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3\VZ 2023\020 Mikrokoberce 2023\"/>
    </mc:Choice>
  </mc:AlternateContent>
  <xr:revisionPtr revIDLastSave="0" documentId="13_ncr:1_{FE5EE7B7-2CCC-4E7E-911C-B3EDF19A0DC5}" xr6:coauthVersionLast="47" xr6:coauthVersionMax="47" xr10:uidLastSave="{00000000-0000-0000-0000-000000000000}"/>
  <bookViews>
    <workbookView xWindow="-28920" yWindow="-1680" windowWidth="29040" windowHeight="15990" tabRatio="636" xr2:uid="{00000000-000D-0000-FFFF-FFFF00000000}"/>
  </bookViews>
  <sheets>
    <sheet name="1. část" sheetId="1" r:id="rId1"/>
    <sheet name="2. část" sheetId="2" r:id="rId2"/>
  </sheets>
  <definedNames>
    <definedName name="_xlnm.Print_Area" localSheetId="0">'1. část'!$A$3:$H$23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7" i="1"/>
  <c r="K21" i="2" l="1"/>
  <c r="K24" i="1"/>
</calcChain>
</file>

<file path=xl/sharedStrings.xml><?xml version="1.0" encoding="utf-8"?>
<sst xmlns="http://schemas.openxmlformats.org/spreadsheetml/2006/main" count="121" uniqueCount="55">
  <si>
    <t>okres</t>
  </si>
  <si>
    <t>silnice</t>
  </si>
  <si>
    <t>místopis</t>
  </si>
  <si>
    <t>výměra (m2)</t>
  </si>
  <si>
    <t>Poř.č.</t>
  </si>
  <si>
    <t>délka</t>
  </si>
  <si>
    <t>Typ opravy</t>
  </si>
  <si>
    <t>0/5 + 0/5</t>
  </si>
  <si>
    <t>HJC</t>
  </si>
  <si>
    <t>HHK</t>
  </si>
  <si>
    <t>HNA</t>
  </si>
  <si>
    <t>II/284 Dolní Javoří</t>
  </si>
  <si>
    <t>II/298 Třebechovice pod Orebem</t>
  </si>
  <si>
    <t>II/327 Chlumec nad Cidlinou</t>
  </si>
  <si>
    <t>II/501 Choteč</t>
  </si>
  <si>
    <t>III/2861 Valdice</t>
  </si>
  <si>
    <t>III/3038 Stolín</t>
  </si>
  <si>
    <t>III/3044 Hořičky - Brzice</t>
  </si>
  <si>
    <t>III/3073 Chvalkovice</t>
  </si>
  <si>
    <t>III/3073 Brzice</t>
  </si>
  <si>
    <t>III/3075 Dolany - Chvalkovice</t>
  </si>
  <si>
    <t>III/3267 Hořice (paprsek)</t>
  </si>
  <si>
    <t>III/28048 Sukorady</t>
  </si>
  <si>
    <t>III/28440 Pecka</t>
  </si>
  <si>
    <t>III/30412 Zblov</t>
  </si>
  <si>
    <t>III/32319 Hubenice</t>
  </si>
  <si>
    <t>III/32754 Třtěnice</t>
  </si>
  <si>
    <t>HTU</t>
  </si>
  <si>
    <t>HRK</t>
  </si>
  <si>
    <t>II/284 Bílé Poličany</t>
  </si>
  <si>
    <t>II/295 Hořejší Vrchlabí</t>
  </si>
  <si>
    <t>II/296 Mladé Buky</t>
  </si>
  <si>
    <t>II/296 Svoboda nad Úpou</t>
  </si>
  <si>
    <t>II/297 Černý Důl</t>
  </si>
  <si>
    <t>II/300 Zdobín</t>
  </si>
  <si>
    <t>II/300 Lipnice</t>
  </si>
  <si>
    <t>II/310 Olešnice v Orlických horách, krajnice</t>
  </si>
  <si>
    <t>II/311 Orlické Záhoří</t>
  </si>
  <si>
    <t>II/311 Nová Ves</t>
  </si>
  <si>
    <t>II/319 Pěčín</t>
  </si>
  <si>
    <t>III/2956 Vrchlabí - Strážné</t>
  </si>
  <si>
    <t>III/3211 Lokot - Rychnov nad Kněžnou</t>
  </si>
  <si>
    <t>III/32551 Vrchlabí - Kunčice nad Labem</t>
  </si>
  <si>
    <t>provozní staničení od</t>
  </si>
  <si>
    <t>provozní staničení do</t>
  </si>
  <si>
    <t>Část 1</t>
  </si>
  <si>
    <t>Část 2</t>
  </si>
  <si>
    <r>
      <t>Cena v Kč bez DPH / m</t>
    </r>
    <r>
      <rPr>
        <vertAlign val="superscript"/>
        <sz val="10"/>
        <rFont val="Arial"/>
        <family val="2"/>
        <charset val="238"/>
      </rPr>
      <t>2</t>
    </r>
  </si>
  <si>
    <t>cena v Kč bez DPH za jednotlivé akce</t>
  </si>
  <si>
    <t>II/300 Hořice - Miletín</t>
  </si>
  <si>
    <t>Zpracování nabídkové ceny po úsecích - 1. část</t>
  </si>
  <si>
    <t>Zpracování nabídkové ceny po úsecích - 2. část</t>
  </si>
  <si>
    <t>cena v Kč bez DPH za jednotlivé úseky</t>
  </si>
  <si>
    <t>Část 2 - cena zakázky celkem v Kč bez DPH</t>
  </si>
  <si>
    <t>Část 1 - cena zakázky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</si>
</sst>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5" xfId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7" fillId="0" borderId="0" xfId="0" applyFont="1"/>
    <xf numFmtId="3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4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2" fillId="0" borderId="0" xfId="0" applyNumberFormat="1" applyFont="1"/>
    <xf numFmtId="0" fontId="2" fillId="3" borderId="0" xfId="0" applyFont="1" applyFill="1" applyAlignment="1">
      <alignment horizontal="center"/>
    </xf>
    <xf numFmtId="165" fontId="4" fillId="0" borderId="1" xfId="0" applyNumberFormat="1" applyFont="1" applyBorder="1" applyAlignment="1">
      <alignment vertical="center"/>
    </xf>
    <xf numFmtId="165" fontId="4" fillId="0" borderId="6" xfId="1" applyNumberForma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0" borderId="0" xfId="1" applyNumberFormat="1"/>
    <xf numFmtId="165" fontId="2" fillId="3" borderId="11" xfId="0" applyNumberFormat="1" applyFont="1" applyFill="1" applyBorder="1"/>
    <xf numFmtId="165" fontId="4" fillId="0" borderId="7" xfId="0" applyNumberFormat="1" applyFont="1" applyBorder="1" applyAlignment="1">
      <alignment vertical="center"/>
    </xf>
    <xf numFmtId="165" fontId="4" fillId="0" borderId="10" xfId="1" applyNumberFormat="1" applyBorder="1"/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26" xfId="2" xr:uid="{1C9DD807-2BA4-4872-B892-490DB31B0DA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6"/>
  <sheetViews>
    <sheetView tabSelected="1" zoomScale="80" zoomScaleNormal="80" workbookViewId="0">
      <selection activeCell="G24" sqref="G24:J24"/>
    </sheetView>
  </sheetViews>
  <sheetFormatPr defaultColWidth="9.08984375" defaultRowHeight="14" x14ac:dyDescent="0.3"/>
  <cols>
    <col min="1" max="1" width="9.6328125" style="1" customWidth="1"/>
    <col min="2" max="2" width="5.90625" style="1" bestFit="1" customWidth="1"/>
    <col min="3" max="3" width="6.54296875" style="1" bestFit="1" customWidth="1"/>
    <col min="4" max="4" width="44.36328125" style="3" customWidth="1"/>
    <col min="5" max="5" width="14" style="1" customWidth="1"/>
    <col min="6" max="6" width="12.08984375" style="1" customWidth="1"/>
    <col min="7" max="7" width="11.08984375" style="2" customWidth="1"/>
    <col min="8" max="8" width="8" style="2" customWidth="1"/>
    <col min="9" max="9" width="9.08984375" style="2"/>
    <col min="10" max="10" width="14.08984375" style="2" customWidth="1"/>
    <col min="11" max="11" width="18.54296875" style="2" customWidth="1"/>
    <col min="12" max="16384" width="9.08984375" style="2"/>
  </cols>
  <sheetData>
    <row r="1" spans="1:11" s="1" customFormat="1" x14ac:dyDescent="0.3">
      <c r="D1" s="3"/>
    </row>
    <row r="2" spans="1:11" s="1" customFormat="1" ht="23" x14ac:dyDescent="0.5">
      <c r="D2" s="17" t="s">
        <v>50</v>
      </c>
    </row>
    <row r="3" spans="1:11" s="1" customFormat="1" ht="23" x14ac:dyDescent="0.5">
      <c r="D3" s="17"/>
    </row>
    <row r="4" spans="1:11" s="1" customFormat="1" ht="23" x14ac:dyDescent="0.5">
      <c r="A4" s="26" t="s">
        <v>45</v>
      </c>
      <c r="D4" s="17"/>
    </row>
    <row r="5" spans="1:11" s="1" customFormat="1" ht="14.5" thickBot="1" x14ac:dyDescent="0.35">
      <c r="D5" s="3"/>
      <c r="I5" s="5"/>
      <c r="J5" s="5"/>
    </row>
    <row r="6" spans="1:11" s="4" customFormat="1" ht="57" customHeight="1" x14ac:dyDescent="0.35">
      <c r="A6" s="11" t="s">
        <v>4</v>
      </c>
      <c r="B6" s="12" t="s">
        <v>0</v>
      </c>
      <c r="C6" s="12" t="s">
        <v>1</v>
      </c>
      <c r="D6" s="13" t="s">
        <v>2</v>
      </c>
      <c r="E6" s="12" t="s">
        <v>43</v>
      </c>
      <c r="F6" s="12" t="s">
        <v>44</v>
      </c>
      <c r="G6" s="12" t="s">
        <v>3</v>
      </c>
      <c r="H6" s="12" t="s">
        <v>5</v>
      </c>
      <c r="I6" s="14" t="s">
        <v>6</v>
      </c>
      <c r="J6" s="15" t="s">
        <v>47</v>
      </c>
      <c r="K6" s="16" t="s">
        <v>48</v>
      </c>
    </row>
    <row r="7" spans="1:11" ht="27.65" customHeight="1" x14ac:dyDescent="0.3">
      <c r="A7" s="19">
        <v>1</v>
      </c>
      <c r="B7" s="9" t="s">
        <v>8</v>
      </c>
      <c r="C7" s="9">
        <v>284</v>
      </c>
      <c r="D7" s="10" t="s">
        <v>11</v>
      </c>
      <c r="E7" s="6">
        <v>27370</v>
      </c>
      <c r="F7" s="6">
        <v>28399</v>
      </c>
      <c r="G7" s="8">
        <v>6174</v>
      </c>
      <c r="H7" s="7">
        <v>1029</v>
      </c>
      <c r="I7" s="7" t="s">
        <v>7</v>
      </c>
      <c r="J7" s="27">
        <v>0</v>
      </c>
      <c r="K7" s="28">
        <f t="shared" ref="K7:K23" si="0">J7*G7</f>
        <v>0</v>
      </c>
    </row>
    <row r="8" spans="1:11" ht="27.65" customHeight="1" x14ac:dyDescent="0.3">
      <c r="A8" s="19">
        <v>2</v>
      </c>
      <c r="B8" s="9" t="s">
        <v>9</v>
      </c>
      <c r="C8" s="9">
        <v>298</v>
      </c>
      <c r="D8" s="10" t="s">
        <v>12</v>
      </c>
      <c r="E8" s="6">
        <v>20741</v>
      </c>
      <c r="F8" s="6">
        <v>22503</v>
      </c>
      <c r="G8" s="8">
        <v>14830</v>
      </c>
      <c r="H8" s="7">
        <v>1762</v>
      </c>
      <c r="I8" s="7" t="s">
        <v>7</v>
      </c>
      <c r="J8" s="27">
        <v>0</v>
      </c>
      <c r="K8" s="28">
        <f t="shared" si="0"/>
        <v>0</v>
      </c>
    </row>
    <row r="9" spans="1:11" ht="27.65" customHeight="1" x14ac:dyDescent="0.3">
      <c r="A9" s="19">
        <v>3</v>
      </c>
      <c r="B9" s="9" t="s">
        <v>9</v>
      </c>
      <c r="C9" s="9">
        <v>327</v>
      </c>
      <c r="D9" s="10" t="s">
        <v>13</v>
      </c>
      <c r="E9" s="6">
        <v>25009</v>
      </c>
      <c r="F9" s="6">
        <v>25805</v>
      </c>
      <c r="G9" s="8">
        <v>6967.1</v>
      </c>
      <c r="H9" s="7">
        <v>796</v>
      </c>
      <c r="I9" s="7" t="s">
        <v>7</v>
      </c>
      <c r="J9" s="27">
        <v>0</v>
      </c>
      <c r="K9" s="28">
        <f t="shared" si="0"/>
        <v>0</v>
      </c>
    </row>
    <row r="10" spans="1:11" ht="27.65" customHeight="1" x14ac:dyDescent="0.3">
      <c r="A10" s="19">
        <v>4</v>
      </c>
      <c r="B10" s="9" t="s">
        <v>8</v>
      </c>
      <c r="C10" s="9">
        <v>501</v>
      </c>
      <c r="D10" s="10" t="s">
        <v>14</v>
      </c>
      <c r="E10" s="6">
        <v>14079</v>
      </c>
      <c r="F10" s="6">
        <v>14468</v>
      </c>
      <c r="G10" s="8">
        <v>2334</v>
      </c>
      <c r="H10" s="7">
        <v>389</v>
      </c>
      <c r="I10" s="7" t="s">
        <v>7</v>
      </c>
      <c r="J10" s="27">
        <v>0</v>
      </c>
      <c r="K10" s="28">
        <f t="shared" si="0"/>
        <v>0</v>
      </c>
    </row>
    <row r="11" spans="1:11" ht="27.65" customHeight="1" x14ac:dyDescent="0.3">
      <c r="A11" s="19">
        <v>5</v>
      </c>
      <c r="B11" s="9" t="s">
        <v>8</v>
      </c>
      <c r="C11" s="9">
        <v>2861</v>
      </c>
      <c r="D11" s="10" t="s">
        <v>15</v>
      </c>
      <c r="E11" s="6">
        <v>0</v>
      </c>
      <c r="F11" s="6">
        <v>380</v>
      </c>
      <c r="G11" s="8">
        <v>2331.1999999999998</v>
      </c>
      <c r="H11" s="7">
        <v>380</v>
      </c>
      <c r="I11" s="7" t="s">
        <v>7</v>
      </c>
      <c r="J11" s="27">
        <v>0</v>
      </c>
      <c r="K11" s="28">
        <f t="shared" si="0"/>
        <v>0</v>
      </c>
    </row>
    <row r="12" spans="1:11" ht="27.65" customHeight="1" x14ac:dyDescent="0.3">
      <c r="A12" s="19">
        <v>6</v>
      </c>
      <c r="B12" s="9" t="s">
        <v>10</v>
      </c>
      <c r="C12" s="9">
        <v>3038</v>
      </c>
      <c r="D12" s="10" t="s">
        <v>16</v>
      </c>
      <c r="E12" s="6">
        <v>1328</v>
      </c>
      <c r="F12" s="6">
        <v>1750</v>
      </c>
      <c r="G12" s="8">
        <v>2508</v>
      </c>
      <c r="H12" s="7">
        <v>422</v>
      </c>
      <c r="I12" s="7" t="s">
        <v>7</v>
      </c>
      <c r="J12" s="27">
        <v>0</v>
      </c>
      <c r="K12" s="28">
        <f t="shared" si="0"/>
        <v>0</v>
      </c>
    </row>
    <row r="13" spans="1:11" ht="27.65" customHeight="1" x14ac:dyDescent="0.3">
      <c r="A13" s="19">
        <v>7</v>
      </c>
      <c r="B13" s="9" t="s">
        <v>10</v>
      </c>
      <c r="C13" s="9">
        <v>3044</v>
      </c>
      <c r="D13" s="10" t="s">
        <v>17</v>
      </c>
      <c r="E13" s="6">
        <v>1205</v>
      </c>
      <c r="F13" s="6">
        <v>2126</v>
      </c>
      <c r="G13" s="8">
        <v>5250</v>
      </c>
      <c r="H13" s="7">
        <v>921</v>
      </c>
      <c r="I13" s="7" t="s">
        <v>7</v>
      </c>
      <c r="J13" s="27">
        <v>0</v>
      </c>
      <c r="K13" s="28">
        <f t="shared" si="0"/>
        <v>0</v>
      </c>
    </row>
    <row r="14" spans="1:11" ht="27.65" customHeight="1" x14ac:dyDescent="0.3">
      <c r="A14" s="19">
        <v>8</v>
      </c>
      <c r="B14" s="9" t="s">
        <v>10</v>
      </c>
      <c r="C14" s="9">
        <v>3073</v>
      </c>
      <c r="D14" s="10" t="s">
        <v>18</v>
      </c>
      <c r="E14" s="6">
        <v>160</v>
      </c>
      <c r="F14" s="6">
        <v>740</v>
      </c>
      <c r="G14" s="8">
        <v>3654</v>
      </c>
      <c r="H14" s="7">
        <v>580</v>
      </c>
      <c r="I14" s="7" t="s">
        <v>7</v>
      </c>
      <c r="J14" s="27">
        <v>0</v>
      </c>
      <c r="K14" s="28">
        <f t="shared" si="0"/>
        <v>0</v>
      </c>
    </row>
    <row r="15" spans="1:11" ht="27.65" customHeight="1" x14ac:dyDescent="0.3">
      <c r="A15" s="19">
        <v>9</v>
      </c>
      <c r="B15" s="9" t="s">
        <v>10</v>
      </c>
      <c r="C15" s="9">
        <v>3073</v>
      </c>
      <c r="D15" s="10" t="s">
        <v>19</v>
      </c>
      <c r="E15" s="6">
        <v>2886</v>
      </c>
      <c r="F15" s="6">
        <v>4110</v>
      </c>
      <c r="G15" s="8">
        <v>7818</v>
      </c>
      <c r="H15" s="7">
        <v>1224</v>
      </c>
      <c r="I15" s="7" t="s">
        <v>7</v>
      </c>
      <c r="J15" s="27">
        <v>0</v>
      </c>
      <c r="K15" s="28">
        <f t="shared" si="0"/>
        <v>0</v>
      </c>
    </row>
    <row r="16" spans="1:11" ht="27.65" customHeight="1" x14ac:dyDescent="0.3">
      <c r="A16" s="19">
        <v>10</v>
      </c>
      <c r="B16" s="9" t="s">
        <v>10</v>
      </c>
      <c r="C16" s="9">
        <v>3075</v>
      </c>
      <c r="D16" s="10" t="s">
        <v>20</v>
      </c>
      <c r="E16" s="6">
        <v>0</v>
      </c>
      <c r="F16" s="6">
        <v>3493</v>
      </c>
      <c r="G16" s="8">
        <v>20236</v>
      </c>
      <c r="H16" s="7">
        <v>3493</v>
      </c>
      <c r="I16" s="7" t="s">
        <v>7</v>
      </c>
      <c r="J16" s="27">
        <v>0</v>
      </c>
      <c r="K16" s="28">
        <f t="shared" si="0"/>
        <v>0</v>
      </c>
    </row>
    <row r="17" spans="1:11" ht="27.65" customHeight="1" x14ac:dyDescent="0.3">
      <c r="A17" s="19">
        <v>11</v>
      </c>
      <c r="B17" s="9" t="s">
        <v>8</v>
      </c>
      <c r="C17" s="9">
        <v>3267</v>
      </c>
      <c r="D17" s="10" t="s">
        <v>21</v>
      </c>
      <c r="E17" s="6">
        <v>4162</v>
      </c>
      <c r="F17" s="6">
        <v>4496</v>
      </c>
      <c r="G17" s="8">
        <v>3475.3</v>
      </c>
      <c r="H17" s="7">
        <v>334</v>
      </c>
      <c r="I17" s="7" t="s">
        <v>7</v>
      </c>
      <c r="J17" s="27">
        <v>0</v>
      </c>
      <c r="K17" s="28">
        <f t="shared" si="0"/>
        <v>0</v>
      </c>
    </row>
    <row r="18" spans="1:11" ht="27.65" customHeight="1" x14ac:dyDescent="0.3">
      <c r="A18" s="19">
        <v>12</v>
      </c>
      <c r="B18" s="9" t="s">
        <v>8</v>
      </c>
      <c r="C18" s="9">
        <v>28048</v>
      </c>
      <c r="D18" s="10" t="s">
        <v>22</v>
      </c>
      <c r="E18" s="6">
        <v>4789</v>
      </c>
      <c r="F18" s="6">
        <v>5499</v>
      </c>
      <c r="G18" s="8">
        <v>3629.9</v>
      </c>
      <c r="H18" s="7">
        <v>710</v>
      </c>
      <c r="I18" s="7" t="s">
        <v>7</v>
      </c>
      <c r="J18" s="27">
        <v>0</v>
      </c>
      <c r="K18" s="28">
        <f t="shared" si="0"/>
        <v>0</v>
      </c>
    </row>
    <row r="19" spans="1:11" ht="27.65" customHeight="1" x14ac:dyDescent="0.3">
      <c r="A19" s="19">
        <v>13</v>
      </c>
      <c r="B19" s="9" t="s">
        <v>8</v>
      </c>
      <c r="C19" s="9">
        <v>28440</v>
      </c>
      <c r="D19" s="10" t="s">
        <v>23</v>
      </c>
      <c r="E19" s="6">
        <v>7249</v>
      </c>
      <c r="F19" s="6">
        <v>7627</v>
      </c>
      <c r="G19" s="8">
        <v>2079</v>
      </c>
      <c r="H19" s="7">
        <v>378</v>
      </c>
      <c r="I19" s="7" t="s">
        <v>7</v>
      </c>
      <c r="J19" s="27">
        <v>0</v>
      </c>
      <c r="K19" s="28">
        <f t="shared" si="0"/>
        <v>0</v>
      </c>
    </row>
    <row r="20" spans="1:11" ht="27.65" customHeight="1" x14ac:dyDescent="0.3">
      <c r="A20" s="19">
        <v>14</v>
      </c>
      <c r="B20" s="9" t="s">
        <v>8</v>
      </c>
      <c r="C20" s="9">
        <v>300</v>
      </c>
      <c r="D20" s="10" t="s">
        <v>49</v>
      </c>
      <c r="E20" s="6">
        <v>4200</v>
      </c>
      <c r="F20" s="6">
        <v>4640</v>
      </c>
      <c r="G20" s="8">
        <v>3300</v>
      </c>
      <c r="H20" s="7">
        <v>440</v>
      </c>
      <c r="I20" s="7" t="s">
        <v>7</v>
      </c>
      <c r="J20" s="27">
        <v>0</v>
      </c>
      <c r="K20" s="28">
        <f t="shared" si="0"/>
        <v>0</v>
      </c>
    </row>
    <row r="21" spans="1:11" ht="27.65" customHeight="1" x14ac:dyDescent="0.3">
      <c r="A21" s="19">
        <v>15</v>
      </c>
      <c r="B21" s="9" t="s">
        <v>10</v>
      </c>
      <c r="C21" s="9">
        <v>30412</v>
      </c>
      <c r="D21" s="10" t="s">
        <v>24</v>
      </c>
      <c r="E21" s="6">
        <v>781</v>
      </c>
      <c r="F21" s="6">
        <v>1422</v>
      </c>
      <c r="G21" s="8">
        <v>4166.5</v>
      </c>
      <c r="H21" s="7">
        <v>641</v>
      </c>
      <c r="I21" s="7" t="s">
        <v>7</v>
      </c>
      <c r="J21" s="27">
        <v>0</v>
      </c>
      <c r="K21" s="28">
        <f t="shared" si="0"/>
        <v>0</v>
      </c>
    </row>
    <row r="22" spans="1:11" ht="27.65" customHeight="1" x14ac:dyDescent="0.3">
      <c r="A22" s="19">
        <v>16</v>
      </c>
      <c r="B22" s="9" t="s">
        <v>9</v>
      </c>
      <c r="C22" s="9">
        <v>32319</v>
      </c>
      <c r="D22" s="10" t="s">
        <v>25</v>
      </c>
      <c r="E22" s="6">
        <v>1844</v>
      </c>
      <c r="F22" s="6">
        <v>2280</v>
      </c>
      <c r="G22" s="8">
        <v>2703.2</v>
      </c>
      <c r="H22" s="7">
        <v>436</v>
      </c>
      <c r="I22" s="7" t="s">
        <v>7</v>
      </c>
      <c r="J22" s="27">
        <v>0</v>
      </c>
      <c r="K22" s="28">
        <f t="shared" si="0"/>
        <v>0</v>
      </c>
    </row>
    <row r="23" spans="1:11" ht="27.65" customHeight="1" thickBot="1" x14ac:dyDescent="0.35">
      <c r="A23" s="20">
        <v>17</v>
      </c>
      <c r="B23" s="21" t="s">
        <v>8</v>
      </c>
      <c r="C23" s="21">
        <v>32754</v>
      </c>
      <c r="D23" s="22" t="s">
        <v>26</v>
      </c>
      <c r="E23" s="23">
        <v>2109</v>
      </c>
      <c r="F23" s="23">
        <v>2525</v>
      </c>
      <c r="G23" s="18">
        <v>2767.1</v>
      </c>
      <c r="H23" s="24">
        <v>416</v>
      </c>
      <c r="I23" s="24" t="s">
        <v>7</v>
      </c>
      <c r="J23" s="37">
        <v>0</v>
      </c>
      <c r="K23" s="38">
        <f t="shared" si="0"/>
        <v>0</v>
      </c>
    </row>
    <row r="24" spans="1:11" ht="27.65" customHeight="1" thickBot="1" x14ac:dyDescent="0.35">
      <c r="A24" s="29"/>
      <c r="B24" s="29"/>
      <c r="C24" s="29"/>
      <c r="D24" s="30"/>
      <c r="E24" s="31"/>
      <c r="F24" s="31"/>
      <c r="G24" s="41" t="s">
        <v>54</v>
      </c>
      <c r="H24" s="42"/>
      <c r="I24" s="42"/>
      <c r="J24" s="42"/>
      <c r="K24" s="36">
        <f>SUM(K7:K23)</f>
        <v>0</v>
      </c>
    </row>
    <row r="25" spans="1:11" ht="27.65" customHeight="1" x14ac:dyDescent="0.3">
      <c r="A25" s="29"/>
      <c r="B25" s="29"/>
      <c r="C25" s="29"/>
      <c r="D25" s="30"/>
      <c r="E25" s="31"/>
      <c r="F25" s="31"/>
      <c r="G25" s="32"/>
      <c r="H25" s="33"/>
      <c r="I25" s="33"/>
      <c r="J25" s="34"/>
      <c r="K25" s="35"/>
    </row>
    <row r="26" spans="1:11" x14ac:dyDescent="0.3">
      <c r="G26" s="25"/>
      <c r="H26" s="25"/>
    </row>
  </sheetData>
  <sortState xmlns:xlrd2="http://schemas.microsoft.com/office/spreadsheetml/2017/richdata2" ref="A21:H23">
    <sortCondition ref="A21:A23"/>
  </sortState>
  <mergeCells count="1">
    <mergeCell ref="G24:J2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E1BE-5C25-4232-B5B7-E38CF0565749}">
  <dimension ref="A1:K22"/>
  <sheetViews>
    <sheetView topLeftCell="A4" workbookViewId="0">
      <selection activeCell="G21" sqref="G21:J21"/>
    </sheetView>
  </sheetViews>
  <sheetFormatPr defaultColWidth="9.08984375" defaultRowHeight="14" x14ac:dyDescent="0.3"/>
  <cols>
    <col min="1" max="1" width="9.6328125" style="1" customWidth="1"/>
    <col min="2" max="2" width="5.90625" style="1" bestFit="1" customWidth="1"/>
    <col min="3" max="3" width="6.54296875" style="1" bestFit="1" customWidth="1"/>
    <col min="4" max="4" width="44.36328125" style="3" customWidth="1"/>
    <col min="5" max="5" width="14" style="1" customWidth="1"/>
    <col min="6" max="6" width="12.08984375" style="1" customWidth="1"/>
    <col min="7" max="7" width="11.08984375" style="2" customWidth="1"/>
    <col min="8" max="8" width="8" style="2" customWidth="1"/>
    <col min="9" max="9" width="9.08984375" style="2"/>
    <col min="10" max="10" width="14.08984375" style="2" customWidth="1"/>
    <col min="11" max="11" width="18.54296875" style="2" customWidth="1"/>
    <col min="12" max="16384" width="9.08984375" style="2"/>
  </cols>
  <sheetData>
    <row r="1" spans="1:11" s="1" customFormat="1" x14ac:dyDescent="0.3">
      <c r="D1" s="3"/>
    </row>
    <row r="2" spans="1:11" s="1" customFormat="1" ht="23" x14ac:dyDescent="0.5">
      <c r="D2" s="17" t="s">
        <v>51</v>
      </c>
    </row>
    <row r="3" spans="1:11" ht="27.65" customHeight="1" x14ac:dyDescent="0.3">
      <c r="A3" s="29"/>
      <c r="B3" s="29"/>
      <c r="C3" s="29"/>
      <c r="D3" s="30"/>
      <c r="E3" s="31"/>
      <c r="F3" s="31"/>
      <c r="G3" s="32"/>
      <c r="H3" s="33"/>
      <c r="I3" s="33"/>
      <c r="J3" s="34"/>
      <c r="K3" s="35"/>
    </row>
    <row r="4" spans="1:11" s="1" customFormat="1" ht="23" x14ac:dyDescent="0.5">
      <c r="A4" s="26" t="s">
        <v>46</v>
      </c>
      <c r="D4" s="17"/>
    </row>
    <row r="5" spans="1:11" ht="14.5" thickBot="1" x14ac:dyDescent="0.35"/>
    <row r="6" spans="1:11" s="4" customFormat="1" ht="57" customHeight="1" x14ac:dyDescent="0.35">
      <c r="A6" s="11" t="s">
        <v>4</v>
      </c>
      <c r="B6" s="12" t="s">
        <v>0</v>
      </c>
      <c r="C6" s="12" t="s">
        <v>1</v>
      </c>
      <c r="D6" s="13" t="s">
        <v>2</v>
      </c>
      <c r="E6" s="12" t="s">
        <v>43</v>
      </c>
      <c r="F6" s="12" t="s">
        <v>44</v>
      </c>
      <c r="G6" s="12" t="s">
        <v>3</v>
      </c>
      <c r="H6" s="12" t="s">
        <v>5</v>
      </c>
      <c r="I6" s="14" t="s">
        <v>6</v>
      </c>
      <c r="J6" s="15" t="s">
        <v>47</v>
      </c>
      <c r="K6" s="16" t="s">
        <v>52</v>
      </c>
    </row>
    <row r="7" spans="1:11" ht="27.65" customHeight="1" x14ac:dyDescent="0.3">
      <c r="A7" s="19">
        <v>1</v>
      </c>
      <c r="B7" s="9" t="s">
        <v>27</v>
      </c>
      <c r="C7" s="9">
        <v>284</v>
      </c>
      <c r="D7" s="10" t="s">
        <v>29</v>
      </c>
      <c r="E7" s="6">
        <v>42842</v>
      </c>
      <c r="F7" s="6">
        <v>43800</v>
      </c>
      <c r="G7" s="8">
        <v>6227</v>
      </c>
      <c r="H7" s="7">
        <v>958</v>
      </c>
      <c r="I7" s="7" t="s">
        <v>7</v>
      </c>
      <c r="J7" s="27">
        <v>0</v>
      </c>
      <c r="K7" s="28">
        <f t="shared" ref="K7:K20" si="0">J7*G7</f>
        <v>0</v>
      </c>
    </row>
    <row r="8" spans="1:11" ht="27.65" customHeight="1" x14ac:dyDescent="0.3">
      <c r="A8" s="19">
        <v>2</v>
      </c>
      <c r="B8" s="9" t="s">
        <v>27</v>
      </c>
      <c r="C8" s="9">
        <v>295</v>
      </c>
      <c r="D8" s="10" t="s">
        <v>30</v>
      </c>
      <c r="E8" s="6">
        <v>9569</v>
      </c>
      <c r="F8" s="6">
        <v>10528</v>
      </c>
      <c r="G8" s="8">
        <v>8625.7000000000007</v>
      </c>
      <c r="H8" s="7">
        <v>959</v>
      </c>
      <c r="I8" s="7" t="s">
        <v>7</v>
      </c>
      <c r="J8" s="27">
        <v>0</v>
      </c>
      <c r="K8" s="28">
        <f t="shared" si="0"/>
        <v>0</v>
      </c>
    </row>
    <row r="9" spans="1:11" ht="27.65" customHeight="1" x14ac:dyDescent="0.3">
      <c r="A9" s="19">
        <v>3</v>
      </c>
      <c r="B9" s="9" t="s">
        <v>27</v>
      </c>
      <c r="C9" s="9">
        <v>296</v>
      </c>
      <c r="D9" s="10" t="s">
        <v>31</v>
      </c>
      <c r="E9" s="6">
        <v>634</v>
      </c>
      <c r="F9" s="6">
        <v>1324</v>
      </c>
      <c r="G9" s="8">
        <v>7383</v>
      </c>
      <c r="H9" s="7">
        <v>690</v>
      </c>
      <c r="I9" s="7" t="s">
        <v>7</v>
      </c>
      <c r="J9" s="27">
        <v>0</v>
      </c>
      <c r="K9" s="28">
        <f t="shared" si="0"/>
        <v>0</v>
      </c>
    </row>
    <row r="10" spans="1:11" ht="27.65" customHeight="1" x14ac:dyDescent="0.3">
      <c r="A10" s="19">
        <v>4</v>
      </c>
      <c r="B10" s="9" t="s">
        <v>27</v>
      </c>
      <c r="C10" s="9">
        <v>296</v>
      </c>
      <c r="D10" s="10" t="s">
        <v>32</v>
      </c>
      <c r="E10" s="6">
        <v>1324</v>
      </c>
      <c r="F10" s="6">
        <v>2110</v>
      </c>
      <c r="G10" s="8">
        <v>8410</v>
      </c>
      <c r="H10" s="7">
        <v>786</v>
      </c>
      <c r="I10" s="7" t="s">
        <v>7</v>
      </c>
      <c r="J10" s="27">
        <v>0</v>
      </c>
      <c r="K10" s="28">
        <f t="shared" si="0"/>
        <v>0</v>
      </c>
    </row>
    <row r="11" spans="1:11" ht="27.65" customHeight="1" x14ac:dyDescent="0.3">
      <c r="A11" s="19">
        <v>5</v>
      </c>
      <c r="B11" s="9" t="s">
        <v>27</v>
      </c>
      <c r="C11" s="9">
        <v>297</v>
      </c>
      <c r="D11" s="10" t="s">
        <v>33</v>
      </c>
      <c r="E11" s="6">
        <v>3873</v>
      </c>
      <c r="F11" s="6">
        <v>4623</v>
      </c>
      <c r="G11" s="8">
        <v>5034</v>
      </c>
      <c r="H11" s="7">
        <v>750</v>
      </c>
      <c r="I11" s="7" t="s">
        <v>7</v>
      </c>
      <c r="J11" s="27">
        <v>0</v>
      </c>
      <c r="K11" s="28">
        <f t="shared" si="0"/>
        <v>0</v>
      </c>
    </row>
    <row r="12" spans="1:11" ht="27.65" customHeight="1" x14ac:dyDescent="0.3">
      <c r="A12" s="19">
        <v>6</v>
      </c>
      <c r="B12" s="9" t="s">
        <v>27</v>
      </c>
      <c r="C12" s="9">
        <v>300</v>
      </c>
      <c r="D12" s="10" t="s">
        <v>34</v>
      </c>
      <c r="E12" s="6">
        <v>9585</v>
      </c>
      <c r="F12" s="6">
        <v>10108</v>
      </c>
      <c r="G12" s="8">
        <v>3399.5</v>
      </c>
      <c r="H12" s="7">
        <v>523</v>
      </c>
      <c r="I12" s="7" t="s">
        <v>7</v>
      </c>
      <c r="J12" s="27">
        <v>0</v>
      </c>
      <c r="K12" s="28">
        <f t="shared" si="0"/>
        <v>0</v>
      </c>
    </row>
    <row r="13" spans="1:11" ht="27.65" customHeight="1" x14ac:dyDescent="0.3">
      <c r="A13" s="19">
        <v>7</v>
      </c>
      <c r="B13" s="9" t="s">
        <v>27</v>
      </c>
      <c r="C13" s="9">
        <v>300</v>
      </c>
      <c r="D13" s="10" t="s">
        <v>35</v>
      </c>
      <c r="E13" s="6">
        <v>15000</v>
      </c>
      <c r="F13" s="6">
        <v>16056</v>
      </c>
      <c r="G13" s="8">
        <v>7392</v>
      </c>
      <c r="H13" s="7">
        <v>1056</v>
      </c>
      <c r="I13" s="7" t="s">
        <v>7</v>
      </c>
      <c r="J13" s="27">
        <v>0</v>
      </c>
      <c r="K13" s="28">
        <f t="shared" si="0"/>
        <v>0</v>
      </c>
    </row>
    <row r="14" spans="1:11" ht="27.65" customHeight="1" x14ac:dyDescent="0.3">
      <c r="A14" s="19">
        <v>8</v>
      </c>
      <c r="B14" s="9" t="s">
        <v>28</v>
      </c>
      <c r="C14" s="9">
        <v>310</v>
      </c>
      <c r="D14" s="10" t="s">
        <v>36</v>
      </c>
      <c r="E14" s="6"/>
      <c r="F14" s="6"/>
      <c r="G14" s="8">
        <v>100</v>
      </c>
      <c r="H14" s="7"/>
      <c r="I14" s="7" t="s">
        <v>7</v>
      </c>
      <c r="J14" s="27">
        <v>0</v>
      </c>
      <c r="K14" s="28">
        <f t="shared" si="0"/>
        <v>0</v>
      </c>
    </row>
    <row r="15" spans="1:11" ht="27.65" customHeight="1" x14ac:dyDescent="0.3">
      <c r="A15" s="19">
        <v>9</v>
      </c>
      <c r="B15" s="9" t="s">
        <v>28</v>
      </c>
      <c r="C15" s="9">
        <v>311</v>
      </c>
      <c r="D15" s="10" t="s">
        <v>37</v>
      </c>
      <c r="E15" s="6">
        <v>14572</v>
      </c>
      <c r="F15" s="6">
        <v>15686</v>
      </c>
      <c r="G15" s="8">
        <v>6127</v>
      </c>
      <c r="H15" s="7">
        <v>1114</v>
      </c>
      <c r="I15" s="7" t="s">
        <v>7</v>
      </c>
      <c r="J15" s="27">
        <v>0</v>
      </c>
      <c r="K15" s="28">
        <f t="shared" si="0"/>
        <v>0</v>
      </c>
    </row>
    <row r="16" spans="1:11" ht="27.65" customHeight="1" x14ac:dyDescent="0.3">
      <c r="A16" s="19">
        <v>10</v>
      </c>
      <c r="B16" s="9" t="s">
        <v>28</v>
      </c>
      <c r="C16" s="9">
        <v>311</v>
      </c>
      <c r="D16" s="10" t="s">
        <v>38</v>
      </c>
      <c r="E16" s="6">
        <v>17412</v>
      </c>
      <c r="F16" s="6">
        <v>19153</v>
      </c>
      <c r="G16" s="8">
        <v>9576</v>
      </c>
      <c r="H16" s="7">
        <v>1741</v>
      </c>
      <c r="I16" s="7" t="s">
        <v>7</v>
      </c>
      <c r="J16" s="27">
        <v>0</v>
      </c>
      <c r="K16" s="28">
        <f t="shared" si="0"/>
        <v>0</v>
      </c>
    </row>
    <row r="17" spans="1:11" ht="27.65" customHeight="1" x14ac:dyDescent="0.3">
      <c r="A17" s="19">
        <v>11</v>
      </c>
      <c r="B17" s="9" t="s">
        <v>28</v>
      </c>
      <c r="C17" s="9">
        <v>319</v>
      </c>
      <c r="D17" s="10" t="s">
        <v>39</v>
      </c>
      <c r="E17" s="6">
        <v>9733</v>
      </c>
      <c r="F17" s="6">
        <v>10731</v>
      </c>
      <c r="G17" s="8">
        <v>5589</v>
      </c>
      <c r="H17" s="7">
        <v>998</v>
      </c>
      <c r="I17" s="7" t="s">
        <v>7</v>
      </c>
      <c r="J17" s="27">
        <v>0</v>
      </c>
      <c r="K17" s="28">
        <f t="shared" si="0"/>
        <v>0</v>
      </c>
    </row>
    <row r="18" spans="1:11" ht="27.65" customHeight="1" x14ac:dyDescent="0.3">
      <c r="A18" s="19">
        <v>12</v>
      </c>
      <c r="B18" s="9" t="s">
        <v>27</v>
      </c>
      <c r="C18" s="9">
        <v>2956</v>
      </c>
      <c r="D18" s="10" t="s">
        <v>40</v>
      </c>
      <c r="E18" s="6">
        <v>979</v>
      </c>
      <c r="F18" s="6">
        <v>4210</v>
      </c>
      <c r="G18" s="8">
        <v>18804</v>
      </c>
      <c r="H18" s="7">
        <v>3231</v>
      </c>
      <c r="I18" s="7" t="s">
        <v>7</v>
      </c>
      <c r="J18" s="27">
        <v>0</v>
      </c>
      <c r="K18" s="28">
        <f t="shared" si="0"/>
        <v>0</v>
      </c>
    </row>
    <row r="19" spans="1:11" ht="27.65" customHeight="1" x14ac:dyDescent="0.3">
      <c r="A19" s="19">
        <v>13</v>
      </c>
      <c r="B19" s="9" t="s">
        <v>28</v>
      </c>
      <c r="C19" s="9">
        <v>3211</v>
      </c>
      <c r="D19" s="10" t="s">
        <v>41</v>
      </c>
      <c r="E19" s="6">
        <v>545</v>
      </c>
      <c r="F19" s="6">
        <v>2367</v>
      </c>
      <c r="G19" s="8">
        <v>11479</v>
      </c>
      <c r="H19" s="7">
        <v>1822</v>
      </c>
      <c r="I19" s="7" t="s">
        <v>7</v>
      </c>
      <c r="J19" s="27">
        <v>0</v>
      </c>
      <c r="K19" s="28">
        <f t="shared" si="0"/>
        <v>0</v>
      </c>
    </row>
    <row r="20" spans="1:11" ht="27.65" customHeight="1" thickBot="1" x14ac:dyDescent="0.35">
      <c r="A20" s="20">
        <v>14</v>
      </c>
      <c r="B20" s="21" t="s">
        <v>27</v>
      </c>
      <c r="C20" s="21">
        <v>32551</v>
      </c>
      <c r="D20" s="22" t="s">
        <v>42</v>
      </c>
      <c r="E20" s="23">
        <v>12032</v>
      </c>
      <c r="F20" s="23">
        <v>13048</v>
      </c>
      <c r="G20" s="18">
        <v>9547</v>
      </c>
      <c r="H20" s="24">
        <v>1016</v>
      </c>
      <c r="I20" s="24" t="s">
        <v>7</v>
      </c>
      <c r="J20" s="37">
        <v>0</v>
      </c>
      <c r="K20" s="38">
        <f t="shared" si="0"/>
        <v>0</v>
      </c>
    </row>
    <row r="21" spans="1:11" ht="27.65" customHeight="1" thickBot="1" x14ac:dyDescent="0.35">
      <c r="A21" s="29"/>
      <c r="B21" s="29"/>
      <c r="C21" s="29"/>
      <c r="D21" s="30"/>
      <c r="E21" s="31"/>
      <c r="F21" s="31"/>
      <c r="G21" s="39" t="s">
        <v>53</v>
      </c>
      <c r="H21" s="40"/>
      <c r="I21" s="40"/>
      <c r="J21" s="40"/>
      <c r="K21" s="36">
        <f>SUM(K7:K20)</f>
        <v>0</v>
      </c>
    </row>
    <row r="22" spans="1:11" x14ac:dyDescent="0.3">
      <c r="G22" s="25"/>
      <c r="H22" s="25"/>
    </row>
  </sheetData>
  <mergeCells count="1">
    <mergeCell ref="G21:J2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1. část</vt:lpstr>
      <vt:lpstr>2. část</vt:lpstr>
      <vt:lpstr>'1. část'!Oblast_tisku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Beneš</dc:creator>
  <cp:lastModifiedBy>Svatava Adamírová</cp:lastModifiedBy>
  <cp:lastPrinted>2022-04-22T07:49:50Z</cp:lastPrinted>
  <dcterms:created xsi:type="dcterms:W3CDTF">2019-03-29T12:39:46Z</dcterms:created>
  <dcterms:modified xsi:type="dcterms:W3CDTF">2023-03-21T06:46:52Z</dcterms:modified>
</cp:coreProperties>
</file>