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<sst xmlns="http://schemas.openxmlformats.org/spreadsheetml/2006/main" count="32" uniqueCount="29">
  <si>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</si>
  <si>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</si>
  <si>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</si>
  <si>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</si>
  <si>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</si>
  <si>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</si>
  <si>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</si>
  <si>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</si>
  <si>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</si>
  <si>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</si>
  <si>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</si>
  <si>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</si>
  <si>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</si>
  <si>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</si>
  <si>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</si>
  <si>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</si>
  <si>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</si>
  <si>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</si>
  <si>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</si>
  <si>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</si>
  <si>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</si>
  <si>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Vyšetřovací svítidla pro Oblastní nemocnici Jičín</t>
  </si>
  <si>
    <t>V105</t>
  </si>
  <si>
    <t>Svítidlo vyšetřovací pojízdné</t>
  </si>
  <si>
    <t>Z202</t>
  </si>
  <si>
    <t xml:space="preserve">Svítidlo vyšetřovací stropní </t>
  </si>
  <si>
    <t>Nabídková cena za kompletní dodávku</t>
  </si>
  <si>
    <t>Celková nabídková cena - kompletní dodávky</t>
  </si>
  <si>
    <t>Z202X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</si>
</sst>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workbookViewId="0" topLeftCell="A1">
      <selection activeCell="B1" sqref="B1:K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7" t="s">
        <v>26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30" customHeight="1">
      <c r="B2" s="26" t="s">
        <v>3</v>
      </c>
      <c r="C2" s="26"/>
      <c r="D2" s="28" t="s">
        <v>21</v>
      </c>
      <c r="E2" s="28"/>
      <c r="F2" s="28"/>
      <c r="G2" s="28"/>
      <c r="H2" s="28"/>
      <c r="I2" s="28"/>
      <c r="J2" s="28"/>
      <c r="K2" s="28"/>
    </row>
    <row r="3" spans="2:11" ht="15">
      <c r="B3" s="26" t="s">
        <v>0</v>
      </c>
      <c r="C3" s="26"/>
      <c r="D3" s="29" t="s">
        <v>20</v>
      </c>
      <c r="E3" s="29"/>
      <c r="F3" s="29"/>
      <c r="G3" s="29"/>
      <c r="H3" s="29"/>
      <c r="I3" s="29"/>
      <c r="J3" s="29"/>
      <c r="K3" s="29"/>
    </row>
    <row r="4" spans="2:11" ht="15">
      <c r="B4" s="26" t="s">
        <v>18</v>
      </c>
      <c r="C4" s="26"/>
      <c r="D4" s="22"/>
      <c r="E4" s="34" t="s">
        <v>6</v>
      </c>
      <c r="F4" s="34"/>
      <c r="G4" s="34" t="s">
        <v>7</v>
      </c>
      <c r="H4" s="34"/>
      <c r="I4" s="34"/>
      <c r="J4" s="23" t="s">
        <v>4</v>
      </c>
      <c r="K4" s="24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33" customHeight="1">
      <c r="A7" s="12"/>
      <c r="B7" s="5">
        <v>1</v>
      </c>
      <c r="C7" s="13" t="s">
        <v>22</v>
      </c>
      <c r="D7" s="14" t="s">
        <v>23</v>
      </c>
      <c r="E7" s="5" t="s">
        <v>9</v>
      </c>
      <c r="F7" s="6">
        <v>3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33" customHeight="1">
      <c r="A8" s="25"/>
      <c r="B8" s="5">
        <v>2</v>
      </c>
      <c r="C8" s="13" t="s">
        <v>24</v>
      </c>
      <c r="D8" s="14" t="s">
        <v>25</v>
      </c>
      <c r="E8" s="5" t="s">
        <v>9</v>
      </c>
      <c r="F8" s="6">
        <v>6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25"/>
    </row>
    <row r="9" spans="1:12" ht="33" customHeight="1">
      <c r="A9" s="21"/>
      <c r="B9" s="5">
        <v>3</v>
      </c>
      <c r="C9" s="13" t="s">
        <v>28</v>
      </c>
      <c r="D9" s="14" t="s">
        <v>25</v>
      </c>
      <c r="E9" s="5" t="s">
        <v>9</v>
      </c>
      <c r="F9" s="6">
        <v>1</v>
      </c>
      <c r="G9" s="11"/>
      <c r="H9" s="7">
        <f aca="true" t="shared" si="2" ref="H9">F9*G9</f>
        <v>0</v>
      </c>
      <c r="I9" s="10"/>
      <c r="J9" s="11">
        <v>21</v>
      </c>
      <c r="K9" s="7">
        <f aca="true" t="shared" si="3" ref="K9">H9*((100+J9)/100)</f>
        <v>0</v>
      </c>
      <c r="L9" s="21"/>
    </row>
    <row r="10" spans="2:11" ht="30" customHeight="1">
      <c r="B10" s="31" t="s">
        <v>27</v>
      </c>
      <c r="C10" s="32"/>
      <c r="D10" s="32"/>
      <c r="E10" s="32"/>
      <c r="F10" s="33"/>
      <c r="G10" s="17" t="s">
        <v>14</v>
      </c>
      <c r="H10" s="18">
        <f>SUM(H7:H9)</f>
        <v>0</v>
      </c>
      <c r="I10" s="8"/>
      <c r="J10" s="19" t="s">
        <v>15</v>
      </c>
      <c r="K10" s="20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17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30" t="s">
        <v>19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OBSNre58QYgzdWZA/ZUoNrdX1X2GJk9FlfCibH6XLm90Mj5IEiHy8ElxnvoPDVkWKyLjv0fqJmo2ntutFf2pCQ==" saltValue="W8M16JIiXriXd9P59fxEOw==" spinCount="100000" sheet="1" formatColumns="0" formatRows="0"/>
  <mergeCells count="10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2023-03-16T15:10:18Z</dcterms:modified>
  <cp:category/>
  <cp:version/>
  <cp:contentType/>
  <cp:contentStatus/>
</cp:coreProperties>
</file>