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8_CVZ\Aktualni VZ\_priprava\2023_000_ON_Nachod_RK_laboratorni_technika\03_zahajeni\ON_Nachod_RK_laboratoni_technika_cast_4_PCR_zařízení\Profil_zadavatele\"/>
    </mc:Choice>
  </mc:AlternateContent>
  <xr:revisionPtr revIDLastSave="0" documentId="13_ncr:1_{200F9023-6D7F-4737-88CB-13220D0992B8}" xr6:coauthVersionLast="47" xr6:coauthVersionMax="47" xr10:uidLastSave="{00000000-0000-0000-0000-000000000000}"/>
  <bookViews>
    <workbookView xWindow="4005" yWindow="585" windowWidth="23460" windowHeight="14655" tabRatio="500" xr2:uid="{00000000-000D-0000-FFFF-FFFF00000000}"/>
  </bookViews>
  <sheets>
    <sheet name="Část 2" sheetId="1" r:id="rId1"/>
  </sheets>
  <definedNames>
    <definedName name="OLE_LINK1" localSheetId="0">'Část 2'!$A$1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4" i="1" l="1"/>
  <c r="F16" i="1" s="1"/>
  <c r="F43" i="1"/>
  <c r="F29" i="1"/>
  <c r="F52" i="1" l="1"/>
  <c r="F45" i="1"/>
  <c r="F46" i="1" s="1"/>
  <c r="F31" i="1"/>
  <c r="F32" i="1" s="1"/>
  <c r="F17" i="1"/>
  <c r="F54" i="1" l="1"/>
  <c r="F53" i="1"/>
</calcChain>
</file>

<file path=xl/sharedStrings.xml><?xml version="1.0" encoding="utf-8"?>
<sst xmlns="http://schemas.openxmlformats.org/spreadsheetml/2006/main" count="68" uniqueCount="44">
  <si>
    <t>TECHNICKÁ SPECIFIKACE</t>
  </si>
  <si>
    <t>NÁZEV VEŘEJNÉ ZAKÁZKY</t>
  </si>
  <si>
    <t>TECHNICKÁ SPECIFIKACE ZADAVATELE</t>
  </si>
  <si>
    <t>VLASTNÍ SPECIFIKACE NABÍZENÉHO ZBOŽÍ OD DODAVATELE</t>
  </si>
  <si>
    <t>NÁZEV PŘÍSTROJE/ZAŘÍZENÍ/ZBOŽÍ</t>
  </si>
  <si>
    <t>Počet kusů</t>
  </si>
  <si>
    <t>U všech číselně vyjádřených parametrů je tolerance +/- 10%.</t>
  </si>
  <si>
    <t>Dodavatel vyplní zvýrazněné buňky</t>
  </si>
  <si>
    <r>
      <rPr>
        <b/>
        <sz val="11"/>
        <rFont val="Calibri"/>
        <family val="2"/>
        <charset val="238"/>
      </rPr>
      <t>Záruka v měsících</t>
    </r>
    <r>
      <rPr>
        <sz val="11"/>
        <rFont val="Calibri"/>
        <family val="2"/>
        <charset val="238"/>
      </rPr>
      <t xml:space="preserve"> (minimálně 24 měsíců): </t>
    </r>
  </si>
  <si>
    <r>
      <t>Název:</t>
    </r>
    <r>
      <rPr>
        <sz val="11"/>
        <rFont val="Calibri"/>
        <family val="2"/>
        <charset val="238"/>
      </rPr>
      <t xml:space="preserve"> </t>
    </r>
  </si>
  <si>
    <r>
      <t>Výrobce</t>
    </r>
    <r>
      <rPr>
        <sz val="11"/>
        <rFont val="Calibri"/>
        <family val="2"/>
        <charset val="238"/>
      </rPr>
      <t xml:space="preserve">: </t>
    </r>
  </si>
  <si>
    <t>Položka</t>
  </si>
  <si>
    <t>1a</t>
  </si>
  <si>
    <t>Cena v Kč bez DPH za 1 kus</t>
  </si>
  <si>
    <t>Cena v Kč bez DPH celkem za počet kusů</t>
  </si>
  <si>
    <t>DPH v Kč celkem samostatně</t>
  </si>
  <si>
    <t>Cena v Kč včetně DPH celkem</t>
  </si>
  <si>
    <t>Sazba DPH</t>
  </si>
  <si>
    <t>1b</t>
  </si>
  <si>
    <t>TECHNICKÁ SPECIFIKACE PŘEDMĚTU PLNĚNÍ</t>
  </si>
  <si>
    <t>Požadavky:</t>
  </si>
  <si>
    <t>ANO/NE
Konkrétní hodnota nabízeného zařízení</t>
  </si>
  <si>
    <t>1c</t>
  </si>
  <si>
    <t>Stolní provedení</t>
  </si>
  <si>
    <t xml:space="preserve">Izolátor nukleových kyselin </t>
  </si>
  <si>
    <t>Možnost izolace v sérii i po jednotlivých vzorcích</t>
  </si>
  <si>
    <t>Možnost programování běhu izolace</t>
  </si>
  <si>
    <t>Možnost rychlé izolace NK do 15 minut</t>
  </si>
  <si>
    <t>Dostupnost extrakčních kitů</t>
  </si>
  <si>
    <t>PCR cykler</t>
  </si>
  <si>
    <t>Pipetovací robot</t>
  </si>
  <si>
    <t xml:space="preserve"> 4-kanálový Real time PCR Cycler</t>
  </si>
  <si>
    <t>Ovladací SW, otevřený pro uživatelem definovaný běh</t>
  </si>
  <si>
    <t>Spotřební materiál vyhovuje PCR cykleru a izolátoru</t>
  </si>
  <si>
    <t>DPH CELKEM 1a + 1b + 1c v Kč</t>
  </si>
  <si>
    <t>Cena CELKEM 1a + 1b + 1c v Kč bez DPH</t>
  </si>
  <si>
    <t>Cena CELKEM 1a + 1b + 1c v Kč včetně DPH</t>
  </si>
  <si>
    <t xml:space="preserve">Účastník zadávacího řízení je povinen dle pokynů zadávací dokumentace kompletně vyplnit níže uvedené tabulky s požadavky na předmět plnění a učinit je součástí svojí nabídky. Účastník pravdivě uvede do jednotlivých prázdných kolonek (zvýrazněné buňky), zda jím nabízené zařízení splňuje či nesplňuje v plném rozsahu uvedený požadavek (ANO/NE). U parametrů, které jsou charakterizovány konkrétní kvantifikovatelnou hodnotou, je povinen tuto hodnotu uvést. Zadavatel je oprávněn si veškeré informace ověřit a vyžádat si předložení dokladů, které splnění parametrů jednoznačně dokládají.
Uvedené požadavky jsou nepodkročitelné, tzn., že jejich nesplnění bude posouzeno jako nesplnění technických požadavků na předmět plnění daných zadávací dokumentací a povede k vyloučení účastníka ze zadávacího řízení.
Dodavatel je oprávněn nabídnout zboží s jinými parametry za podmínky, že se jedná o parametry objektivně lepší, resp. srovnatelně výhodnější než základní vymezení zadavatele. Méně výhodný parametr se považuje za nesplnění požadavku, ledaže se vejde do přípustné odchylky nebo se jedná o číselný přepis, který bude objasněn. </t>
  </si>
  <si>
    <t>Kapacita min. 30 vzorků</t>
  </si>
  <si>
    <t>Kapacita min. 50 vzorků</t>
  </si>
  <si>
    <t>Možnost komunikace s LIS zadavatele – nyní provozován OpenLIMS Stapro</t>
  </si>
  <si>
    <t>Dodávka laboratorní techniky pro ON Náchod - nemocnice Rychnov nad Kněžnou - část 4: PCR zařízení</t>
  </si>
  <si>
    <t>Kde je uvedeno v technickém popisu (např. strana v katalogu, prospektu, příslušná část produktového listu apod.)</t>
  </si>
  <si>
    <t>Pipetovací robot kompatibilní s PCR cyklerem z položky 1b a izolátorem NK z položky 1 a (tj. umí pracovat se zkumavkami z izolátoru a připravit vzorky pro použití v PCR cykleru)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</si>
</sst>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u/>
      <sz val="12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i/>
      <sz val="14"/>
      <color rgb="FFFF0000"/>
      <name val="Calibri"/>
      <family val="2"/>
      <charset val="238"/>
    </font>
    <font>
      <b/>
      <sz val="14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BFBFBF"/>
        <bgColor rgb="FFD9D9D9"/>
      </patternFill>
    </fill>
    <fill>
      <patternFill patternType="solid">
        <fgColor rgb="FFF2F2F2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F2F2F2"/>
      </patternFill>
    </fill>
    <fill>
      <patternFill patternType="solid">
        <fgColor rgb="FFFFFF0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rgb="FFFFFF00"/>
      </patternFill>
    </fill>
  </fills>
  <borders count="4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indexed="64"/>
      </bottom>
      <diagonal/>
    </border>
    <border>
      <left/>
      <right style="medium">
        <color auto="1"/>
      </right>
      <top style="medium">
        <color auto="1"/>
      </top>
      <bottom style="double">
        <color indexed="64"/>
      </bottom>
      <diagonal/>
    </border>
    <border>
      <left/>
      <right/>
      <top style="medium">
        <color auto="1"/>
      </top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7" fillId="0" borderId="0" xfId="0" applyFont="1" applyAlignment="1">
      <alignment horizontal="center" vertical="center"/>
    </xf>
    <xf numFmtId="4" fontId="5" fillId="0" borderId="8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vertical="center"/>
    </xf>
    <xf numFmtId="0" fontId="4" fillId="0" borderId="6" xfId="0" applyFont="1" applyBorder="1" applyAlignment="1">
      <alignment vertical="top" wrapText="1"/>
    </xf>
    <xf numFmtId="0" fontId="0" fillId="0" borderId="26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16" xfId="0" applyBorder="1" applyAlignment="1">
      <alignment vertical="center"/>
    </xf>
    <xf numFmtId="1" fontId="0" fillId="0" borderId="21" xfId="0" applyNumberFormat="1" applyBorder="1" applyAlignment="1">
      <alignment horizontal="center" vertical="center"/>
    </xf>
    <xf numFmtId="0" fontId="5" fillId="0" borderId="26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2" fillId="3" borderId="31" xfId="0" applyFont="1" applyFill="1" applyBorder="1" applyAlignment="1">
      <alignment vertical="center"/>
    </xf>
    <xf numFmtId="0" fontId="2" fillId="3" borderId="32" xfId="0" applyFont="1" applyFill="1" applyBorder="1" applyAlignment="1">
      <alignment horizontal="left" wrapText="1"/>
    </xf>
    <xf numFmtId="0" fontId="0" fillId="0" borderId="4" xfId="0" applyBorder="1" applyAlignment="1">
      <alignment vertical="center"/>
    </xf>
    <xf numFmtId="1" fontId="0" fillId="0" borderId="34" xfId="0" applyNumberForma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0" fillId="0" borderId="9" xfId="0" applyBorder="1" applyAlignment="1">
      <alignment horizontal="lef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6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4" fillId="0" borderId="8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5" fillId="4" borderId="29" xfId="0" applyFont="1" applyFill="1" applyBorder="1" applyAlignment="1" applyProtection="1">
      <alignment horizontal="left" vertical="center"/>
      <protection locked="0"/>
    </xf>
    <xf numFmtId="0" fontId="5" fillId="4" borderId="25" xfId="0" applyFont="1" applyFill="1" applyBorder="1" applyAlignment="1" applyProtection="1">
      <alignment horizontal="left" vertical="center"/>
      <protection locked="0"/>
    </xf>
    <xf numFmtId="0" fontId="4" fillId="4" borderId="25" xfId="0" applyFont="1" applyFill="1" applyBorder="1" applyAlignment="1" applyProtection="1">
      <alignment horizontal="left" vertical="top" wrapText="1"/>
      <protection locked="0"/>
    </xf>
    <xf numFmtId="4" fontId="0" fillId="7" borderId="8" xfId="0" applyNumberFormat="1" applyFill="1" applyBorder="1" applyAlignment="1" applyProtection="1">
      <alignment horizontal="right" vertical="center"/>
      <protection locked="0"/>
    </xf>
    <xf numFmtId="9" fontId="4" fillId="7" borderId="8" xfId="0" applyNumberFormat="1" applyFont="1" applyFill="1" applyBorder="1" applyAlignment="1" applyProtection="1">
      <alignment horizontal="center" vertical="center"/>
      <protection locked="0"/>
    </xf>
    <xf numFmtId="0" fontId="4" fillId="7" borderId="42" xfId="0" applyFont="1" applyFill="1" applyBorder="1" applyAlignment="1" applyProtection="1">
      <alignment horizontal="center" vertical="center" wrapText="1"/>
      <protection locked="0"/>
    </xf>
    <xf numFmtId="0" fontId="4" fillId="7" borderId="42" xfId="0" applyFont="1" applyFill="1" applyBorder="1" applyAlignment="1" applyProtection="1">
      <alignment horizontal="left" vertical="center" wrapText="1"/>
      <protection locked="0"/>
    </xf>
    <xf numFmtId="0" fontId="4" fillId="7" borderId="3" xfId="0" applyFont="1" applyFill="1" applyBorder="1" applyAlignment="1" applyProtection="1">
      <alignment horizontal="center" vertical="center" wrapText="1"/>
      <protection locked="0"/>
    </xf>
    <xf numFmtId="0" fontId="4" fillId="7" borderId="3" xfId="0" applyFont="1" applyFill="1" applyBorder="1" applyAlignment="1" applyProtection="1">
      <alignment horizontal="left" vertical="center" wrapText="1"/>
      <protection locked="0"/>
    </xf>
    <xf numFmtId="0" fontId="4" fillId="7" borderId="43" xfId="0" applyFont="1" applyFill="1" applyBorder="1" applyAlignment="1" applyProtection="1">
      <alignment horizontal="center" vertical="center" wrapText="1"/>
      <protection locked="0"/>
    </xf>
    <xf numFmtId="0" fontId="4" fillId="7" borderId="43" xfId="0" applyFont="1" applyFill="1" applyBorder="1" applyAlignment="1" applyProtection="1">
      <alignment horizontal="left" vertical="center" wrapText="1"/>
      <protection locked="0"/>
    </xf>
    <xf numFmtId="0" fontId="5" fillId="4" borderId="36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8" fillId="6" borderId="33" xfId="0" applyFont="1" applyFill="1" applyBorder="1" applyAlignment="1">
      <alignment horizontal="center" vertical="center" wrapText="1"/>
    </xf>
    <xf numFmtId="0" fontId="8" fillId="6" borderId="31" xfId="0" applyFont="1" applyFill="1" applyBorder="1" applyAlignment="1">
      <alignment horizontal="center" vertical="center" wrapText="1"/>
    </xf>
    <xf numFmtId="0" fontId="0" fillId="0" borderId="41" xfId="0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5" fillId="8" borderId="15" xfId="0" applyFont="1" applyFill="1" applyBorder="1" applyAlignment="1">
      <alignment horizontal="left" vertical="top" wrapText="1"/>
    </xf>
    <xf numFmtId="0" fontId="0" fillId="0" borderId="27" xfId="0" applyBorder="1" applyAlignment="1">
      <alignment vertical="center" wrapText="1"/>
    </xf>
    <xf numFmtId="0" fontId="3" fillId="0" borderId="34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5" fillId="8" borderId="40" xfId="0" applyFont="1" applyFill="1" applyBorder="1" applyAlignment="1">
      <alignment horizontal="left" vertical="top" wrapText="1"/>
    </xf>
    <xf numFmtId="0" fontId="2" fillId="0" borderId="30" xfId="0" applyFont="1" applyBorder="1" applyAlignment="1">
      <alignment vertical="center" wrapText="1"/>
    </xf>
    <xf numFmtId="0" fontId="0" fillId="0" borderId="26" xfId="0" applyBorder="1" applyAlignment="1">
      <alignment horizontal="left" vertical="center" wrapText="1"/>
    </xf>
    <xf numFmtId="0" fontId="0" fillId="0" borderId="24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0" fillId="0" borderId="26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9" xfId="0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5" fillId="8" borderId="18" xfId="0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"/>
  <sheetViews>
    <sheetView tabSelected="1" zoomScaleNormal="100" workbookViewId="0">
      <selection activeCell="E9" sqref="E9:F9"/>
    </sheetView>
  </sheetViews>
  <sheetFormatPr defaultColWidth="8.7109375" defaultRowHeight="15" x14ac:dyDescent="0.25"/>
  <cols>
    <col min="1" max="1" width="9" customWidth="1"/>
    <col min="2" max="2" width="32.140625" customWidth="1"/>
    <col min="3" max="3" width="42.140625" customWidth="1"/>
    <col min="4" max="4" width="7.42578125" customWidth="1"/>
    <col min="5" max="5" width="39.28515625" customWidth="1"/>
    <col min="6" max="6" width="37.42578125" customWidth="1"/>
    <col min="7" max="7" width="30.28515625" customWidth="1"/>
    <col min="12" max="12" width="9.140625" customWidth="1"/>
  </cols>
  <sheetData>
    <row r="1" spans="1:7" ht="15.75" customHeight="1" thickBot="1" x14ac:dyDescent="0.3">
      <c r="A1" s="40" t="s">
        <v>19</v>
      </c>
      <c r="B1" s="40"/>
      <c r="C1" s="40"/>
      <c r="D1" s="40"/>
      <c r="E1" s="40"/>
      <c r="F1" s="40"/>
    </row>
    <row r="2" spans="1:7" ht="15.75" customHeight="1" thickTop="1" thickBot="1" x14ac:dyDescent="0.3">
      <c r="A2" s="40"/>
      <c r="B2" s="40"/>
      <c r="C2" s="40"/>
      <c r="D2" s="40"/>
      <c r="E2" s="40"/>
      <c r="F2" s="40"/>
    </row>
    <row r="3" spans="1:7" ht="16.5" customHeight="1" thickTop="1" x14ac:dyDescent="0.25">
      <c r="A3" s="41" t="s">
        <v>1</v>
      </c>
      <c r="B3" s="41"/>
      <c r="C3" s="41"/>
      <c r="D3" s="41"/>
      <c r="E3" s="41"/>
      <c r="F3" s="41"/>
    </row>
    <row r="4" spans="1:7" ht="14.45" customHeight="1" x14ac:dyDescent="0.25">
      <c r="A4" s="42" t="s">
        <v>41</v>
      </c>
      <c r="B4" s="42"/>
      <c r="C4" s="42"/>
      <c r="D4" s="42"/>
      <c r="E4" s="42"/>
      <c r="F4" s="42"/>
    </row>
    <row r="5" spans="1:7" ht="14.45" customHeight="1" x14ac:dyDescent="0.25">
      <c r="A5" s="42"/>
      <c r="B5" s="42"/>
      <c r="C5" s="42"/>
      <c r="D5" s="42"/>
      <c r="E5" s="42"/>
      <c r="F5" s="42"/>
    </row>
    <row r="6" spans="1:7" ht="113.25" customHeight="1" thickBot="1" x14ac:dyDescent="0.3">
      <c r="A6" s="43" t="s">
        <v>37</v>
      </c>
      <c r="B6" s="44"/>
      <c r="C6" s="44"/>
      <c r="D6" s="44"/>
      <c r="E6" s="44"/>
      <c r="F6" s="45"/>
    </row>
    <row r="7" spans="1:7" ht="26.25" customHeight="1" thickBot="1" x14ac:dyDescent="0.3">
      <c r="A7" s="47" t="s">
        <v>0</v>
      </c>
      <c r="B7" s="47"/>
      <c r="C7" s="47"/>
      <c r="D7" s="47"/>
      <c r="E7" s="47"/>
      <c r="F7" s="47"/>
    </row>
    <row r="8" spans="1:7" ht="30.75" customHeight="1" thickBot="1" x14ac:dyDescent="0.3">
      <c r="A8" s="48" t="s">
        <v>2</v>
      </c>
      <c r="B8" s="49"/>
      <c r="C8" s="49"/>
      <c r="D8" s="49"/>
      <c r="E8" s="48" t="s">
        <v>3</v>
      </c>
      <c r="F8" s="48"/>
    </row>
    <row r="9" spans="1:7" ht="30.75" customHeight="1" thickBot="1" x14ac:dyDescent="0.3">
      <c r="A9" s="11" t="s">
        <v>11</v>
      </c>
      <c r="B9" s="12" t="s">
        <v>4</v>
      </c>
      <c r="C9" s="12"/>
      <c r="D9" s="13" t="s">
        <v>5</v>
      </c>
      <c r="E9" s="55" t="s">
        <v>7</v>
      </c>
      <c r="F9" s="56"/>
    </row>
    <row r="10" spans="1:7" ht="16.149999999999999" customHeight="1" thickTop="1" thickBot="1" x14ac:dyDescent="0.3">
      <c r="A10" s="8" t="s">
        <v>12</v>
      </c>
      <c r="B10" s="50" t="s">
        <v>24</v>
      </c>
      <c r="C10" s="51"/>
      <c r="D10" s="9">
        <v>1</v>
      </c>
      <c r="E10" s="10" t="s">
        <v>9</v>
      </c>
      <c r="F10" s="25"/>
      <c r="G10" s="1"/>
    </row>
    <row r="11" spans="1:7" ht="16.149999999999999" customHeight="1" x14ac:dyDescent="0.25">
      <c r="A11" s="52"/>
      <c r="B11" s="53"/>
      <c r="C11" s="53"/>
      <c r="D11" s="54"/>
      <c r="E11" s="3" t="s">
        <v>10</v>
      </c>
      <c r="F11" s="26"/>
    </row>
    <row r="12" spans="1:7" ht="16.149999999999999" customHeight="1" x14ac:dyDescent="0.25">
      <c r="A12" s="52"/>
      <c r="B12" s="53"/>
      <c r="C12" s="53"/>
      <c r="D12" s="54"/>
      <c r="E12" s="4" t="s">
        <v>8</v>
      </c>
      <c r="F12" s="27"/>
    </row>
    <row r="13" spans="1:7" ht="16.149999999999999" customHeight="1" x14ac:dyDescent="0.25">
      <c r="A13" s="52"/>
      <c r="B13" s="53"/>
      <c r="C13" s="53"/>
      <c r="D13" s="54"/>
      <c r="E13" s="5" t="s">
        <v>13</v>
      </c>
      <c r="F13" s="28"/>
    </row>
    <row r="14" spans="1:7" ht="16.149999999999999" customHeight="1" x14ac:dyDescent="0.25">
      <c r="A14" s="52"/>
      <c r="B14" s="53"/>
      <c r="C14" s="53"/>
      <c r="D14" s="54"/>
      <c r="E14" s="6" t="s">
        <v>14</v>
      </c>
      <c r="F14" s="2">
        <f>F13*D10</f>
        <v>0</v>
      </c>
    </row>
    <row r="15" spans="1:7" ht="16.149999999999999" customHeight="1" x14ac:dyDescent="0.25">
      <c r="A15" s="52"/>
      <c r="B15" s="53"/>
      <c r="C15" s="53"/>
      <c r="D15" s="54"/>
      <c r="E15" s="7" t="s">
        <v>17</v>
      </c>
      <c r="F15" s="29"/>
    </row>
    <row r="16" spans="1:7" ht="16.149999999999999" customHeight="1" x14ac:dyDescent="0.25">
      <c r="A16" s="52"/>
      <c r="B16" s="53"/>
      <c r="C16" s="53"/>
      <c r="D16" s="54"/>
      <c r="E16" s="6" t="s">
        <v>15</v>
      </c>
      <c r="F16" s="23">
        <f>F14*F15</f>
        <v>0</v>
      </c>
    </row>
    <row r="17" spans="1:6" ht="16.149999999999999" customHeight="1" thickBot="1" x14ac:dyDescent="0.3">
      <c r="A17" s="52"/>
      <c r="B17" s="53"/>
      <c r="C17" s="53"/>
      <c r="D17" s="54"/>
      <c r="E17" s="17" t="s">
        <v>16</v>
      </c>
      <c r="F17" s="24">
        <f>F14+F16</f>
        <v>0</v>
      </c>
    </row>
    <row r="18" spans="1:6" ht="45.6" customHeight="1" thickBot="1" x14ac:dyDescent="0.3">
      <c r="A18" s="46" t="s">
        <v>20</v>
      </c>
      <c r="B18" s="46"/>
      <c r="C18" s="46"/>
      <c r="D18" s="46"/>
      <c r="E18" s="21" t="s">
        <v>21</v>
      </c>
      <c r="F18" s="22" t="s">
        <v>42</v>
      </c>
    </row>
    <row r="19" spans="1:6" ht="16.149999999999999" customHeight="1" x14ac:dyDescent="0.25">
      <c r="A19" s="57" t="s">
        <v>38</v>
      </c>
      <c r="B19" s="57"/>
      <c r="C19" s="57"/>
      <c r="D19" s="57"/>
      <c r="E19" s="30"/>
      <c r="F19" s="31"/>
    </row>
    <row r="20" spans="1:6" ht="16.149999999999999" customHeight="1" x14ac:dyDescent="0.25">
      <c r="A20" s="37" t="s">
        <v>25</v>
      </c>
      <c r="B20" s="38"/>
      <c r="C20" s="38"/>
      <c r="D20" s="39"/>
      <c r="E20" s="32"/>
      <c r="F20" s="33"/>
    </row>
    <row r="21" spans="1:6" ht="16.149999999999999" customHeight="1" x14ac:dyDescent="0.25">
      <c r="A21" s="37" t="s">
        <v>26</v>
      </c>
      <c r="B21" s="38"/>
      <c r="C21" s="38"/>
      <c r="D21" s="39"/>
      <c r="E21" s="32"/>
      <c r="F21" s="33"/>
    </row>
    <row r="22" spans="1:6" ht="16.149999999999999" customHeight="1" x14ac:dyDescent="0.25">
      <c r="A22" s="37" t="s">
        <v>27</v>
      </c>
      <c r="B22" s="38"/>
      <c r="C22" s="38"/>
      <c r="D22" s="39"/>
      <c r="E22" s="32"/>
      <c r="F22" s="33"/>
    </row>
    <row r="23" spans="1:6" ht="16.149999999999999" customHeight="1" thickBot="1" x14ac:dyDescent="0.3">
      <c r="A23" s="37" t="s">
        <v>28</v>
      </c>
      <c r="B23" s="38"/>
      <c r="C23" s="38"/>
      <c r="D23" s="39"/>
      <c r="E23" s="34"/>
      <c r="F23" s="35"/>
    </row>
    <row r="24" spans="1:6" ht="38.25" customHeight="1" thickBot="1" x14ac:dyDescent="0.3">
      <c r="A24" s="58" t="s">
        <v>6</v>
      </c>
      <c r="B24" s="58"/>
      <c r="C24" s="58"/>
      <c r="D24" s="58"/>
      <c r="E24" s="62"/>
      <c r="F24" s="62"/>
    </row>
    <row r="25" spans="1:6" ht="16.149999999999999" customHeight="1" thickBot="1" x14ac:dyDescent="0.3">
      <c r="A25" s="14" t="s">
        <v>18</v>
      </c>
      <c r="B25" s="64" t="s">
        <v>29</v>
      </c>
      <c r="C25" s="65"/>
      <c r="D25" s="15">
        <v>1</v>
      </c>
      <c r="E25" s="16" t="s">
        <v>9</v>
      </c>
      <c r="F25" s="36"/>
    </row>
    <row r="26" spans="1:6" ht="16.149999999999999" customHeight="1" x14ac:dyDescent="0.25">
      <c r="A26" s="52"/>
      <c r="B26" s="53"/>
      <c r="C26" s="53"/>
      <c r="D26" s="54"/>
      <c r="E26" s="3" t="s">
        <v>10</v>
      </c>
      <c r="F26" s="26"/>
    </row>
    <row r="27" spans="1:6" ht="16.149999999999999" customHeight="1" x14ac:dyDescent="0.25">
      <c r="A27" s="52"/>
      <c r="B27" s="53"/>
      <c r="C27" s="53"/>
      <c r="D27" s="54"/>
      <c r="E27" s="4" t="s">
        <v>8</v>
      </c>
      <c r="F27" s="27"/>
    </row>
    <row r="28" spans="1:6" ht="16.149999999999999" customHeight="1" x14ac:dyDescent="0.25">
      <c r="A28" s="52"/>
      <c r="B28" s="53"/>
      <c r="C28" s="53"/>
      <c r="D28" s="54"/>
      <c r="E28" s="5" t="s">
        <v>13</v>
      </c>
      <c r="F28" s="28"/>
    </row>
    <row r="29" spans="1:6" ht="16.149999999999999" customHeight="1" x14ac:dyDescent="0.25">
      <c r="A29" s="52"/>
      <c r="B29" s="53"/>
      <c r="C29" s="53"/>
      <c r="D29" s="54"/>
      <c r="E29" s="6" t="s">
        <v>14</v>
      </c>
      <c r="F29" s="2">
        <f>F28*D25</f>
        <v>0</v>
      </c>
    </row>
    <row r="30" spans="1:6" ht="16.149999999999999" customHeight="1" x14ac:dyDescent="0.25">
      <c r="A30" s="52"/>
      <c r="B30" s="53"/>
      <c r="C30" s="53"/>
      <c r="D30" s="54"/>
      <c r="E30" s="7" t="s">
        <v>17</v>
      </c>
      <c r="F30" s="29"/>
    </row>
    <row r="31" spans="1:6" ht="16.149999999999999" customHeight="1" x14ac:dyDescent="0.25">
      <c r="A31" s="52"/>
      <c r="B31" s="53"/>
      <c r="C31" s="53"/>
      <c r="D31" s="54"/>
      <c r="E31" s="6" t="s">
        <v>15</v>
      </c>
      <c r="F31" s="23">
        <f>F29*F30</f>
        <v>0</v>
      </c>
    </row>
    <row r="32" spans="1:6" ht="16.149999999999999" customHeight="1" thickBot="1" x14ac:dyDescent="0.3">
      <c r="A32" s="66"/>
      <c r="B32" s="67"/>
      <c r="C32" s="67"/>
      <c r="D32" s="68"/>
      <c r="E32" s="17" t="s">
        <v>16</v>
      </c>
      <c r="F32" s="24">
        <f>F29+F31</f>
        <v>0</v>
      </c>
    </row>
    <row r="33" spans="1:6" ht="42.6" customHeight="1" thickBot="1" x14ac:dyDescent="0.3">
      <c r="A33" s="46" t="s">
        <v>20</v>
      </c>
      <c r="B33" s="46"/>
      <c r="C33" s="46"/>
      <c r="D33" s="46"/>
      <c r="E33" s="21" t="s">
        <v>21</v>
      </c>
      <c r="F33" s="22" t="s">
        <v>42</v>
      </c>
    </row>
    <row r="34" spans="1:6" ht="16.149999999999999" customHeight="1" x14ac:dyDescent="0.25">
      <c r="A34" s="59" t="s">
        <v>31</v>
      </c>
      <c r="B34" s="60"/>
      <c r="C34" s="60"/>
      <c r="D34" s="61"/>
      <c r="E34" s="30"/>
      <c r="F34" s="31"/>
    </row>
    <row r="35" spans="1:6" ht="16.149999999999999" customHeight="1" x14ac:dyDescent="0.25">
      <c r="A35" s="63" t="s">
        <v>39</v>
      </c>
      <c r="B35" s="63"/>
      <c r="C35" s="63"/>
      <c r="D35" s="63"/>
      <c r="E35" s="32"/>
      <c r="F35" s="33"/>
    </row>
    <row r="36" spans="1:6" ht="16.149999999999999" customHeight="1" x14ac:dyDescent="0.25">
      <c r="A36" s="37" t="s">
        <v>32</v>
      </c>
      <c r="B36" s="38"/>
      <c r="C36" s="38"/>
      <c r="D36" s="39"/>
      <c r="E36" s="32"/>
      <c r="F36" s="33"/>
    </row>
    <row r="37" spans="1:6" ht="16.149999999999999" customHeight="1" thickBot="1" x14ac:dyDescent="0.3">
      <c r="A37" s="63" t="s">
        <v>40</v>
      </c>
      <c r="B37" s="63"/>
      <c r="C37" s="63"/>
      <c r="D37" s="63"/>
      <c r="E37" s="34"/>
      <c r="F37" s="35"/>
    </row>
    <row r="38" spans="1:6" ht="34.5" customHeight="1" thickBot="1" x14ac:dyDescent="0.3">
      <c r="A38" s="70" t="s">
        <v>6</v>
      </c>
      <c r="B38" s="70"/>
      <c r="C38" s="70"/>
      <c r="D38" s="70"/>
      <c r="E38" s="69"/>
      <c r="F38" s="69"/>
    </row>
    <row r="39" spans="1:6" ht="16.149999999999999" customHeight="1" thickTop="1" thickBot="1" x14ac:dyDescent="0.3">
      <c r="A39" s="8" t="s">
        <v>22</v>
      </c>
      <c r="B39" s="50" t="s">
        <v>30</v>
      </c>
      <c r="C39" s="51"/>
      <c r="D39" s="9">
        <v>1</v>
      </c>
      <c r="E39" s="10" t="s">
        <v>9</v>
      </c>
      <c r="F39" s="25"/>
    </row>
    <row r="40" spans="1:6" ht="16.149999999999999" customHeight="1" x14ac:dyDescent="0.25">
      <c r="A40" s="52"/>
      <c r="B40" s="53"/>
      <c r="C40" s="53"/>
      <c r="D40" s="54"/>
      <c r="E40" s="3" t="s">
        <v>10</v>
      </c>
      <c r="F40" s="26"/>
    </row>
    <row r="41" spans="1:6" ht="16.149999999999999" customHeight="1" x14ac:dyDescent="0.25">
      <c r="A41" s="52"/>
      <c r="B41" s="53"/>
      <c r="C41" s="53"/>
      <c r="D41" s="54"/>
      <c r="E41" s="4" t="s">
        <v>8</v>
      </c>
      <c r="F41" s="27"/>
    </row>
    <row r="42" spans="1:6" ht="16.149999999999999" customHeight="1" x14ac:dyDescent="0.25">
      <c r="A42" s="52"/>
      <c r="B42" s="53"/>
      <c r="C42" s="53"/>
      <c r="D42" s="54"/>
      <c r="E42" s="5" t="s">
        <v>13</v>
      </c>
      <c r="F42" s="28"/>
    </row>
    <row r="43" spans="1:6" ht="16.149999999999999" customHeight="1" x14ac:dyDescent="0.25">
      <c r="A43" s="52"/>
      <c r="B43" s="53"/>
      <c r="C43" s="53"/>
      <c r="D43" s="54"/>
      <c r="E43" s="6" t="s">
        <v>14</v>
      </c>
      <c r="F43" s="2">
        <f>F42*D39</f>
        <v>0</v>
      </c>
    </row>
    <row r="44" spans="1:6" ht="16.149999999999999" customHeight="1" x14ac:dyDescent="0.25">
      <c r="A44" s="52"/>
      <c r="B44" s="53"/>
      <c r="C44" s="53"/>
      <c r="D44" s="54"/>
      <c r="E44" s="7" t="s">
        <v>17</v>
      </c>
      <c r="F44" s="29"/>
    </row>
    <row r="45" spans="1:6" ht="16.149999999999999" customHeight="1" x14ac:dyDescent="0.25">
      <c r="A45" s="52"/>
      <c r="B45" s="53"/>
      <c r="C45" s="53"/>
      <c r="D45" s="54"/>
      <c r="E45" s="6" t="s">
        <v>15</v>
      </c>
      <c r="F45" s="23">
        <f>F43*F44</f>
        <v>0</v>
      </c>
    </row>
    <row r="46" spans="1:6" ht="16.149999999999999" customHeight="1" thickBot="1" x14ac:dyDescent="0.3">
      <c r="A46" s="52"/>
      <c r="B46" s="53"/>
      <c r="C46" s="53"/>
      <c r="D46" s="54"/>
      <c r="E46" s="17" t="s">
        <v>16</v>
      </c>
      <c r="F46" s="24">
        <f>F43+F45</f>
        <v>0</v>
      </c>
    </row>
    <row r="47" spans="1:6" ht="47.45" customHeight="1" thickBot="1" x14ac:dyDescent="0.3">
      <c r="A47" s="74" t="s">
        <v>20</v>
      </c>
      <c r="B47" s="74"/>
      <c r="C47" s="74"/>
      <c r="D47" s="74"/>
      <c r="E47" s="21" t="s">
        <v>21</v>
      </c>
      <c r="F47" s="22" t="s">
        <v>42</v>
      </c>
    </row>
    <row r="48" spans="1:6" ht="37.5" customHeight="1" x14ac:dyDescent="0.25">
      <c r="A48" s="71" t="s">
        <v>43</v>
      </c>
      <c r="B48" s="72"/>
      <c r="C48" s="72"/>
      <c r="D48" s="73"/>
      <c r="E48" s="30"/>
      <c r="F48" s="31"/>
    </row>
    <row r="49" spans="1:6" ht="16.149999999999999" customHeight="1" x14ac:dyDescent="0.25">
      <c r="A49" s="75" t="s">
        <v>23</v>
      </c>
      <c r="B49" s="76"/>
      <c r="C49" s="76"/>
      <c r="D49" s="77"/>
      <c r="E49" s="32"/>
      <c r="F49" s="33"/>
    </row>
    <row r="50" spans="1:6" ht="16.149999999999999" customHeight="1" thickBot="1" x14ac:dyDescent="0.3">
      <c r="A50" s="63" t="s">
        <v>33</v>
      </c>
      <c r="B50" s="78"/>
      <c r="C50" s="78"/>
      <c r="D50" s="78"/>
      <c r="E50" s="34"/>
      <c r="F50" s="35"/>
    </row>
    <row r="51" spans="1:6" ht="36" customHeight="1" thickBot="1" x14ac:dyDescent="0.3">
      <c r="A51" s="83" t="s">
        <v>6</v>
      </c>
      <c r="B51" s="83"/>
      <c r="C51" s="83"/>
      <c r="D51" s="83"/>
      <c r="E51" s="84"/>
      <c r="F51" s="84"/>
    </row>
    <row r="52" spans="1:6" ht="25.15" customHeight="1" thickBot="1" x14ac:dyDescent="0.3">
      <c r="A52" s="79" t="s">
        <v>35</v>
      </c>
      <c r="B52" s="80"/>
      <c r="C52" s="80"/>
      <c r="D52" s="80"/>
      <c r="E52" s="80"/>
      <c r="F52" s="18">
        <f>F14+F29+F43</f>
        <v>0</v>
      </c>
    </row>
    <row r="53" spans="1:6" ht="25.15" customHeight="1" thickBot="1" x14ac:dyDescent="0.3">
      <c r="A53" s="81" t="s">
        <v>34</v>
      </c>
      <c r="B53" s="82"/>
      <c r="C53" s="82"/>
      <c r="D53" s="82"/>
      <c r="E53" s="82"/>
      <c r="F53" s="19">
        <f>F16+F31+F45</f>
        <v>0</v>
      </c>
    </row>
    <row r="54" spans="1:6" ht="25.15" customHeight="1" thickBot="1" x14ac:dyDescent="0.3">
      <c r="A54" s="79" t="s">
        <v>36</v>
      </c>
      <c r="B54" s="80"/>
      <c r="C54" s="80"/>
      <c r="D54" s="80"/>
      <c r="E54" s="80"/>
      <c r="F54" s="20">
        <f>F17+F32+F46</f>
        <v>0</v>
      </c>
    </row>
  </sheetData>
  <sheetProtection algorithmName="SHA-512" hashValue="ukkOLOf0jNQC2101nrPA1fJ0GZsf6qqHBjYXzVnymZXj2y7Xs68eOZ9uah10+FUWPQYff/t9q63n7lOXLsQ0JQ==" saltValue="fsLgcNbLLntFQpLJULCJWw==" spinCount="100000" sheet="1" objects="1" scenarios="1"/>
  <mergeCells count="38">
    <mergeCell ref="A49:D49"/>
    <mergeCell ref="A50:D50"/>
    <mergeCell ref="A52:E52"/>
    <mergeCell ref="A53:E53"/>
    <mergeCell ref="A54:E54"/>
    <mergeCell ref="A51:D51"/>
    <mergeCell ref="E51:F51"/>
    <mergeCell ref="A40:D46"/>
    <mergeCell ref="A38:D38"/>
    <mergeCell ref="A35:D35"/>
    <mergeCell ref="A48:D48"/>
    <mergeCell ref="A47:D47"/>
    <mergeCell ref="A23:D23"/>
    <mergeCell ref="A24:D24"/>
    <mergeCell ref="B39:C39"/>
    <mergeCell ref="A34:D34"/>
    <mergeCell ref="E24:F24"/>
    <mergeCell ref="A36:D36"/>
    <mergeCell ref="A37:D37"/>
    <mergeCell ref="B25:C25"/>
    <mergeCell ref="A26:D32"/>
    <mergeCell ref="A33:D33"/>
    <mergeCell ref="E38:F38"/>
    <mergeCell ref="A20:D20"/>
    <mergeCell ref="A21:D21"/>
    <mergeCell ref="A22:D22"/>
    <mergeCell ref="A1:F2"/>
    <mergeCell ref="A3:F3"/>
    <mergeCell ref="A4:F5"/>
    <mergeCell ref="A6:F6"/>
    <mergeCell ref="A18:D18"/>
    <mergeCell ref="A7:F7"/>
    <mergeCell ref="A8:D8"/>
    <mergeCell ref="E8:F8"/>
    <mergeCell ref="B10:C10"/>
    <mergeCell ref="A11:D17"/>
    <mergeCell ref="E9:F9"/>
    <mergeCell ref="A19:D19"/>
  </mergeCells>
  <pageMargins left="0.9055118110236221" right="0.51181102362204722" top="0.78740157480314965" bottom="0.78740157480314965" header="0.51181102362204722" footer="0.51181102362204722"/>
  <pageSetup paperSize="9" scale="75" orientation="landscape" horizontalDpi="300" verticalDpi="300" r:id="rId1"/>
  <headerFooter>
    <oddHeader>&amp;LPříloha č. 3 zadávacích podmínek</oddHeader>
  </headerFooter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 2</vt:lpstr>
      <vt:lpstr>'Část 2'!OLE_LINK1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Eva Neprašová</dc:creator>
  <dc:description/>
  <cp:lastModifiedBy>Jitka Motáková</cp:lastModifiedBy>
  <cp:revision>1</cp:revision>
  <cp:lastPrinted>2023-02-10T06:48:17Z</cp:lastPrinted>
  <dcterms:created xsi:type="dcterms:W3CDTF">2022-08-19T06:40:33Z</dcterms:created>
  <dcterms:modified xsi:type="dcterms:W3CDTF">2023-02-10T06:48:22Z</dcterms:modified>
  <dc:language>cs-CZ</dc:language>
</cp:coreProperties>
</file>