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Documents (2)\Žacléř\INTERIÉR\INTERIÉR\Zdravotnické vybavení\Lůžka\"/>
    </mc:Choice>
  </mc:AlternateContent>
  <xr:revisionPtr revIDLastSave="0" documentId="8_{9B1D1827-F1F3-40CA-9705-DBFAB994DE27}" xr6:coauthVersionLast="47" xr6:coauthVersionMax="47" xr10:uidLastSave="{00000000-0000-0000-0000-000000000000}"/>
  <bookViews>
    <workbookView xWindow="28680" yWindow="-120" windowWidth="29040" windowHeight="15840" xr2:uid="{5320C060-BBBC-4EAA-9771-3654FB21E13C}"/>
  </bookViews>
  <sheets>
    <sheet name="VZ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/>
  <c r="G5" i="2"/>
  <c r="F5" i="2"/>
  <c r="H5" i="2" s="1"/>
  <c r="G4" i="2"/>
  <c r="F4" i="2"/>
  <c r="H4" i="2" s="1"/>
  <c r="H3" i="2"/>
  <c r="G3" i="2"/>
  <c r="F3" i="2"/>
  <c r="G2" i="2"/>
  <c r="F2" i="2"/>
  <c r="H2" i="2" s="1"/>
  <c r="F6" i="2" l="1"/>
  <c r="H6" i="2"/>
</calcChain>
</file>

<file path=xl/sharedStrings.xml><?xml version="1.0" encoding="utf-8"?>
<sst xmlns="http://schemas.openxmlformats.org/spreadsheetml/2006/main" count="21" uniqueCount="20">
  <si>
    <t>rozměry</t>
  </si>
  <si>
    <t>počet</t>
  </si>
  <si>
    <t>cena</t>
  </si>
  <si>
    <t>cena s DPH</t>
  </si>
  <si>
    <t>celkem cena bez DPH</t>
  </si>
  <si>
    <t>celkem cena s DPH</t>
  </si>
  <si>
    <t>popis</t>
  </si>
  <si>
    <t>zobrazení</t>
  </si>
  <si>
    <t>kód položky</t>
  </si>
  <si>
    <t>Z02</t>
  </si>
  <si>
    <t>Z03</t>
  </si>
  <si>
    <t>Matrace</t>
  </si>
  <si>
    <t>Z01</t>
  </si>
  <si>
    <t>2080x1050</t>
  </si>
  <si>
    <r>
      <rPr>
        <b/>
        <sz val="10"/>
        <rFont val="Arial"/>
        <family val="2"/>
        <charset val="238"/>
      </rPr>
      <t>Matrace</t>
    </r>
    <r>
      <rPr>
        <sz val="10"/>
        <rFont val="Arial"/>
        <family val="2"/>
        <charset val="238"/>
      </rPr>
      <t xml:space="preserve">
Pasivní antidekubitní matrace min. do III. stupně rizika vzniku dekubitů
Nosnost min. 200 kg
Rozměr odpovídající lůžkům
Výška min. 14 cm
Jádro složeno ze dvou typů kvalitních pěn – polyuretanová pěna o hustotě min. 40 kg/m3
a 50 kg/m3
Matrace upravená průřezy pro polohování lůžka
Voděodolný potah s ochranou proti protečení kapalin
Pratelný snadno omyvatelný potah
Nehořlavá vrchní vrstva
Zip u potahu min. ze tří stran
Madlo u matrací pro snadnější přenos a manipulaci
Evakuační podložky</t>
    </r>
  </si>
  <si>
    <t>2000 x 900</t>
  </si>
  <si>
    <t>Celkem</t>
  </si>
  <si>
    <r>
      <rPr>
        <b/>
        <sz val="9"/>
        <rFont val="Arial"/>
        <family val="2"/>
        <charset val="238"/>
      </rPr>
      <t>Noční stolky</t>
    </r>
    <r>
      <rPr>
        <sz val="9"/>
        <rFont val="Arial"/>
        <family val="2"/>
      </rPr>
      <t xml:space="preserve">
Korpus z laminátové dřevotřískové desky min. 18 mm tloušťka, lepené ABS hrany
Stolek se zásuvkou, odkládací otevřenou plochou a uzamykatelnou skříňkou
Dekor stejný jako u lůžek
Zásuvka s plno výsuvem a tlumením dorazů, se zábranou proti vysunutí, uzamykatelný
Velká zaoblená madla na zásuvkách, dvířkách, bocích stolků v</t>
    </r>
    <r>
      <rPr>
        <sz val="9"/>
        <rFont val="Arial"/>
        <family val="2"/>
        <charset val="238"/>
      </rPr>
      <t xml:space="preserve"> rozmezí 150 až 310 mm</t>
    </r>
    <r>
      <rPr>
        <sz val="9"/>
        <rFont val="Arial"/>
        <family val="2"/>
      </rPr>
      <t xml:space="preserve">
Ochranné nárazové hrany na obvodu dna stolku 
Výklopný jídelní stolek opatřený stabilizací proti převrhnutí
Držák na ručníky a žínky</t>
    </r>
  </si>
  <si>
    <r>
      <rPr>
        <b/>
        <sz val="9"/>
        <rFont val="Arial"/>
        <family val="2"/>
        <charset val="238"/>
      </rPr>
      <t>Postel polohovatelná</t>
    </r>
    <r>
      <rPr>
        <sz val="9"/>
        <rFont val="Arial"/>
        <family val="2"/>
        <charset val="238"/>
      </rPr>
      <t xml:space="preserve">
Provedení lůžka musí splňovat normu ČSN 60601-2-52, doložit platným certifikátem
Elektricky ovládané, v případě výpadku proudu s možností odblokování dílů
Rozměry vnější105/208 cm (tolerance 4 cm)
Rozměry vnitřní 88 cm/200 cm (tolerance 4 cm)
Minimální výška postele 30 cm  +/- 5 cm
Maximální výška postele 80 cm +/- 5 cm
Ložná plocha lůžka z kovových lamel pro matraci o šíři 90 cm
Nosnost lůžka min 200 kg
Snadná údržba a čištění všech částí lůžka
Polohovatelný zádový a stehenní díl
Kolečka postele min. 100 mm, nesmí přesahovat obrys lůžka
Čela lůžka -masivní kovový rám (kov, nebo dřevo) s madlem
Dělené postranice opatřené pojistkou proti náhodnému spuštění, nesmí přesahovat okraj lůžka
Možnost pod lůžko zajíždět se zvedákem, jídelním stolkem
Centrální brzda koleček, umístěná u nožní části.
Poloha kardiackého křesla
Klientský ovladač s podsvícením, lampička na čtení
Možnost připojení sesterského ovladače
Výběr dekoru na základě předložených vzorků
Univerzální držák na drobné příslušenství
Hrazda s rukojetí s možností výškového nastavení</t>
    </r>
  </si>
  <si>
    <r>
      <rPr>
        <b/>
        <sz val="9"/>
        <rFont val="Arial"/>
        <family val="2"/>
        <charset val="238"/>
      </rPr>
      <t>Postel polohovatelná</t>
    </r>
    <r>
      <rPr>
        <sz val="9"/>
        <rFont val="Arial"/>
        <family val="2"/>
      </rPr>
      <t xml:space="preserve">
Provedení lůžka musí splňovat normu ČSN 60601-2-52, doložit platným certifikátem
Elektricky ovládané, v případě výpadku proudu s možností odblokování dílů
Rozměry vnější105/208 cm (tolerance 4 cm)
Rozměry vnitřní 88 cm/200 cm (tolerance 4 cm)
Minimální výška postele 40 cm  +/- 5 cm
Maximální výška postele 80 cm +/- 5 cm
Ložná plocha lůžka z kovových lamel pro matraci o šíři 90 cm
Nosnost lůžka min 200 kg
Snadná údržba a čištění všech částí lůžka
Laterální náklon min 15 ’
Záložní baterie
Kolečka postele min. 100 mm, nesmí přesahovat obrys lůžka
Čela lůžka -masivní kovový rám (kov, nebo dřevo) s madlem
</t>
    </r>
    <r>
      <rPr>
        <sz val="9"/>
        <rFont val="Arial"/>
        <family val="2"/>
        <charset val="238"/>
      </rPr>
      <t xml:space="preserve"> Jednodílné</t>
    </r>
    <r>
      <rPr>
        <sz val="9"/>
        <rFont val="Arial"/>
        <family val="2"/>
      </rPr>
      <t xml:space="preserve"> postranice opatřené pojistkou proti náhodnému spuštění, nesmí přesahovat okraj lůžka
Možnost pod lůžko zajíždět se zvedákem, jídelním stolkem
Centrální brzda koleček, umístěná u nožní části.
Možnost ovládat lůžko nožními pedály
Klientský ovladač s podsvícením, lampička na čtení
Možnost připojení sesterského ovladače
Před programovatelné polohy (CPR, kardiacké křeslo, Trandelenburkova poloha, vyšetřovací poloha)
Výběr dekoru na základě předložených vzorků
Univerzální držák na drobné příslušenství
Hrazda s rukojetí s možností výškového nastavení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</si>
</sst>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Tahoma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left" vertical="top" wrapText="1"/>
    </xf>
    <xf numFmtId="0" fontId="3" fillId="2" borderId="11" xfId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left" vertical="top" wrapText="1"/>
    </xf>
    <xf numFmtId="3" fontId="6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left" vertical="top" wrapText="1"/>
    </xf>
    <xf numFmtId="0" fontId="5" fillId="2" borderId="8" xfId="1" applyFont="1" applyFill="1" applyBorder="1" applyAlignment="1" applyProtection="1">
      <alignment horizontal="center" vertical="top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Protection="1"/>
    <xf numFmtId="0" fontId="7" fillId="4" borderId="6" xfId="0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2">
    <cellStyle name="Normální" xfId="0" builtinId="0"/>
    <cellStyle name="normální_List1" xfId="1" xr:uid="{AF800E38-E217-4B0C-9F84-9AF77D7D1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714375</xdr:colOff>
      <xdr:row>1</xdr:row>
      <xdr:rowOff>1260475</xdr:rowOff>
    </xdr:from>
    <xdr:ext cx="1162050" cy="981075"/>
    <xdr:pic>
      <xdr:nvPicPr>
        <xdr:cNvPr id="2" name="Obrázek 72">
          <a:extLst>
            <a:ext uri="{FF2B5EF4-FFF2-40B4-BE49-F238E27FC236}">
              <a16:creationId xmlns:a16="http://schemas.microsoft.com/office/drawing/2014/main" id="{D663B76E-DEDC-4D7A-895C-F1D911B4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958975"/>
          <a:ext cx="1162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67733</xdr:colOff>
      <xdr:row>3</xdr:row>
      <xdr:rowOff>615950</xdr:rowOff>
    </xdr:from>
    <xdr:ext cx="1012825" cy="559079"/>
    <xdr:pic>
      <xdr:nvPicPr>
        <xdr:cNvPr id="3" name="Obrázek 73">
          <a:extLst>
            <a:ext uri="{FF2B5EF4-FFF2-40B4-BE49-F238E27FC236}">
              <a16:creationId xmlns:a16="http://schemas.microsoft.com/office/drawing/2014/main" id="{2336E8DB-B160-478E-B2CA-5E11C809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6033" y="9124950"/>
          <a:ext cx="1012825" cy="559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21167</xdr:colOff>
      <xdr:row>4</xdr:row>
      <xdr:rowOff>501650</xdr:rowOff>
    </xdr:from>
    <xdr:to>
      <xdr:col>8</xdr:col>
      <xdr:colOff>1087967</xdr:colOff>
      <xdr:row>4</xdr:row>
      <xdr:rowOff>1572310</xdr:rowOff>
    </xdr:to>
    <xdr:pic>
      <xdr:nvPicPr>
        <xdr:cNvPr id="4" name="Obrázek 8">
          <a:extLst>
            <a:ext uri="{FF2B5EF4-FFF2-40B4-BE49-F238E27FC236}">
              <a16:creationId xmlns:a16="http://schemas.microsoft.com/office/drawing/2014/main" id="{CC412669-558D-423F-90C0-12CBC4037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2642" y="11801475"/>
          <a:ext cx="1066800" cy="106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706967</xdr:colOff>
      <xdr:row>2</xdr:row>
      <xdr:rowOff>1862666</xdr:rowOff>
    </xdr:from>
    <xdr:ext cx="1162050" cy="981075"/>
    <xdr:pic>
      <xdr:nvPicPr>
        <xdr:cNvPr id="5" name="Obrázek 72">
          <a:extLst>
            <a:ext uri="{FF2B5EF4-FFF2-40B4-BE49-F238E27FC236}">
              <a16:creationId xmlns:a16="http://schemas.microsoft.com/office/drawing/2014/main" id="{B8AB4188-4225-4A94-99CC-F2D3AF8D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4067" y="6240991"/>
          <a:ext cx="1162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17A8-318D-4E14-9634-284640C426F3}">
  <dimension ref="A1:I6"/>
  <sheetViews>
    <sheetView tabSelected="1" showWhiteSpace="0" zoomScale="85" zoomScaleNormal="85" workbookViewId="0">
      <selection activeCell="B3" sqref="B3"/>
    </sheetView>
  </sheetViews>
  <sheetFormatPr defaultRowHeight="14.5" x14ac:dyDescent="0.35"/>
  <cols>
    <col min="1" max="1" width="7.6328125" customWidth="1"/>
    <col min="2" max="2" width="53.26953125" customWidth="1"/>
    <col min="3" max="3" width="10.7265625" customWidth="1"/>
    <col min="4" max="4" width="7.6328125" style="1" customWidth="1"/>
    <col min="5" max="5" width="6.90625" style="1" customWidth="1"/>
    <col min="6" max="6" width="7.6328125" style="1" customWidth="1"/>
    <col min="7" max="8" width="10.26953125" style="1" customWidth="1"/>
    <col min="9" max="9" width="16.54296875" customWidth="1"/>
  </cols>
  <sheetData>
    <row r="1" spans="1:9" ht="55" customHeight="1" thickBot="1" x14ac:dyDescent="0.4">
      <c r="A1" s="5" t="s">
        <v>8</v>
      </c>
      <c r="B1" s="6" t="s">
        <v>6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20" t="s">
        <v>7</v>
      </c>
    </row>
    <row r="2" spans="1:9" ht="290" customHeight="1" thickBot="1" x14ac:dyDescent="0.4">
      <c r="A2" s="7" t="s">
        <v>9</v>
      </c>
      <c r="B2" s="8" t="s">
        <v>18</v>
      </c>
      <c r="C2" s="9" t="s">
        <v>13</v>
      </c>
      <c r="D2" s="9">
        <v>32</v>
      </c>
      <c r="E2" s="4">
        <v>0</v>
      </c>
      <c r="F2" s="21">
        <f>E2*1.15</f>
        <v>0</v>
      </c>
      <c r="G2" s="21">
        <f>E2*D2</f>
        <v>0</v>
      </c>
      <c r="H2" s="21">
        <f>F2*D2</f>
        <v>0</v>
      </c>
      <c r="I2" s="22"/>
    </row>
    <row r="3" spans="1:9" ht="324.5" customHeight="1" thickBot="1" x14ac:dyDescent="0.4">
      <c r="A3" s="10" t="s">
        <v>10</v>
      </c>
      <c r="B3" s="11" t="s">
        <v>19</v>
      </c>
      <c r="C3" s="9" t="s">
        <v>13</v>
      </c>
      <c r="D3" s="12">
        <v>20</v>
      </c>
      <c r="E3" s="2">
        <v>0</v>
      </c>
      <c r="F3" s="21">
        <f>E3*1.15</f>
        <v>0</v>
      </c>
      <c r="G3" s="21">
        <f>E3*D3</f>
        <v>0</v>
      </c>
      <c r="H3" s="21">
        <f>F3*D3</f>
        <v>0</v>
      </c>
      <c r="I3" s="23"/>
    </row>
    <row r="4" spans="1:9" ht="219.5" customHeight="1" thickBot="1" x14ac:dyDescent="0.4">
      <c r="A4" s="13" t="s">
        <v>11</v>
      </c>
      <c r="B4" s="14" t="s">
        <v>14</v>
      </c>
      <c r="C4" s="15" t="s">
        <v>15</v>
      </c>
      <c r="D4" s="16">
        <v>52</v>
      </c>
      <c r="E4" s="3">
        <v>0</v>
      </c>
      <c r="F4" s="24">
        <f>E4*1.15</f>
        <v>0</v>
      </c>
      <c r="G4" s="24">
        <f>E4*D4</f>
        <v>0</v>
      </c>
      <c r="H4" s="24">
        <f>F4*D4</f>
        <v>0</v>
      </c>
      <c r="I4" s="25"/>
    </row>
    <row r="5" spans="1:9" ht="180" customHeight="1" thickBot="1" x14ac:dyDescent="0.4">
      <c r="A5" s="13" t="s">
        <v>12</v>
      </c>
      <c r="B5" s="17" t="s">
        <v>17</v>
      </c>
      <c r="C5" s="18"/>
      <c r="D5" s="19">
        <v>52</v>
      </c>
      <c r="E5" s="3">
        <v>0</v>
      </c>
      <c r="F5" s="24">
        <f>E5*1.21</f>
        <v>0</v>
      </c>
      <c r="G5" s="24">
        <f>E5*D5</f>
        <v>0</v>
      </c>
      <c r="H5" s="24">
        <f>F5*D5</f>
        <v>0</v>
      </c>
      <c r="I5" s="25"/>
    </row>
    <row r="6" spans="1:9" x14ac:dyDescent="0.35">
      <c r="A6" s="26" t="s">
        <v>16</v>
      </c>
      <c r="E6" s="27">
        <f>SUM(E2:E5)</f>
        <v>0</v>
      </c>
      <c r="F6" s="27">
        <f t="shared" ref="F6:H6" si="0">SUM(F2:F5)</f>
        <v>0</v>
      </c>
      <c r="G6" s="27">
        <f t="shared" si="0"/>
        <v>0</v>
      </c>
      <c r="H6" s="27">
        <f t="shared" si="0"/>
        <v>0</v>
      </c>
    </row>
  </sheetData>
  <pageMargins left="0.7" right="0.7" top="0.78740157499999996" bottom="0.78740157499999996" header="0.3" footer="0.3"/>
  <pageSetup paperSize="9" orientation="landscape" r:id="rId1"/>
  <headerFooter>
    <oddFooter xml:space="preserve">&amp;CPředložení vzorků – pro všechny položky soupisu (Z01, Z02, Z03):    
Vzorky předkládá vybraný dodavatel nejpozději do jednoho týdne od doručení výzvy k plnění (dle čl. 2.2 kupní smlouvy).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Pavlík Marek Ing.</dc:creator>
  <cp:lastModifiedBy>Pavlík Marek Ing.</cp:lastModifiedBy>
  <cp:lastPrinted>2022-10-31T15:13:26Z</cp:lastPrinted>
  <dcterms:created xsi:type="dcterms:W3CDTF">2022-02-15T08:26:37Z</dcterms:created>
  <dcterms:modified xsi:type="dcterms:W3CDTF">2023-01-02T13:28:06Z</dcterms:modified>
</cp:coreProperties>
</file>