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codeName="Tento_sešit"/>
  <bookViews>
    <workbookView xWindow="65426" yWindow="65426" windowWidth="19420" windowHeight="10300" tabRatio="691" activeTab="5"/>
  </bookViews>
  <sheets>
    <sheet name="Legenda dveří" sheetId="6" r:id="rId1"/>
    <sheet name="Legenda kódů" sheetId="27" r:id="rId2"/>
    <sheet name="Legenda výplní" sheetId="20" r:id="rId3"/>
    <sheet name="podlaží 1.PP" sheetId="34" r:id="rId4"/>
    <sheet name="podlaží 1.NP" sheetId="35" r:id="rId5"/>
    <sheet name="podlaží 2.NP" sheetId="36" r:id="rId6"/>
    <sheet name="podlaží 3.NP" sheetId="37" r:id="rId7"/>
    <sheet name="podlaží 4.NP" sheetId="38" r:id="rId8"/>
  </sheets>
  <definedNames>
    <definedName name="_xlnm._FilterDatabase" localSheetId="4" hidden="1">'podlaží 1.NP'!$A$2:$AD$123</definedName>
    <definedName name="_xlnm._FilterDatabase" localSheetId="3" hidden="1">'podlaží 1.PP'!$A$2:$AD$164</definedName>
    <definedName name="_xlnm._FilterDatabase" localSheetId="5" hidden="1">'podlaží 2.NP'!$A$2:$AD$176</definedName>
    <definedName name="_xlnm._FilterDatabase" localSheetId="6" hidden="1">'podlaží 3.NP'!$A$2:$AD$169</definedName>
    <definedName name="_xlnm._FilterDatabase" localSheetId="7" hidden="1">'podlaží 4.NP'!$A$2:$AD$154</definedName>
    <definedName name="dveře">'Legenda dveří'!$A$23:$E$212</definedName>
    <definedName name="_xlnm.Print_Area" localSheetId="1">'Legenda kódů'!$A$1:$L$128</definedName>
    <definedName name="_xlnm.Print_Area" localSheetId="4">'podlaží 1.NP'!$A$1:$AD$35</definedName>
    <definedName name="_xlnm.Print_Area" localSheetId="3">'podlaží 1.PP'!$A$1:$AD$16</definedName>
    <definedName name="_xlnm.Print_Area" localSheetId="6">'podlaží 3.NP'!$A$1:$AD$28</definedName>
    <definedName name="_xlnm.Print_Titles" localSheetId="0">'Legenda dveří'!$1:$1</definedName>
    <definedName name="_xlnm.Print_Titles" localSheetId="3">'podlaží 1.PP'!$A:$A,'podlaží 1.PP'!$2:$4</definedName>
    <definedName name="_xlnm.Print_Titles" localSheetId="4">'podlaží 1.NP'!$A:$A,'podlaží 1.NP'!$2:$4</definedName>
    <definedName name="_xlnm.Print_Titles" localSheetId="5">'podlaží 2.NP'!$A:$A,'podlaží 2.NP'!$2:$4</definedName>
    <definedName name="_xlnm.Print_Titles" localSheetId="6">'podlaží 3.NP'!$A:$A,'podlaží 3.NP'!$2:$4</definedName>
    <definedName name="_xlnm.Print_Titles" localSheetId="7">'podlaží 4.NP'!$A:$A,'podlaží 4.NP'!$2:$4</definedName>
  </definedNames>
  <calcPr calcId="181029"/>
</workbook>
</file>

<file path=xl/sharedStrings.xml><?xml version="1.0" encoding="utf-8"?>
<sst xmlns="http://schemas.openxmlformats.org/spreadsheetml/2006/main" count="3176" uniqueCount="616">
  <si>
    <t>P</t>
  </si>
  <si>
    <t>typ</t>
  </si>
  <si>
    <t>specifikace
kód</t>
  </si>
  <si>
    <t>specifikace
text</t>
  </si>
  <si>
    <t>22N</t>
  </si>
  <si>
    <t>položka PROSKLENÍ (VÝPLŇ)</t>
  </si>
  <si>
    <t>popis</t>
  </si>
  <si>
    <t>třída</t>
  </si>
  <si>
    <t>dveře vyhovující bezp.třídě 3 dle čsn penv 1627 + mag. kontakt</t>
  </si>
  <si>
    <t>dveře vyhovující bezp.třídě 4 dle čsn penv 1627 + mag. kontakt</t>
  </si>
  <si>
    <t>dveře vyhovující bezp.třídě 5 dle čsn penv 1627 + mag. kontakt</t>
  </si>
  <si>
    <t>dveře odolné proti vandalismu s odpovídající povrchovou úpravou</t>
  </si>
  <si>
    <t>Legenda výplní</t>
  </si>
  <si>
    <t>4P</t>
  </si>
  <si>
    <t>Legenda kódů</t>
  </si>
  <si>
    <t>1N</t>
  </si>
  <si>
    <t>12N</t>
  </si>
  <si>
    <t>SPECIFIKACE - KÓD</t>
  </si>
  <si>
    <t>SPECIFIKACE - TEXT</t>
  </si>
  <si>
    <t>Legenda dveří - specifikace</t>
  </si>
  <si>
    <t>typ položky</t>
  </si>
  <si>
    <t>PROSKLENÍ (VÝPLŇ)</t>
  </si>
  <si>
    <t>12PKS</t>
  </si>
  <si>
    <t>typ vrchního kování</t>
  </si>
  <si>
    <t>typ samozavírače</t>
  </si>
  <si>
    <t>EZS</t>
  </si>
  <si>
    <t>počet magnetů EZS</t>
  </si>
  <si>
    <t>funkce</t>
  </si>
  <si>
    <t>O</t>
  </si>
  <si>
    <t>zavírá</t>
  </si>
  <si>
    <t>vybavení ACS</t>
  </si>
  <si>
    <t xml:space="preserve">Všeobecně : </t>
  </si>
  <si>
    <t>POPIS ZÁRUBNĚ</t>
  </si>
  <si>
    <t>BEZPEČNOSTNÍ ODOLNOST</t>
  </si>
  <si>
    <t>POČET KŘÍDEL</t>
  </si>
  <si>
    <t>mm</t>
  </si>
  <si>
    <t>dB</t>
  </si>
  <si>
    <t>1P</t>
  </si>
  <si>
    <t>- všechny dveře budou vybaveny zarážkami každého křídla, vznikne-li nárok na ochranu zdiva</t>
  </si>
  <si>
    <t>1PK</t>
  </si>
  <si>
    <t>1PKS</t>
  </si>
  <si>
    <t>- všechny dvoukřídlé dveře budou vybaveny zástrčí pasivního křídla v případě, že nejsou vybaveny elektromagnetickým zámkem nebo v případě, že funkce EPS nepožaduje otevření obou křídel</t>
  </si>
  <si>
    <t>dveřní prvky ACS v zapuštěném provedení budou dodány výrobci dveří (délka připojovacího kabelu bude upravena)</t>
  </si>
  <si>
    <t>TYP</t>
  </si>
  <si>
    <t>12PT</t>
  </si>
  <si>
    <t>1PT</t>
  </si>
  <si>
    <t>2M</t>
  </si>
  <si>
    <t>NB2</t>
  </si>
  <si>
    <t>2P</t>
  </si>
  <si>
    <t>2PA</t>
  </si>
  <si>
    <t>2PB</t>
  </si>
  <si>
    <t>2A</t>
  </si>
  <si>
    <t>2B</t>
  </si>
  <si>
    <t>22S</t>
  </si>
  <si>
    <t>2S</t>
  </si>
  <si>
    <t>22P</t>
  </si>
  <si>
    <t>22PA</t>
  </si>
  <si>
    <t>POŽÁRNÍ ODOLNOST</t>
  </si>
  <si>
    <t>VZDUCHOVÁ NEPRŮZVUČNOST</t>
  </si>
  <si>
    <t>ČÍSLO DVEŘÍ</t>
  </si>
  <si>
    <t>1BK</t>
  </si>
  <si>
    <t>1PB</t>
  </si>
  <si>
    <t>1PBA</t>
  </si>
  <si>
    <t>2N</t>
  </si>
  <si>
    <t>OTEVÍRÁNÍ</t>
  </si>
  <si>
    <t>ŠÍŘKA</t>
  </si>
  <si>
    <t>VÝŠKA</t>
  </si>
  <si>
    <t>TL.STĚNY</t>
  </si>
  <si>
    <t>Z</t>
  </si>
  <si>
    <t>TK</t>
  </si>
  <si>
    <t>TS</t>
  </si>
  <si>
    <t>EZ</t>
  </si>
  <si>
    <t>POZNÁMKA</t>
  </si>
  <si>
    <t>TEPELNÁ IZOLACE</t>
  </si>
  <si>
    <t>12PB</t>
  </si>
  <si>
    <t>S</t>
  </si>
  <si>
    <t>EPS</t>
  </si>
  <si>
    <t>ACS</t>
  </si>
  <si>
    <t>L</t>
  </si>
  <si>
    <t>12PK</t>
  </si>
  <si>
    <t>12P</t>
  </si>
  <si>
    <t>1T</t>
  </si>
  <si>
    <t>12T</t>
  </si>
  <si>
    <t>12S</t>
  </si>
  <si>
    <t>12B</t>
  </si>
  <si>
    <t>2PS</t>
  </si>
  <si>
    <t>POVRCHOVÁ ÚPRAVA KRÍDLA</t>
  </si>
  <si>
    <t>POVRCHOVÁ ÚPRAVA KŘÍDLA</t>
  </si>
  <si>
    <t>laminované</t>
  </si>
  <si>
    <t>N</t>
  </si>
  <si>
    <t>M</t>
  </si>
  <si>
    <t>BARVA, DEKOR KŘÍDLA</t>
  </si>
  <si>
    <t>BARVA, DEKOR ZÁRUBNĚ</t>
  </si>
  <si>
    <t>Poznámka:</t>
  </si>
  <si>
    <t>2PK</t>
  </si>
  <si>
    <t>2PBK</t>
  </si>
  <si>
    <t>2PAK</t>
  </si>
  <si>
    <t>22PK</t>
  </si>
  <si>
    <t>dveře vyhovující bezp.třídě 1 dle čsn penv 1627 + mag. kontakt</t>
  </si>
  <si>
    <t>dveře vyhovující bezp.třídě 2 dle čsn penv 1627 + mag. kontakt</t>
  </si>
  <si>
    <t>schema/označení</t>
  </si>
  <si>
    <t>rolety</t>
  </si>
  <si>
    <t>brány</t>
  </si>
  <si>
    <t>otevíravé levé</t>
  </si>
  <si>
    <t>otevíravé pravé</t>
  </si>
  <si>
    <t>P/L</t>
  </si>
  <si>
    <t>posuvné levé</t>
  </si>
  <si>
    <t>P/P</t>
  </si>
  <si>
    <t>posuvné pravé</t>
  </si>
  <si>
    <t>SE</t>
  </si>
  <si>
    <t>sekční</t>
  </si>
  <si>
    <t>SK/L</t>
  </si>
  <si>
    <t>skládané levé</t>
  </si>
  <si>
    <t>SK/P</t>
  </si>
  <si>
    <t>skládané pravé</t>
  </si>
  <si>
    <t>K</t>
  </si>
  <si>
    <t>kyvné</t>
  </si>
  <si>
    <t>R</t>
  </si>
  <si>
    <t>rolovací</t>
  </si>
  <si>
    <t>V</t>
  </si>
  <si>
    <t>výklopné</t>
  </si>
  <si>
    <t>RN</t>
  </si>
  <si>
    <t>rychlonavíjecí</t>
  </si>
  <si>
    <t>č.</t>
  </si>
  <si>
    <t>druh</t>
  </si>
  <si>
    <t>materiál</t>
  </si>
  <si>
    <t>A</t>
  </si>
  <si>
    <t>mosaz</t>
  </si>
  <si>
    <t>B</t>
  </si>
  <si>
    <t>bezpečnostní</t>
  </si>
  <si>
    <t>T</t>
  </si>
  <si>
    <t>normální</t>
  </si>
  <si>
    <t>chrom</t>
  </si>
  <si>
    <t>ukázka kódu.</t>
  </si>
  <si>
    <t>CV - PZ</t>
  </si>
  <si>
    <t>typ vložky</t>
  </si>
  <si>
    <t>zavírání</t>
  </si>
  <si>
    <t>generální klíč</t>
  </si>
  <si>
    <t>jednostranná</t>
  </si>
  <si>
    <t>nikl</t>
  </si>
  <si>
    <t>oboustranná</t>
  </si>
  <si>
    <t>závory</t>
  </si>
  <si>
    <t>šestibodová
celoplošná</t>
  </si>
  <si>
    <t>ocel</t>
  </si>
  <si>
    <t>RAL - komplet</t>
  </si>
  <si>
    <t>dvoubodová
celoplošná</t>
  </si>
  <si>
    <t>č</t>
  </si>
  <si>
    <t>pojistka</t>
  </si>
  <si>
    <t>přídavné</t>
  </si>
  <si>
    <t>třícestný</t>
  </si>
  <si>
    <t>řetízek</t>
  </si>
  <si>
    <t>páka</t>
  </si>
  <si>
    <t>cylindrická</t>
  </si>
  <si>
    <t>ocelové dveře jednokřídlové</t>
  </si>
  <si>
    <t>ocelové dveře dvoukřídlové</t>
  </si>
  <si>
    <t>dřevěné dveře jednokřídlové</t>
  </si>
  <si>
    <t>dřevěné dveře dvoukřídlové</t>
  </si>
  <si>
    <t>plastové dveře jednokřídlové</t>
  </si>
  <si>
    <t>plastové dveře dvoukřídlové</t>
  </si>
  <si>
    <t>hliníkové dveře jednokřídlové</t>
  </si>
  <si>
    <t>hliníkové dveře dvoukřídlové</t>
  </si>
  <si>
    <t>vrata ocelová jednokřídlová</t>
  </si>
  <si>
    <t>vrata ocelová dvoukřídlovájednokřídlová</t>
  </si>
  <si>
    <t>vrata hliníková jednokřídlová</t>
  </si>
  <si>
    <t>vrata hliníková dvoukřídlová</t>
  </si>
  <si>
    <t>vrata plastová jednokřídlová</t>
  </si>
  <si>
    <t>vrata plastová dvoukřídlová</t>
  </si>
  <si>
    <t>vrata dřevěná jednokřídlová</t>
  </si>
  <si>
    <t>vrata dřevěná dvoukřídlová</t>
  </si>
  <si>
    <t>normální - základní popis pro všechny dveře daného typu</t>
  </si>
  <si>
    <t>protipožární</t>
  </si>
  <si>
    <t>tepelně izolační</t>
  </si>
  <si>
    <t>se sledovanou bezpečnostní odolností</t>
  </si>
  <si>
    <t>se sledovanou akustickou odolností</t>
  </si>
  <si>
    <t>kouřotěsné</t>
  </si>
  <si>
    <t>Pl</t>
  </si>
  <si>
    <t>plynotěsné</t>
  </si>
  <si>
    <t>prosklené dle typu prosklení</t>
  </si>
  <si>
    <t>vestavěná mřížka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</si>
  <si>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</si>
  <si>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</si>
  <si>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</si>
  <si>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</si>
  <si>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</si>
  <si>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</si>
  <si>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</si>
  <si>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</si>
  <si>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</si>
  <si>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dveře ocelové hladké (závěsy TKZ) , s polodrážkou, bez dorazu u prahu</t>
  </si>
  <si>
    <t>1TB</t>
  </si>
  <si>
    <t>1S</t>
  </si>
  <si>
    <t>1TK</t>
  </si>
  <si>
    <t>1PTB</t>
  </si>
  <si>
    <t>1PBK</t>
  </si>
  <si>
    <t>1PAK</t>
  </si>
  <si>
    <t>1PTK</t>
  </si>
  <si>
    <t>1PBAK</t>
  </si>
  <si>
    <t>1PTBK</t>
  </si>
  <si>
    <t>dveře ocelové hladké (závěsy TKZ), dvoukřídlové (symetrické), s polodrážkou, bez dorazu u prahu</t>
  </si>
  <si>
    <t>12PTK</t>
  </si>
  <si>
    <t>12PBK</t>
  </si>
  <si>
    <t>12PTB</t>
  </si>
  <si>
    <t>12TBK</t>
  </si>
  <si>
    <t>12TBA</t>
  </si>
  <si>
    <t>12PTBA</t>
  </si>
  <si>
    <t>12PBAK</t>
  </si>
  <si>
    <t>12PBKS</t>
  </si>
  <si>
    <t>12PAKS</t>
  </si>
  <si>
    <t>12PBTPl</t>
  </si>
  <si>
    <t>dveře dřevěné hladké (závěsy TKZ), s polodrážkou, bez dorazu u prahu</t>
  </si>
  <si>
    <t>2PBA</t>
  </si>
  <si>
    <t>2PBAK</t>
  </si>
  <si>
    <t>22PAS</t>
  </si>
  <si>
    <t>Vz</t>
  </si>
  <si>
    <t>vzduchotěsné</t>
  </si>
  <si>
    <t>10)</t>
  </si>
  <si>
    <t>22PAKVz</t>
  </si>
  <si>
    <t>22M</t>
  </si>
  <si>
    <t>3N</t>
  </si>
  <si>
    <t>3A</t>
  </si>
  <si>
    <t>3B</t>
  </si>
  <si>
    <t>3P</t>
  </si>
  <si>
    <t>3S</t>
  </si>
  <si>
    <t>3M</t>
  </si>
  <si>
    <t>dveře plastové hladké (závěsy TKZ), s polodrážkou, bez dorazu u prahu</t>
  </si>
  <si>
    <t>4N</t>
  </si>
  <si>
    <t>4A</t>
  </si>
  <si>
    <t>4B</t>
  </si>
  <si>
    <t>4S</t>
  </si>
  <si>
    <t>4M</t>
  </si>
  <si>
    <t>dveře hliníkové hladké (závěsy TKZ), s polodrážkou, bez dorazu u prahu</t>
  </si>
  <si>
    <t>52Pz</t>
  </si>
  <si>
    <t>52Kz</t>
  </si>
  <si>
    <t>ocelová vrata dvoukřídlová, hladká, protipožární, se zástrčí pasivního křídla</t>
  </si>
  <si>
    <t>ocelová vrata dvoukřídlová, hladká, kouřotěsná, se zástrčí pasivního křídla</t>
  </si>
  <si>
    <t>52TAz</t>
  </si>
  <si>
    <t>ocelová vrata dvoukřídlová,hladká, tepelně izolovaná, se sledovanou akustickou odolností, se zástrčí pasivního křídla</t>
  </si>
  <si>
    <t>52TBz</t>
  </si>
  <si>
    <t>ocelová vrata dvoukřídlová, hladká, tepelně izolovaná, se sledovanou bezpečnostní odolností, se zástrčí pasivního křídla</t>
  </si>
  <si>
    <t>52PKz</t>
  </si>
  <si>
    <t>ocelová vrata dvoukřídlová, hladká, protipožární, kouřotěsná, se zástrčí pasivního křídla</t>
  </si>
  <si>
    <t>52PAKz</t>
  </si>
  <si>
    <t>ocelová vrata dvoukřídlová, hladká, protipožární, se sledovanou akustickou odolností, kouřotěsná, se zástrčí pasivního křídla</t>
  </si>
  <si>
    <t>52PBKz</t>
  </si>
  <si>
    <t>ocelová vrata dvoukřídlová, hladká, protipožární, se sledovanou bezpečnostní odolností, kouřotěsná, se zástrčí pasivního křídla</t>
  </si>
  <si>
    <t>52PKSz</t>
  </si>
  <si>
    <t>ocelová vrata dvoukřídlová, hladká, protipožární, kouřotěsná, prosklená dle typu prosklení, se zástrčí pasivního křídla</t>
  </si>
  <si>
    <t>Ocelové dveře</t>
  </si>
  <si>
    <t>Dřevěné dveře</t>
  </si>
  <si>
    <t>Plastové dveře</t>
  </si>
  <si>
    <t>Hliníkové dveře</t>
  </si>
  <si>
    <t>Ocelová vrata</t>
  </si>
  <si>
    <t>Plastová vrata</t>
  </si>
  <si>
    <t>Dřevěná vrata</t>
  </si>
  <si>
    <t>1</t>
  </si>
  <si>
    <t>2</t>
  </si>
  <si>
    <t>3</t>
  </si>
  <si>
    <t>4</t>
  </si>
  <si>
    <t>5</t>
  </si>
  <si>
    <t>6</t>
  </si>
  <si>
    <t>Hliníková vrata</t>
  </si>
  <si>
    <t>Brány</t>
  </si>
  <si>
    <t>Rolety</t>
  </si>
  <si>
    <t>82Pz</t>
  </si>
  <si>
    <t>dřevěná vrata dvoukřídlová, hladká, protipožární, se zástrčí pasivního křídla</t>
  </si>
  <si>
    <t>cylindrické vložky, přídavné zámky</t>
  </si>
  <si>
    <t xml:space="preserve"> - pří zadávání a popisu dveří nutno doržovat pořadí pro jednotlivé funkce dveří</t>
  </si>
  <si>
    <t>11P</t>
  </si>
  <si>
    <t>ocelová šachetní dvířka, s úpravou pro keramický obklad,  protipožární</t>
  </si>
  <si>
    <t>11PK</t>
  </si>
  <si>
    <t>ocelová šachetní dvířka, s úpravou pro keramický obklad,  protipožární, kouřotěsné</t>
  </si>
  <si>
    <t>2PSK</t>
  </si>
  <si>
    <t>42S</t>
  </si>
  <si>
    <t>Skleněné dveře</t>
  </si>
  <si>
    <t xml:space="preserve">dveře skleněné hladké </t>
  </si>
  <si>
    <t>11N</t>
  </si>
  <si>
    <t>5T</t>
  </si>
  <si>
    <t>5TS</t>
  </si>
  <si>
    <t>6T</t>
  </si>
  <si>
    <t>5TP</t>
  </si>
  <si>
    <t>5M</t>
  </si>
  <si>
    <t>ocelová sekční vrata, výplň z mřížoviny z pozinkované oceli s práškovým nástřikem, dvoustěné ocelové lamely, větrací průřez - 58 % plochy vrat</t>
  </si>
  <si>
    <t>21N</t>
  </si>
  <si>
    <t>dveře skleněné hladké, dvoukřídlé symetrické</t>
  </si>
  <si>
    <t>42N</t>
  </si>
  <si>
    <t>dveře hliníkové hladké (závěsy TKZ),dvoukřídlé (symetrické), s polodrážkou, bez dorazu u prahu</t>
  </si>
  <si>
    <t>42P</t>
  </si>
  <si>
    <t>1SP</t>
  </si>
  <si>
    <t>22PS</t>
  </si>
  <si>
    <t>42PS</t>
  </si>
  <si>
    <t>NB1</t>
  </si>
  <si>
    <t>kombinace klika/klika (neuvádí se), klika/koule, koule/klika, koule/koule</t>
  </si>
  <si>
    <t>vrchní kování bude splňovat požární a bezpečnostní požadavky</t>
  </si>
  <si>
    <t>NB3</t>
  </si>
  <si>
    <t>CB1</t>
  </si>
  <si>
    <t>klika - bílý kov L tvar, d=20mm, rozměry 156x72mm, čtyřhran 8mm, st.tl.dveří (38-48mm)</t>
  </si>
  <si>
    <t>CB2</t>
  </si>
  <si>
    <t>klika - bílý kov  L tvar, d=20mm, rozměry 156x72mm, čtyřhran 8mm, st.tl.dveří (38-48mm)</t>
  </si>
  <si>
    <t>rozeta (pro WC ) - bílý kov,d=52mm s pružinou (vysoká zátěž)</t>
  </si>
  <si>
    <t>U</t>
  </si>
  <si>
    <t>ISŘ</t>
  </si>
  <si>
    <t>EMČ</t>
  </si>
  <si>
    <t>PROVĚTRÁVACÍ MŘÍŽKY</t>
  </si>
  <si>
    <t>rozeta - bílý kov, d=52mm, s pružinou (vysoká zátěž)</t>
  </si>
  <si>
    <t>klika - broušená nerez.ocel L tvar, d=20mm, rozměry 156x90mm, čtyřhran 8mm, st.tl.dveří (38-48mm)</t>
  </si>
  <si>
    <t>rozeta - broušená nerez.ocel, s hranou 52mm, s pružinou (vysoká zátěž)</t>
  </si>
  <si>
    <t>rozeta (pro WC ) - broušená nerez.ocel,s hranou 52mm s pružinou (vysoká zátěž)</t>
  </si>
  <si>
    <t>hlavní klíč</t>
  </si>
  <si>
    <t>23NA</t>
  </si>
  <si>
    <t>cylindrická vložka oboustranná, mosazná, bez systému generálního klíče, s hlavním klíčem</t>
  </si>
  <si>
    <t>CZ-PV</t>
  </si>
  <si>
    <t>10P</t>
  </si>
  <si>
    <t xml:space="preserve">BARVA, DEKOR ZÁRUBNĚ </t>
  </si>
  <si>
    <t>- součástí dodávky jsou pro každou vložku 3 kusy klíčů použitelných jako generální, hlavní a normální klíč</t>
  </si>
  <si>
    <t>A2</t>
  </si>
  <si>
    <t>ISŘ otevírá a zavírá (ovládá pohon)</t>
  </si>
  <si>
    <t>A2POH</t>
  </si>
  <si>
    <t>E</t>
  </si>
  <si>
    <t>OKOPOVÝ PLECH
PŘES CELOU ŠÍŘI DVEŘÍ
VÝŠKA V MM</t>
  </si>
  <si>
    <t>22PKS</t>
  </si>
  <si>
    <t>22PBA</t>
  </si>
  <si>
    <t>12PKA</t>
  </si>
  <si>
    <t>22A</t>
  </si>
  <si>
    <t>22PKAS</t>
  </si>
  <si>
    <t>4PS</t>
  </si>
  <si>
    <t>4TS</t>
  </si>
  <si>
    <t>10N</t>
  </si>
  <si>
    <t>10M</t>
  </si>
  <si>
    <t>N300</t>
  </si>
  <si>
    <t>OKOPOVÉ PLECHY</t>
  </si>
  <si>
    <t>PKL</t>
  </si>
  <si>
    <t>22PKA</t>
  </si>
  <si>
    <t>- všechny nepožární dveře budou vybaveny zášlapem na každém křídle</t>
  </si>
  <si>
    <t>42PKS</t>
  </si>
  <si>
    <t>42PKA</t>
  </si>
  <si>
    <t>2PAKS</t>
  </si>
  <si>
    <t>2AS</t>
  </si>
  <si>
    <t>eloxované</t>
  </si>
  <si>
    <t>22AS</t>
  </si>
  <si>
    <t>dveře dřevěné hladké (závěsy TKZ), dvoukřídlové (symetrické), s polodrážkou, bez dorazu u prahu</t>
  </si>
  <si>
    <r>
      <t>A</t>
    </r>
    <r>
      <rPr>
        <sz val="10"/>
        <rFont val="Arial"/>
        <family val="2"/>
      </rPr>
      <t>no</t>
    </r>
  </si>
  <si>
    <r>
      <t>N</t>
    </r>
    <r>
      <rPr>
        <sz val="10"/>
        <rFont val="Arial"/>
        <family val="2"/>
      </rPr>
      <t>e</t>
    </r>
  </si>
  <si>
    <r>
      <t>E</t>
    </r>
    <r>
      <rPr>
        <sz val="10"/>
        <rFont val="Arial"/>
        <family val="2"/>
      </rPr>
      <t>uro klíč - imobilní</t>
    </r>
  </si>
  <si>
    <t>- magnety jsou zapuštěné, jsou součástí dodávky dveří, u dvoukřídlých magnet na každém křídle</t>
  </si>
  <si>
    <t>uvolňuje (umožňuje průchod)</t>
  </si>
  <si>
    <t>ISŘ uvolňuje (umožňuje průchod - odpojuje elektromagnet, aktivuje elektromotorický nebo elektromechanický zámek)</t>
  </si>
  <si>
    <t>xxxx</t>
  </si>
  <si>
    <t>plocha mřížky v m2</t>
  </si>
  <si>
    <t>42TA</t>
  </si>
  <si>
    <t>elektromechanický zámek v kombinaci se čtečkou na jedné straně</t>
  </si>
  <si>
    <t>4T</t>
  </si>
  <si>
    <t>22PKAT</t>
  </si>
  <si>
    <t>42T</t>
  </si>
  <si>
    <t>ocelová sekční vrata, plná, dvoustěné ocelové lamely, tepelně izolované, protipožární</t>
  </si>
  <si>
    <t>ocelová sekční vrata, plná , dvoustěné ocelové lamely, s integrovanými dveřmi a prahem, tepelně izolované</t>
  </si>
  <si>
    <t>ocelová sekční vrata , dvoustěné ocelové lamely, s integrovanými dveřmi a prahem, tepelně izolované, prosklené dle typu zasklení</t>
  </si>
  <si>
    <t>hliníková sekční vrata, dvoustěné ocelové lamely, s integrovanými dveřmi a prahem, tepelně izolované, prosklené dle typu zasklení</t>
  </si>
  <si>
    <t>2PTAK</t>
  </si>
  <si>
    <t>4PKTS</t>
  </si>
  <si>
    <t>2PT</t>
  </si>
  <si>
    <t>22T</t>
  </si>
  <si>
    <t>12PBA</t>
  </si>
  <si>
    <t>22SK</t>
  </si>
  <si>
    <t>2K</t>
  </si>
  <si>
    <t>42SK</t>
  </si>
  <si>
    <t>změna
(revize)</t>
  </si>
  <si>
    <t>B2</t>
  </si>
  <si>
    <t>12PA</t>
  </si>
  <si>
    <t>12A</t>
  </si>
  <si>
    <t>1K</t>
  </si>
  <si>
    <t>1PTAK</t>
  </si>
  <si>
    <t>1A</t>
  </si>
  <si>
    <t>42SA</t>
  </si>
  <si>
    <t>5N</t>
  </si>
  <si>
    <t>ocelová sekční vrata, plná, dvoustěné ocelové lamely, tepelně izolované</t>
  </si>
  <si>
    <t>42TAPK</t>
  </si>
  <si>
    <t>4TA</t>
  </si>
  <si>
    <t>42TAP</t>
  </si>
  <si>
    <t>výška spodní hrany skla minimálně 40cm</t>
  </si>
  <si>
    <t>RAL xxxx</t>
  </si>
  <si>
    <t>dveřní křídlo v barevném odstínu RAL xxx, panty v barvě RAL xxx</t>
  </si>
  <si>
    <t>zárubeň v barevném odstínu RAL xxx, panty v barvě RAL xxx</t>
  </si>
  <si>
    <t>U2</t>
  </si>
  <si>
    <t>panikové kování v provedení klika/klika, broušená nerez, trvale průchozí ve směru úniku, u mobilních příček panikové kování podle dodavatele mobilní příčky</t>
  </si>
  <si>
    <t>vnitřní</t>
  </si>
  <si>
    <t>Výpis dveří - střecha</t>
  </si>
  <si>
    <t>Výpis dveří - podlaží 2</t>
  </si>
  <si>
    <t>Výpis dveří - podlaží 3</t>
  </si>
  <si>
    <t>Výpis dveří - podlaží 1</t>
  </si>
  <si>
    <t>Výpis dveří - podlaží 0</t>
  </si>
  <si>
    <t>venkovní</t>
  </si>
  <si>
    <t>dveře ocelové hladké (závěsy TKZ) , s polodrážkou, protipožární</t>
  </si>
  <si>
    <t>dveře ocelové hladké (závěsy TKZ), s polodrážkou, tepelně izolované</t>
  </si>
  <si>
    <t>dveře ocelové hladké (závěsy TKZ), s polodrážkou, kouřotěsné</t>
  </si>
  <si>
    <t>dveře ocelové hladké (závěsy TKZ), s polodrážkou, se sledovanou akustickou odolností</t>
  </si>
  <si>
    <t>dveře ocelové hladké (závěsy TKZ), s polodrážkou, protipožární, kouřotěsné</t>
  </si>
  <si>
    <t>dveře ocelové hladké (závěsy TKZ), s polodrážkou, protipožární, tepelně izolované</t>
  </si>
  <si>
    <t>dveře ocelové hladké (závěsy TKZ), s polodrážkou, protipožární se sledovanou bezpečnostní odolností</t>
  </si>
  <si>
    <t>dveře ocelové hladké (závěsy TKZ), s polodrážkou, se sledovanou bezpečnostní odolností, kouřotěsné</t>
  </si>
  <si>
    <t>dveře ocelové hladké (závěsy TKZ), s polodrážkou, tepelně izolované, se sledovanou bezpečnostní odolností</t>
  </si>
  <si>
    <t>dveře ocelové hladké (závěsy TKZ), s polodrážkou, prosklené dle typu prosklení</t>
  </si>
  <si>
    <t>dveře ocelové hladké (závěsy TKZ), s polodrážkou, prosklené dle typu prosklení, protipožární</t>
  </si>
  <si>
    <t>dveře ocelové hladké (závěsy TKZ), s polodrážkou, tepelně izolované, kouřotěsné</t>
  </si>
  <si>
    <t>dveře ocelové hladké (závěsy TKZ), s polodrážkou, protipožární, tepelně izolované, se sledovanou bezpečnostní odolností</t>
  </si>
  <si>
    <t>dveře ocelové hladké (závěsy TKZ), s polodrážkou, protipožární, se sledovanou bezpečnostní odolností, kouřotěsné</t>
  </si>
  <si>
    <t>dveře ocelové hladké (závěsy TKZ), s polodrážkou, protipožární, se sledovanou bezpečnostní odolností, se sledovanou akustickou odolností</t>
  </si>
  <si>
    <t>dveře  ocelové hladké (závěsy TKZ), s polodrážkou, protipožární, se sledovanou akustickou odolností, kouřotěsné</t>
  </si>
  <si>
    <t>dveře ocelové hladké (závěsy TKZ), s polodrážkou, protipožární, kouřotěsné, prosklené dle typu prosklení</t>
  </si>
  <si>
    <t>dveře ocelové hladké (závěsy TKZ), s polodrážkou, protipožární, tepelně izolované, kouřotěsné</t>
  </si>
  <si>
    <t>dveře ocelové hladké (závěsy TKZ), s polodrážkou, protipožární, tepelně izolované, se sledovanou akustickou odolností, kouřotěsné</t>
  </si>
  <si>
    <t>dveře ocelové hladké (závěsy TKZ), s polodrážkou, protipožární, se sledovanou bezpečnostní odolností, se sledovanou akustickou odolností, kouřotěsné</t>
  </si>
  <si>
    <t>dveře ocelové hladké (závěsy TKZ), s polodrážkou, protipožární, tepelně izolované, se sledovanou bezpečnostní odolností, kouřotěsné</t>
  </si>
  <si>
    <t>dveře ocelové hladké (závěsy TKZ), dvoukřídlové (symetrické), s polodrážkou, protipožární</t>
  </si>
  <si>
    <t>dveře ocelové hladké (závěsy TKZ), dvoukřídlové (symetrické), s polodrážkou, prosklené dle typu prosklení</t>
  </si>
  <si>
    <t>dveře ocelové hladké (závěsy TKZ), dvoukřídlové (symetrické), s polodrážkou, tepelně izolované</t>
  </si>
  <si>
    <t>dveře ocelové hladké (závěsy TKZ), dvoukřídlové (symetrické), s polodrážkou, se sledovanou bezpečnostní odolností</t>
  </si>
  <si>
    <t>dveře ocelové hladké (závěsy TKZ), dvoukřídlové (symetrické), s polodrážkou, se sledovanou akustickou odolností</t>
  </si>
  <si>
    <t>dveře ocelové hladké (závěsy TKZ), dvoukřídlové (symetrické), s polodrážkou, protipožární, tepelně izolované</t>
  </si>
  <si>
    <t>dveře ocelové hladké (závěsy TKZ), dvoukřídlové (symetrické), s polodrážkou, protipožární, kouřotěsné</t>
  </si>
  <si>
    <t>dveře ocelové hladké (závěsy TKZ), dvoukřídlové (symetrické), s polodrážkou, protipožární, se sledovanou bezpečnostní odolností</t>
  </si>
  <si>
    <t>dveře ocelové hladké (závěsy TKZ), dvoukřídlové (symetrické), s polodrážkou, protipožární, se sledovanou akustickou odolností</t>
  </si>
  <si>
    <t>dveře ocelové hladké (závěsy TKZ), dvoukřídlové (symetrické), s polodrážkou, protipožární, tepelně izolované, kouřotěsné</t>
  </si>
  <si>
    <t>dveře ocelové hladké (závěsy TKZ), dvoukřídlové (symetrické), s polodrážkou, protipožární, kouřotěsné, prosklené dle typu prosklení</t>
  </si>
  <si>
    <t>dveře ocelové hladké (závěsy TKZ), dvoukřídlové (symetrické), s polodrážkou, protipožární, kouřotěsné,  se sledovanou akustickou odolností</t>
  </si>
  <si>
    <t>dveře ocelové hladké (závěsy TKZ), dvoukřídlové (symetrické), s polodrážkou, protipožární, se sledovanou bezpečnostní odolností, kouřotěsné</t>
  </si>
  <si>
    <t>dveře ocelové hladké (závěsy TKZ), dvoukřídlové (symetrické), s polodrážkou, protipožární, tepelně izolované, se sledovanou bezpečnostní odolností</t>
  </si>
  <si>
    <t>dveře ocelové hladké (závěsy TKZ), dvoukřídlové (symetrické), s polodrážkou, tepelně izolované, se sledovanou bezpečnostní odolností, kouřotěsné</t>
  </si>
  <si>
    <t>dveře ocelové hladké (závěsy TKZ), dvoukřídlové (symetrické), s polodrážkou, tepelně izolované, se sledovanou bezpečnostní odolností, se sledovanou akustickou odolností</t>
  </si>
  <si>
    <t>dveře ocelové hladké (závěsy TKZ), dvoukřídlové (symetrické), s polodrážkou,protipožární, se sledovanou bezpečnostní odolností, se sledovanou akustickou odolností</t>
  </si>
  <si>
    <t>dveře ocelové hladké (závěsy TKZ), dvoukřídlové (symetrické), s polodrážkou, protipožární, tepelně izolované, se sledovanou bezpečnostní odolností, se sledovanou akustickou odolností</t>
  </si>
  <si>
    <t>dveře ocelové hladké (závěsy TKZ), dvoukřídlové (symetrické), s polodrážkou, protipožární, se sledovanou bezpečnostní odolností, se sledovanou akustickou odolností, kouřotěsné</t>
  </si>
  <si>
    <t>dveře ocelové hladké  (závěsy TKZ), dvoukřídlové (symetrické), s polodrážkou, protipožární, se sledovanou bezpečnostní odolností, kouřotěsné, prosklené dle typu prosklení</t>
  </si>
  <si>
    <t>dveře ocelové hladké (závěsy TKZ), dvoukřídlové (symetrické), s polodrážkou, protipožární, se sledovanou akustickou odolností, kouřotěsné, prosklené dle typu prosklení</t>
  </si>
  <si>
    <t>dveře ocelové hladké (závěsy TKZ), dvoukřídlové (symetrické), s polodrážkou, protipožární, tepelně izolované, se sledovanou bezpečnostní odolností, plynotěsné na běžný přetlak</t>
  </si>
  <si>
    <t>dveře  dřevěné hladké (závěsy TKZ), s polodrážkou, se sledovanou akustickou odolností</t>
  </si>
  <si>
    <t>dveře dřevěné hladké (závěsy TKZ), s polodrážkou, se sledovanou bezpečnostní odolností</t>
  </si>
  <si>
    <t>dveře dřevěné hladké (závěsy TKZ), s polodrážkou, protipožární</t>
  </si>
  <si>
    <t>dveře dřevěné hladké (závěsy TKZ), s polodrážkou, prosklené dle typu zasklení</t>
  </si>
  <si>
    <t>dveře dřevěné hladké (závěsy TKZ), s polodrážkou, s vestavěnou mřížkou</t>
  </si>
  <si>
    <t>dveře dřevěné hladké (závěsy TKZ), s polodrážkou, kouřotěsné</t>
  </si>
  <si>
    <t>dveře dřevěné hladké (závěsy TKZ), s polodrážkou, protipožární, kouřotěsné</t>
  </si>
  <si>
    <t>dveře dřevěné hladké (závěsy TKZ), s polodrážkou, protipožární, prosklené dle typu prosklení</t>
  </si>
  <si>
    <t>dveře dřevěné hladké (závěsy TKZ), s polodrážkou, protipožární, se sledovanou bezpečnostní odolností</t>
  </si>
  <si>
    <t>dveře dřevěné hladké (závěsy TKZ), s polodrážkou,  prosklené dle typu zasklení, se sledovanou akustickou odolností</t>
  </si>
  <si>
    <t>dveře dřevěné hladké (závěsy TKZ), s polodrážkou, protipožární, se sledovanou akustickou odolností</t>
  </si>
  <si>
    <t>dveře dřevěné hladké (závěsy TKZ), s polodrážkou, protipožární, tepelně izolované</t>
  </si>
  <si>
    <t>dveře dřevěné hladké (závěsy TKZ), s polodrážkou, protipožární, prosklené dle typu zasklení, kouřotěsné</t>
  </si>
  <si>
    <t>dveře dřevěné hladké (závěsy TKZ), s polodrážkou, protipožární, se sledovanou bezpečnostní odolností, kouřotěsné</t>
  </si>
  <si>
    <t>dveře dřevěné hladké (závěsy TKZ), s polodrážkou, protipožární, se sledovanou akustickou odolností, kouřotěsné</t>
  </si>
  <si>
    <t>dveře dřevěné hladké (závěsy TKZ), s polodrážkou, protipožární, se sledovanou akustickou odolností, kouřotěsné, tepelně izolované</t>
  </si>
  <si>
    <t>dveře dřevěné hladké (závěsy TKZ), s polodrážkou, protipožární, se sledovanou akustickou odolností, kouřotěsné,  prosklené dle typu prosklení</t>
  </si>
  <si>
    <t>dveře dřevěné hladké (závěsy TKZ), s polodrážkou, protipožární, se sledovanou bezpečnostní odolností, se sledovanou akustickou odolností</t>
  </si>
  <si>
    <t>dveře dřevěné hladké (závěsy TKZ), s polodrážkou, protipožární, se sledovanou bezpečnostní odolností, se sledovanou akustickou odolností, kouřotěsné</t>
  </si>
  <si>
    <t>dveře dřevěné hladké (závěsy TKZ), dvoukřídlové (symetrické), s polodrážkou, protipožární</t>
  </si>
  <si>
    <t>dveře dřevěné hladké (závěsy TKZ), dvoukřídlové (symetrické), s polodrážkou, se sledovanou akustickou odolností</t>
  </si>
  <si>
    <t>dveře dřevěné hladké (závěsy TKZ), dvoukřídlové (symetrické), s polodrážkou, prosklené dle typu prosklení</t>
  </si>
  <si>
    <t>dveře dřevěné hladké (závěsy TKZ), dvoukřídlové (symetrické), s polodrážkou, tepelně izolované</t>
  </si>
  <si>
    <t>dveře dřevěné hladké (závěsy TKZ), dvoukřídlové (symetrické), s polodrážkou, se sledovanou akustickou odolností, prosklené dle typu prosklení</t>
  </si>
  <si>
    <t>dveře dřevěné hladké (závěsy TKZ), dvoukřídlové (symetrické), s polodrážkou, protipožární, kouřotěsné</t>
  </si>
  <si>
    <t>dveře dřevěné hladké (závěsy TKZ), dvoukřídlové (symetrické), s polodrážkou, protipožární, se sledovanou akustickou odolností</t>
  </si>
  <si>
    <t>dveře dřevěné hladké (závěsy TKZ), dvoukřídlové (symetrické), s polodrážkou, protipožární, prosklené dle typu prosklení</t>
  </si>
  <si>
    <t>dveře dřevěné hladké (závěsy TKZ), dvoukřídlové (symetrické), s polodrážkou, kouřotěsné, prosklené dle typu prosklení</t>
  </si>
  <si>
    <t>dveře dřevěné hladké (závěsy TKZ), dvoukřídlové (symetrické), s polodrážkou, protipožární, kouřotěsné, se sledovanou akustickou odolností</t>
  </si>
  <si>
    <t>dveře dřevěné hladké (závěsy TKZ), dvoukřídlové (symetrické), s polodrážkou, protipožární, se sledovanou bezpečnostní odolností, se sledovanou akustickou odolností</t>
  </si>
  <si>
    <t>dveře dřevěné hladké (závěsy TKZ), dvoukřídlové (symetrické), s polodrážkou, protipožární, kouřotěsné,  prosklené dle typu prosklení</t>
  </si>
  <si>
    <t>dveře dřevěné hladké (závěsy TKZ), dvoukřídlové (symetrické), s polodrážkou, protipožární, se sledovanou akustickou odolností, prosklené dle typu prosklení</t>
  </si>
  <si>
    <t>dveře dřevěné hladké (závěsy TKZ), dvoukřídlové (symetrické), s polodrážkou, protipožární, kouřotěsné, se sledovanou akustickou odolností, prosklené dle typu prosklení</t>
  </si>
  <si>
    <t>dveře dřevěné hladké (závěsy TKZ), dvoukřídlové (symetrické), s polodrážkou, protipožární, kouřotěsné, se sledovanou akustickou odolností, tepelně izolované</t>
  </si>
  <si>
    <t>dveře dřevěné hladké (závěsy TKZ), dvoukřídlové (symetrické), s polodrážkou, protipožární, se sledovanou akustickou odolností, vzduchotěsné, kouřotěsné</t>
  </si>
  <si>
    <t xml:space="preserve">dveře dřevěné hladké (závěsy TKZ), dvoukřídlové (symetrické), s polodrážkou, s vestavěnou mřížkou </t>
  </si>
  <si>
    <t>dveře plastové hladké (závěsy TKZ), s polodrážkou, se sledovanou akustickou odolností</t>
  </si>
  <si>
    <t>dveře plastové hladké (závěsy TKZ), s polodrážkou, se sledovanou bezpečnostní odolností</t>
  </si>
  <si>
    <t>dveře plastové hladké (závěsy TKZ), s polodrážkou, protipožární</t>
  </si>
  <si>
    <t>dveře plastové hladké (závěsy TKZ), s polodrážkou, prosklené dle typu zasklení</t>
  </si>
  <si>
    <t>dveře plastové hladké (závěsy TKZ), s polodrážkou, s vestavěnou mřížkou</t>
  </si>
  <si>
    <t>dveře hliníkové hladké (závěsy TKZ), s polodrážkou, se sledovanou akustickou odolností</t>
  </si>
  <si>
    <t>dveře hliníkové hladké (závěsy TKZ), s polodrážkou, se sledovanou bezpečnostní odolností</t>
  </si>
  <si>
    <t>dveře hliníkové hladké (závěsy TKZ), s polodrážkou, protipožární</t>
  </si>
  <si>
    <t>dveře hliníkové hladké (závěsy TKZ), s polodrážkou, prosklené dle typu zasklení</t>
  </si>
  <si>
    <t>dveře hliníkové hladké (závěsy TKZ), s polodrážkou, s vestavěnou mřížkou</t>
  </si>
  <si>
    <t>dveře hliníkové hladké (závěsy TKZ), s polodrážkou, tepelně izolované</t>
  </si>
  <si>
    <t>dveře hliníkové hladké (závěsy TKZ), s polodrážkou, protipožární, prosklené dle typu zasklení</t>
  </si>
  <si>
    <t>dveře hliníkové hladké (závěsy TKZ), s polodrážkou, tepelně izolované,se sledovanou akustickou odolností</t>
  </si>
  <si>
    <t>dveře hliníkové hladké (závěsy TKZ), s polodrážkou, tepelně izolované, prosklené dle typu zasklení</t>
  </si>
  <si>
    <t>dveře hliníkové hladké (závěsy TKZ), s polodrážkou, protipožární, kouřotěsné, tepelně izolované, prosklené dle typu zasklení</t>
  </si>
  <si>
    <t>dveře hliníkové hladké (závěsy TKZ),dvoukřídlé (symetrické), s polodrážkou, prosklené dle typu zasklení</t>
  </si>
  <si>
    <t>dveře hliníkové hladké (závěsy TKZ),dvoukřídlé (symetrické), s polodrážkou, protipožární</t>
  </si>
  <si>
    <t>dveře hliníkové hladké (závěsy TKZ),dvoukřídlé (symetrické), s polodrážkou, tepelně izolované</t>
  </si>
  <si>
    <t>dveře hliníkové hladké (závěsy TKZ),dvoukřídlé (symetrické), s polodrážkou, prosklené dle typu zasklení,  se sledovanou akustickou odolností</t>
  </si>
  <si>
    <t>dveře hliníkové hladké (závěsy TKZ),dvoukřídlé (symetrické), s polodrážkou,  tepelně izolované, se sledovanou akustickou odolností</t>
  </si>
  <si>
    <t>dveře hliníkové hladké (závěsy TKZ),dvoukřídlé (symetrické), s polodrážkou, protipožární, prosklené dle typu zasklení</t>
  </si>
  <si>
    <t>dveře hliníkové hladké (závěsy TKZ),dvoukřídlé (symetrické), s polodrážkou, prosklené dle typu zasklení, kouřotěsné</t>
  </si>
  <si>
    <t>dveře hliníkové hladké (závěsy TKZ),dvoukřídlé (symetrické), s polodrážkou, protipožární, tepelně izolované, se sledovanou akustickou odolností</t>
  </si>
  <si>
    <t>dveře hliníkové hladké (závěsy TKZ),dvoukřídlé (symetrické), s polodrážkou, protipožární, kouřotěsné, tepelně izolované, se sledovanou akustickou odolností</t>
  </si>
  <si>
    <t>dveře hliníkové hladké (závěsy TKZ),dvoukřídlé (symetrické), s polodrážkou, protipožární, kouřotěsné,  se sledovanou akustickou odolností</t>
  </si>
  <si>
    <t>dveře hliníkové hladké (závěsy TKZ),dvoukřídlé (symetrické), s polodrážkou, protipožární, kouřotěsné,  prosklené dle typu zasklení</t>
  </si>
  <si>
    <t>23AA</t>
  </si>
  <si>
    <t>-</t>
  </si>
  <si>
    <t>RAL 7035</t>
  </si>
  <si>
    <t>PKO2A</t>
  </si>
  <si>
    <t>EPS uvolňuje přídržný magnet, dveře otevírá reverzní samozavírač</t>
  </si>
  <si>
    <t>L2</t>
  </si>
  <si>
    <t>lakované</t>
  </si>
  <si>
    <t>PKO2B</t>
  </si>
  <si>
    <t>A3</t>
  </si>
  <si>
    <t>22NAS</t>
  </si>
  <si>
    <t>dveře dřevěné hladké (závěsy TKZ), dvoukřídlové (asymetrické), s polodrážkou, bez dorazu u prahu</t>
  </si>
  <si>
    <t>N300-1</t>
  </si>
  <si>
    <t>Nerezový okopový plech, výšky 300 mm, přes celou šířku křídla na jedné straně</t>
  </si>
  <si>
    <t>Nerezový okopový plech, výšky 300 mm, přes celou šířku křídla na obou stranách</t>
  </si>
  <si>
    <t>bezpečnostní kování dveří</t>
  </si>
  <si>
    <t>RÁMOVÁ</t>
  </si>
  <si>
    <t>42TS</t>
  </si>
  <si>
    <t>dveře hliníkové hladké (závěsy TKZ),dvoukřídlé (symetrické), s polodrážkou, tepelně izolované, prosklené dle typu zasklení</t>
  </si>
  <si>
    <t>42TSP</t>
  </si>
  <si>
    <t>dveře hliníkové hladké (závěsy TKZ),dvoukřídlé (symetrické), s polodrážkou, protipožární, tepelně izolované, prosklené dle typu zasklení</t>
  </si>
  <si>
    <t>42TPKS</t>
  </si>
  <si>
    <t>dveře hliníkové hladké (závěsy TKZ),dvoukřídlé (symetrické), s polodrážkou, prosklené dle typu zasklení, protipožární, kouřotěsné, tepelně izolované</t>
  </si>
  <si>
    <t>PKO2C</t>
  </si>
  <si>
    <t>bezpečnostní rolovací mříž - kód dle knihy specifikací AR290.0002</t>
  </si>
  <si>
    <t>otevírá dveřní křídla nebo vytahuje roletu</t>
  </si>
  <si>
    <t>roleta plná s požární odolností - kód dle knihy specifikací AR290.0003</t>
  </si>
  <si>
    <t>textilní zkrápěný kouřotěsný protipožární uzávěr  - kód dle knihy specifikací AR290.0004</t>
  </si>
  <si>
    <t>22PASK</t>
  </si>
  <si>
    <t>dveře dřevěné hladké (závěsy TKZ), dvoukřídlové (asymetrické), s polodrážkou, protipožární, kouřotěsné</t>
  </si>
  <si>
    <t>1,4 W/m2K</t>
  </si>
  <si>
    <t>PKO2D</t>
  </si>
  <si>
    <t>dveře interiérové</t>
  </si>
  <si>
    <t>dveře do exteriéru, s přerušeným tepelným mostem</t>
  </si>
  <si>
    <t>2NPR</t>
  </si>
  <si>
    <t>dveře dřevěné hladké (závěsy TKZ), s polodrážkou, s prahem</t>
  </si>
  <si>
    <t>1PR</t>
  </si>
  <si>
    <t>dveře ocelové hladké (závěsy TKZ) , s polodrážkou, protipožární, s prahem</t>
  </si>
  <si>
    <t>42TPKSPR</t>
  </si>
  <si>
    <t>dveře hliníkové hladké (závěsy TKZ),dvoukřídlé (symetrické), s polodrážkou, prosklené dle typu zasklení, protipožární, kouřotěsné, tepelně izolované, s prahem</t>
  </si>
  <si>
    <t>42TPR</t>
  </si>
  <si>
    <t>dveře hliníkové hladké (závěsy TKZ),dvoukřídlé (symetrické), s polodrážkou, tepelně izolované, s prahem</t>
  </si>
  <si>
    <t>4PKTSPR</t>
  </si>
  <si>
    <t>dveře hliníkové hladké (závěsy TKZ), s polodrážkou, protipožární, kouřotěsné, tepelně izolované, prosklené dle typu zasklení, s prahem</t>
  </si>
  <si>
    <t xml:space="preserve">elektromagnetický zámek standard </t>
  </si>
  <si>
    <t>22PX</t>
  </si>
  <si>
    <t>dveře dřevěné hladké (závěsy TKZ), dvoukřídlové (asymetrické), s polodrážkou, protipožární</t>
  </si>
  <si>
    <t>12PX</t>
  </si>
  <si>
    <t>dveře ocelové hladké (závěsy TKZ), dvoukřídlové (asymetrické), s polodrážkou, protipožární</t>
  </si>
  <si>
    <t>12PKX</t>
  </si>
  <si>
    <t>dveře ocelové hladké (závěsy TKZ), dvoukřídlové (asymetrické), s polodrážkou, protipožární, kouřotěsné</t>
  </si>
  <si>
    <t>lištový, kluzné rameno, stříbrný, Abloy DC175</t>
  </si>
  <si>
    <t>2x dveřní samozavírač s vačkovou technologií, s kluzným ramínkem, Abloy DC700NEW</t>
  </si>
  <si>
    <t>2x dveřní samozavírač s vačkovou technologií, s kluzným ramínkem, s požární konzolí, Abloy DC700NEW+G461</t>
  </si>
  <si>
    <t>1x elektromotorický pohon pro dveře otevírané dovnitř + dveřní samozavírač s vačkovou technologií+mechanický dveřní koordinátor, Abloy EM PSW250PULL+DC700NEW+koordinátor</t>
  </si>
  <si>
    <t>dveřní zavírač s hřebenovou technologií a lomeným ramínkem, Abloy DC120</t>
  </si>
  <si>
    <t>2x dveřní zavírač s hřebenovou technologií a lomeným ramínkem + dveřní selektor (koordinátor), Abloy DC120 + selektor</t>
  </si>
  <si>
    <t>horizontální mechanické dotykové panikové kování na obou křídlech, Abloy FAB89, bez kliky z vnější strany</t>
  </si>
  <si>
    <t>horizontální mechanické dotykové panikové kování na obou křídlech, Abloy FAB, klika</t>
  </si>
  <si>
    <t>horizontální mechanické dotykové panikové kování na obou křídlech, Abloy PBE011, klika Abloy INOXI 3-19/0421/INOXI 3-19/0751</t>
  </si>
  <si>
    <t>horizontální mechanické dotykové panikové kování na obou křídlech, Abloy PBE011, madlo svislé nerezové</t>
  </si>
  <si>
    <t>elektromotorický zámek  pro aktivní křídlo do plných dveří + sestava zámků pro plné pasivní křídlo, Abloy PE520/100/24 + Abloy PE928</t>
  </si>
  <si>
    <t>elektromechanický zámek v kombinaci se čtečkou na jedné straně, do prosklených dveří, Abloy EL460/35/24</t>
  </si>
  <si>
    <t>elektromechanický zámek v kombinaci se čtečkou na jedné straně, do plných dveří, Abloy EL560/65/20</t>
  </si>
  <si>
    <t>elektromechanický zámek v kombinaci se čtečkou na jedné straně, do plných dveří + sestava zámků pro plné pasivní křídlo,Abloy PE560/100/24 + Abloy PE925</t>
  </si>
  <si>
    <t>přídržný elektromagnet, Abloy Securitron M82FBM</t>
  </si>
  <si>
    <t>001</t>
  </si>
  <si>
    <t>EI 30DP1</t>
  </si>
  <si>
    <t>PRO ZAZDĚNÍ</t>
  </si>
  <si>
    <t>revizní dvířka s vladtním rámem pro zazdění do zdiva</t>
  </si>
  <si>
    <t>002</t>
  </si>
  <si>
    <t>p</t>
  </si>
  <si>
    <t>EI 30DP3+C,Sm</t>
  </si>
  <si>
    <t>HSE TYP S</t>
  </si>
  <si>
    <t>CV-PZ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</si>
  <si>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</si>
  <si>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</si>
  <si>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</si>
  <si>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</si>
  <si>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</si>
  <si>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</si>
  <si>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</si>
  <si>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</si>
  <si>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</si>
  <si>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</si>
  <si>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PROVĚTRÁVACÍ MŘÍŽKY
(M2)</t>
  </si>
  <si>
    <t>3T</t>
  </si>
  <si>
    <t>dveře plastové hladké (závěsy TKZ), s polodrážkou, tepelně izolované</t>
  </si>
  <si>
    <t>bílá</t>
  </si>
  <si>
    <t>CB1 - klika/koule</t>
  </si>
  <si>
    <t>záruběeň součástí dodávky dveří</t>
  </si>
  <si>
    <t>1X</t>
  </si>
  <si>
    <t>stávající</t>
  </si>
  <si>
    <t>20</t>
  </si>
  <si>
    <t>l</t>
  </si>
  <si>
    <t>0</t>
  </si>
  <si>
    <t>EW 30DP3-C3,Sm</t>
  </si>
  <si>
    <t>HSE TYP K</t>
  </si>
  <si>
    <t>kyvné, bezpečnostní sklo mléčné, dvře opatřeny svoslým madlem na každém křídle</t>
  </si>
  <si>
    <t xml:space="preserve"> nové panikové kování</t>
  </si>
  <si>
    <t>EW 30DP3 +C</t>
  </si>
  <si>
    <t>RAL7035</t>
  </si>
  <si>
    <t>(</t>
  </si>
  <si>
    <t>PROVĚTRÁVACÍ MŘÍŽKY
(m2)</t>
  </si>
  <si>
    <t>14</t>
  </si>
  <si>
    <t>EI 30 DP3+C,Sm</t>
  </si>
  <si>
    <t>OBLOŽKA</t>
  </si>
  <si>
    <t>NB4</t>
  </si>
  <si>
    <t>zápustné kování obdélníkovéhp tvaru, pro posuvné dveře</t>
  </si>
  <si>
    <t>23AN</t>
  </si>
  <si>
    <t>možno provést podříznutí</t>
  </si>
  <si>
    <t>EI 30 DP3+C</t>
  </si>
  <si>
    <t>EW 30 DP3+C</t>
  </si>
  <si>
    <t>NB1 klika/koule</t>
  </si>
  <si>
    <t>EI 15 DP3+C,Sm</t>
  </si>
  <si>
    <t>do pouzdra</t>
  </si>
  <si>
    <t>možno provést podříznutí, do pouzdra</t>
  </si>
  <si>
    <t>Ew 15 DP3</t>
  </si>
  <si>
    <t>Ew 30 DP3</t>
  </si>
  <si>
    <t>dveře podříznout, maximální výška mezery 20 mm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</si>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</sst>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2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name val=".HelveticaTTE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 CE"/>
      <family val="2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Arial CE"/>
      <family val="2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 CE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Arial CE"/>
      <family val="2"/>
    </font>
    <font>
      <sz val="12"/>
      <color theme="0"/>
      <name val="Arial CE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thin"/>
      <top/>
      <bottom/>
    </border>
  </borders>
  <cellStyleXfs count="25"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37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23" applyAlignment="1">
      <alignment vertical="center" wrapText="1"/>
      <protection/>
    </xf>
    <xf numFmtId="0" fontId="0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4" fillId="2" borderId="1" xfId="23" applyNumberFormat="1" applyFill="1" applyBorder="1" applyAlignment="1">
      <alignment horizontal="center" vertical="center" wrapText="1"/>
      <protection/>
    </xf>
    <xf numFmtId="49" fontId="4" fillId="3" borderId="1" xfId="23" applyNumberFormat="1" applyFont="1" applyFill="1" applyBorder="1" applyAlignment="1">
      <alignment horizontal="center" vertical="center" wrapText="1"/>
      <protection/>
    </xf>
    <xf numFmtId="49" fontId="4" fillId="0" borderId="0" xfId="23" applyNumberFormat="1" applyAlignment="1">
      <alignment horizontal="center" vertical="center" wrapText="1"/>
      <protection/>
    </xf>
    <xf numFmtId="0" fontId="4" fillId="4" borderId="1" xfId="22" applyFont="1" applyFill="1" applyBorder="1" applyAlignment="1">
      <alignment horizontal="center" vertical="center"/>
      <protection/>
    </xf>
    <xf numFmtId="0" fontId="10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4" fillId="6" borderId="1" xfId="23" applyNumberFormat="1" applyFill="1" applyBorder="1" applyAlignment="1">
      <alignment horizontal="center" vertical="center" wrapText="1"/>
      <protection/>
    </xf>
    <xf numFmtId="0" fontId="4" fillId="7" borderId="1" xfId="22" applyFill="1" applyBorder="1" applyAlignment="1">
      <alignment horizontal="center" vertical="center" wrapText="1"/>
      <protection/>
    </xf>
    <xf numFmtId="0" fontId="4" fillId="7" borderId="1" xfId="22" applyFill="1" applyBorder="1" applyAlignment="1">
      <alignment horizontal="center" vertical="center"/>
      <protection/>
    </xf>
    <xf numFmtId="0" fontId="5" fillId="0" borderId="0" xfId="0" applyFont="1"/>
    <xf numFmtId="49" fontId="4" fillId="0" borderId="1" xfId="23" applyNumberFormat="1" applyBorder="1" applyAlignment="1">
      <alignment horizontal="center" vertical="center" wrapText="1"/>
      <protection/>
    </xf>
    <xf numFmtId="1" fontId="10" fillId="5" borderId="3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20" applyFont="1" applyAlignment="1">
      <alignment horizontal="center"/>
      <protection/>
    </xf>
    <xf numFmtId="49" fontId="8" fillId="0" borderId="0" xfId="23" applyNumberFormat="1" applyFont="1" applyAlignment="1">
      <alignment horizontal="left" vertical="center" wrapText="1"/>
      <protection/>
    </xf>
    <xf numFmtId="49" fontId="4" fillId="8" borderId="1" xfId="23" applyNumberFormat="1" applyFill="1" applyBorder="1" applyAlignment="1">
      <alignment horizontal="center" vertical="center" wrapText="1"/>
      <protection/>
    </xf>
    <xf numFmtId="49" fontId="4" fillId="9" borderId="1" xfId="23" applyNumberFormat="1" applyFill="1" applyBorder="1" applyAlignment="1">
      <alignment horizontal="center" vertical="center" wrapText="1"/>
      <protection/>
    </xf>
    <xf numFmtId="49" fontId="5" fillId="0" borderId="1" xfId="23" applyNumberFormat="1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/>
      <protection/>
    </xf>
    <xf numFmtId="0" fontId="4" fillId="10" borderId="1" xfId="22" applyFont="1" applyFill="1" applyBorder="1" applyAlignment="1">
      <alignment horizontal="center" vertical="center"/>
      <protection/>
    </xf>
    <xf numFmtId="0" fontId="4" fillId="11" borderId="1" xfId="22" applyFont="1" applyFill="1" applyBorder="1" applyAlignment="1">
      <alignment horizontal="center" vertical="center"/>
      <protection/>
    </xf>
    <xf numFmtId="0" fontId="4" fillId="12" borderId="1" xfId="22" applyFont="1" applyFill="1" applyBorder="1" applyAlignment="1">
      <alignment horizontal="center" vertical="center"/>
      <protection/>
    </xf>
    <xf numFmtId="49" fontId="4" fillId="10" borderId="1" xfId="23" applyNumberFormat="1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horizontal="right" wrapText="1"/>
      <protection/>
    </xf>
    <xf numFmtId="0" fontId="4" fillId="0" borderId="0" xfId="20" applyFont="1" applyAlignment="1">
      <alignment horizontal="left" wrapText="1"/>
      <protection/>
    </xf>
    <xf numFmtId="0" fontId="5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wrapText="1"/>
      <protection/>
    </xf>
    <xf numFmtId="0" fontId="4" fillId="13" borderId="1" xfId="2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1" fillId="0" borderId="0" xfId="23" applyFont="1" applyAlignment="1">
      <alignment vertical="center" wrapText="1"/>
      <protection/>
    </xf>
    <xf numFmtId="0" fontId="13" fillId="0" borderId="0" xfId="23" applyFont="1" applyAlignment="1">
      <alignment vertical="center" wrapText="1"/>
      <protection/>
    </xf>
    <xf numFmtId="0" fontId="14" fillId="0" borderId="0" xfId="23" applyFont="1" applyAlignment="1">
      <alignment horizontal="center" vertical="center" wrapText="1"/>
      <protection/>
    </xf>
    <xf numFmtId="0" fontId="13" fillId="0" borderId="5" xfId="23" applyFont="1" applyBorder="1" applyAlignment="1">
      <alignment vertical="center" wrapText="1"/>
      <protection/>
    </xf>
    <xf numFmtId="0" fontId="13" fillId="0" borderId="6" xfId="23" applyFont="1" applyBorder="1" applyAlignment="1">
      <alignment vertical="center" wrapText="1"/>
      <protection/>
    </xf>
    <xf numFmtId="0" fontId="13" fillId="0" borderId="1" xfId="23" applyFont="1" applyBorder="1" applyAlignment="1">
      <alignment vertical="center" wrapText="1"/>
      <protection/>
    </xf>
    <xf numFmtId="0" fontId="1" fillId="0" borderId="0" xfId="0" applyFont="1" applyAlignment="1">
      <alignment horizontal="justify" wrapText="1"/>
    </xf>
    <xf numFmtId="0" fontId="1" fillId="0" borderId="5" xfId="23" applyFont="1" applyBorder="1" applyAlignment="1">
      <alignment vertical="center" wrapText="1"/>
      <protection/>
    </xf>
    <xf numFmtId="0" fontId="13" fillId="0" borderId="6" xfId="23" applyFont="1" applyBorder="1" applyAlignment="1">
      <alignment horizontal="left" vertical="center" wrapText="1"/>
      <protection/>
    </xf>
    <xf numFmtId="0" fontId="15" fillId="0" borderId="0" xfId="21" applyFont="1" applyAlignment="1">
      <alignment horizontal="center" vertical="center" wrapText="1"/>
      <protection/>
    </xf>
    <xf numFmtId="0" fontId="12" fillId="0" borderId="0" xfId="21" applyFont="1" applyAlignment="1">
      <alignment horizontal="left" vertical="center" wrapText="1"/>
      <protection/>
    </xf>
    <xf numFmtId="0" fontId="1" fillId="0" borderId="7" xfId="20" applyFont="1" applyBorder="1" applyAlignment="1">
      <alignment horizontal="center"/>
      <protection/>
    </xf>
    <xf numFmtId="0" fontId="13" fillId="0" borderId="7" xfId="20" applyFont="1" applyBorder="1" applyAlignment="1">
      <alignment horizontal="center"/>
      <protection/>
    </xf>
    <xf numFmtId="0" fontId="15" fillId="0" borderId="0" xfId="23" applyFont="1" applyAlignment="1">
      <alignment horizontal="center" vertical="center" wrapText="1"/>
      <protection/>
    </xf>
    <xf numFmtId="0" fontId="1" fillId="0" borderId="0" xfId="23" applyFont="1" applyAlignment="1">
      <alignment horizontal="center" vertical="center" wrapText="1"/>
      <protection/>
    </xf>
    <xf numFmtId="0" fontId="1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15" fillId="0" borderId="1" xfId="23" applyFont="1" applyBorder="1" applyAlignment="1">
      <alignment horizontal="center" vertical="center" wrapText="1"/>
      <protection/>
    </xf>
    <xf numFmtId="0" fontId="13" fillId="0" borderId="1" xfId="23" applyFont="1" applyBorder="1" applyAlignment="1">
      <alignment horizontal="left" vertical="center" wrapText="1"/>
      <protection/>
    </xf>
    <xf numFmtId="0" fontId="13" fillId="0" borderId="5" xfId="23" applyFont="1" applyBorder="1" applyAlignment="1">
      <alignment horizontal="left" vertical="center" wrapText="1"/>
      <protection/>
    </xf>
    <xf numFmtId="0" fontId="1" fillId="0" borderId="8" xfId="23" applyFont="1" applyBorder="1" applyAlignment="1">
      <alignment vertical="center" wrapText="1"/>
      <protection/>
    </xf>
    <xf numFmtId="0" fontId="1" fillId="0" borderId="6" xfId="23" applyFont="1" applyBorder="1" applyAlignment="1">
      <alignment vertical="center" wrapText="1"/>
      <protection/>
    </xf>
    <xf numFmtId="0" fontId="1" fillId="0" borderId="5" xfId="23" applyFont="1" applyBorder="1" applyAlignment="1">
      <alignment horizontal="center" vertical="center" wrapText="1"/>
      <protection/>
    </xf>
    <xf numFmtId="0" fontId="1" fillId="0" borderId="5" xfId="23" applyFont="1" applyBorder="1" applyAlignment="1">
      <alignment horizontal="left" vertical="center" wrapText="1"/>
      <protection/>
    </xf>
    <xf numFmtId="0" fontId="12" fillId="0" borderId="8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9" xfId="20" applyFont="1" applyBorder="1" applyAlignment="1">
      <alignment horizontal="center"/>
      <protection/>
    </xf>
    <xf numFmtId="0" fontId="13" fillId="0" borderId="1" xfId="20" applyFont="1" applyBorder="1" applyAlignment="1">
      <alignment horizontal="center"/>
      <protection/>
    </xf>
    <xf numFmtId="0" fontId="1" fillId="0" borderId="5" xfId="20" applyFont="1" applyBorder="1">
      <alignment/>
      <protection/>
    </xf>
    <xf numFmtId="0" fontId="1" fillId="0" borderId="1" xfId="20" applyFont="1" applyBorder="1">
      <alignment/>
      <protection/>
    </xf>
    <xf numFmtId="0" fontId="13" fillId="0" borderId="1" xfId="20" applyFont="1" applyBorder="1">
      <alignment/>
      <protection/>
    </xf>
    <xf numFmtId="0" fontId="13" fillId="0" borderId="10" xfId="20" applyFont="1" applyBorder="1" applyAlignment="1">
      <alignment horizontal="center"/>
      <protection/>
    </xf>
    <xf numFmtId="0" fontId="13" fillId="0" borderId="11" xfId="20" applyFont="1" applyBorder="1" applyAlignment="1">
      <alignment horizontal="center"/>
      <protection/>
    </xf>
    <xf numFmtId="0" fontId="1" fillId="0" borderId="11" xfId="20" applyFont="1" applyBorder="1">
      <alignment/>
      <protection/>
    </xf>
    <xf numFmtId="0" fontId="13" fillId="0" borderId="12" xfId="20" applyFont="1" applyBorder="1" applyAlignment="1">
      <alignment horizontal="center"/>
      <protection/>
    </xf>
    <xf numFmtId="0" fontId="1" fillId="0" borderId="12" xfId="20" applyFont="1" applyBorder="1">
      <alignment/>
      <protection/>
    </xf>
    <xf numFmtId="0" fontId="13" fillId="0" borderId="13" xfId="20" applyFont="1" applyBorder="1" applyAlignment="1">
      <alignment horizontal="center"/>
      <protection/>
    </xf>
    <xf numFmtId="0" fontId="1" fillId="0" borderId="14" xfId="20" applyFont="1" applyBorder="1">
      <alignment/>
      <protection/>
    </xf>
    <xf numFmtId="0" fontId="1" fillId="0" borderId="14" xfId="23" applyFont="1" applyBorder="1" applyAlignment="1">
      <alignment vertical="center" wrapText="1"/>
      <protection/>
    </xf>
    <xf numFmtId="0" fontId="13" fillId="0" borderId="15" xfId="20" applyFont="1" applyBorder="1" applyAlignment="1">
      <alignment horizontal="center"/>
      <protection/>
    </xf>
    <xf numFmtId="0" fontId="1" fillId="0" borderId="0" xfId="20" applyFont="1" applyAlignment="1">
      <alignment horizontal="left"/>
      <protection/>
    </xf>
    <xf numFmtId="0" fontId="1" fillId="0" borderId="16" xfId="23" applyFont="1" applyBorder="1" applyAlignment="1">
      <alignment vertical="center" wrapText="1"/>
      <protection/>
    </xf>
    <xf numFmtId="0" fontId="1" fillId="0" borderId="7" xfId="23" applyFont="1" applyBorder="1" applyAlignment="1">
      <alignment vertical="center" wrapText="1"/>
      <protection/>
    </xf>
    <xf numFmtId="0" fontId="1" fillId="0" borderId="13" xfId="23" applyFont="1" applyBorder="1" applyAlignment="1">
      <alignment vertical="center" wrapText="1"/>
      <protection/>
    </xf>
    <xf numFmtId="49" fontId="1" fillId="0" borderId="0" xfId="23" applyNumberFormat="1" applyFont="1" applyAlignment="1">
      <alignment vertical="center" wrapText="1"/>
      <protection/>
    </xf>
    <xf numFmtId="49" fontId="9" fillId="0" borderId="0" xfId="0" applyNumberFormat="1" applyFont="1" applyAlignment="1">
      <alignment horizontal="center" vertical="center" wrapText="1"/>
    </xf>
    <xf numFmtId="49" fontId="0" fillId="14" borderId="0" xfId="0" applyNumberFormat="1" applyFont="1" applyFill="1" applyAlignment="1">
      <alignment horizontal="center" vertical="center" textRotation="90" wrapText="1"/>
    </xf>
    <xf numFmtId="49" fontId="1" fillId="0" borderId="0" xfId="23" applyNumberFormat="1" applyFont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left" vertical="center" textRotation="90" wrapText="1"/>
    </xf>
    <xf numFmtId="0" fontId="4" fillId="0" borderId="0" xfId="24" applyFont="1">
      <alignment/>
      <protection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15" borderId="17" xfId="24" applyFont="1" applyFill="1" applyBorder="1" applyAlignment="1">
      <alignment horizontal="center" vertical="center"/>
      <protection/>
    </xf>
    <xf numFmtId="1" fontId="25" fillId="15" borderId="1" xfId="0" applyNumberFormat="1" applyFont="1" applyFill="1" applyBorder="1" applyAlignment="1">
      <alignment horizontal="center" vertical="center" textRotation="90" wrapText="1"/>
    </xf>
    <xf numFmtId="49" fontId="22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49" fontId="22" fillId="16" borderId="1" xfId="0" applyNumberFormat="1" applyFont="1" applyFill="1" applyBorder="1" applyAlignment="1">
      <alignment horizontal="center" vertical="center" textRotation="90" wrapText="1"/>
    </xf>
    <xf numFmtId="0" fontId="22" fillId="16" borderId="1" xfId="0" applyFont="1" applyFill="1" applyBorder="1" applyAlignment="1">
      <alignment horizontal="center" vertical="center" textRotation="90" wrapText="1"/>
    </xf>
    <xf numFmtId="0" fontId="26" fillId="16" borderId="1" xfId="0" applyFont="1" applyFill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9" fontId="21" fillId="15" borderId="17" xfId="24" applyNumberFormat="1" applyFont="1" applyFill="1" applyBorder="1" applyAlignment="1">
      <alignment horizontal="center" vertical="center"/>
      <protection/>
    </xf>
    <xf numFmtId="0" fontId="1" fillId="0" borderId="0" xfId="23" applyFont="1" applyAlignment="1">
      <alignment vertical="center" wrapText="1"/>
      <protection/>
    </xf>
    <xf numFmtId="0" fontId="1" fillId="0" borderId="0" xfId="23" applyFont="1" applyAlignment="1">
      <alignment vertical="center" wrapText="1"/>
      <protection/>
    </xf>
    <xf numFmtId="0" fontId="13" fillId="0" borderId="1" xfId="23" applyFont="1" applyFill="1" applyBorder="1" applyAlignment="1">
      <alignment vertical="center" wrapText="1"/>
      <protection/>
    </xf>
    <xf numFmtId="0" fontId="13" fillId="0" borderId="6" xfId="23" applyFont="1" applyFill="1" applyBorder="1" applyAlignment="1">
      <alignment vertical="center" wrapText="1"/>
      <protection/>
    </xf>
    <xf numFmtId="0" fontId="17" fillId="0" borderId="1" xfId="23" applyFont="1" applyFill="1" applyBorder="1" applyAlignment="1">
      <alignment vertical="center" wrapText="1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3" fillId="0" borderId="1" xfId="23" applyFont="1" applyFill="1" applyBorder="1" applyAlignment="1">
      <alignment horizontal="left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0" fontId="33" fillId="15" borderId="17" xfId="24" applyFont="1" applyFill="1" applyBorder="1" applyAlignment="1">
      <alignment horizontal="center" vertical="center"/>
      <protection/>
    </xf>
    <xf numFmtId="0" fontId="1" fillId="0" borderId="0" xfId="23" applyFont="1" applyAlignment="1">
      <alignment vertical="center" wrapText="1"/>
      <protection/>
    </xf>
    <xf numFmtId="0" fontId="13" fillId="0" borderId="1" xfId="23" applyFont="1" applyFill="1" applyBorder="1" applyAlignment="1">
      <alignment vertical="center" wrapText="1"/>
      <protection/>
    </xf>
    <xf numFmtId="0" fontId="2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" fillId="0" borderId="0" xfId="23" applyFont="1" applyAlignment="1">
      <alignment vertical="center" wrapText="1"/>
      <protection/>
    </xf>
    <xf numFmtId="0" fontId="13" fillId="0" borderId="1" xfId="23" applyFont="1" applyFill="1" applyBorder="1" applyAlignment="1">
      <alignment vertical="center" wrapText="1"/>
      <protection/>
    </xf>
    <xf numFmtId="0" fontId="13" fillId="0" borderId="1" xfId="23" applyFont="1" applyBorder="1" applyAlignment="1">
      <alignment vertical="center" wrapText="1"/>
      <protection/>
    </xf>
    <xf numFmtId="0" fontId="22" fillId="0" borderId="1" xfId="0" applyFont="1" applyBorder="1" applyAlignment="1">
      <alignment horizontal="center" vertical="center" wrapText="1"/>
    </xf>
    <xf numFmtId="0" fontId="13" fillId="0" borderId="1" xfId="23" applyFont="1" applyBorder="1" applyAlignment="1">
      <alignment vertical="center" wrapText="1"/>
      <protection/>
    </xf>
    <xf numFmtId="0" fontId="13" fillId="0" borderId="1" xfId="23" applyFont="1" applyFill="1" applyBorder="1" applyAlignment="1">
      <alignment vertical="center" wrapText="1"/>
      <protection/>
    </xf>
    <xf numFmtId="49" fontId="22" fillId="15" borderId="0" xfId="0" applyNumberFormat="1" applyFont="1" applyFill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4" fillId="17" borderId="0" xfId="0" applyFont="1" applyFill="1"/>
    <xf numFmtId="0" fontId="35" fillId="17" borderId="0" xfId="0" applyFont="1" applyFill="1"/>
    <xf numFmtId="0" fontId="36" fillId="17" borderId="0" xfId="0" applyFont="1" applyFill="1" applyAlignment="1">
      <alignment vertical="center"/>
    </xf>
    <xf numFmtId="0" fontId="37" fillId="17" borderId="0" xfId="23" applyFont="1" applyFill="1" applyAlignment="1">
      <alignment vertical="center" wrapText="1"/>
      <protection/>
    </xf>
    <xf numFmtId="0" fontId="15" fillId="15" borderId="1" xfId="23" applyFont="1" applyFill="1" applyBorder="1" applyAlignment="1">
      <alignment horizontal="center" vertical="center" wrapText="1"/>
      <protection/>
    </xf>
    <xf numFmtId="0" fontId="1" fillId="15" borderId="1" xfId="23" applyFont="1" applyFill="1" applyBorder="1" applyAlignment="1">
      <alignment vertical="center"/>
      <protection/>
    </xf>
    <xf numFmtId="0" fontId="1" fillId="15" borderId="1" xfId="23" applyFont="1" applyFill="1" applyBorder="1" applyAlignment="1">
      <alignment vertical="center" wrapText="1"/>
      <protection/>
    </xf>
    <xf numFmtId="0" fontId="18" fillId="15" borderId="1" xfId="23" applyFont="1" applyFill="1" applyBorder="1" applyAlignment="1">
      <alignment horizontal="center" vertical="center" wrapText="1"/>
      <protection/>
    </xf>
    <xf numFmtId="0" fontId="13" fillId="15" borderId="1" xfId="20" applyFont="1" applyFill="1" applyBorder="1" applyAlignment="1">
      <alignment horizontal="center"/>
      <protection/>
    </xf>
    <xf numFmtId="0" fontId="13" fillId="15" borderId="5" xfId="20" applyFont="1" applyFill="1" applyBorder="1" applyAlignment="1">
      <alignment horizontal="center"/>
      <protection/>
    </xf>
    <xf numFmtId="0" fontId="17" fillId="0" borderId="1" xfId="23" applyFont="1" applyBorder="1" applyAlignment="1">
      <alignment vertical="center" wrapText="1"/>
      <protection/>
    </xf>
    <xf numFmtId="2" fontId="22" fillId="0" borderId="12" xfId="0" applyNumberFormat="1" applyFont="1" applyFill="1" applyBorder="1" applyAlignment="1">
      <alignment horizontal="center" vertical="center" wrapText="1"/>
    </xf>
    <xf numFmtId="0" fontId="13" fillId="0" borderId="0" xfId="20" applyFont="1" applyBorder="1" applyAlignment="1">
      <alignment horizontal="center"/>
      <protection/>
    </xf>
    <xf numFmtId="0" fontId="0" fillId="0" borderId="1" xfId="0" applyFont="1" applyBorder="1" applyAlignment="1">
      <alignment horizontal="center" vertical="center" wrapText="1"/>
    </xf>
    <xf numFmtId="0" fontId="4" fillId="0" borderId="5" xfId="23" applyBorder="1" applyAlignment="1">
      <alignment vertical="center" wrapText="1"/>
      <protection/>
    </xf>
    <xf numFmtId="0" fontId="4" fillId="0" borderId="8" xfId="23" applyBorder="1" applyAlignment="1">
      <alignment vertical="center" wrapText="1"/>
      <protection/>
    </xf>
    <xf numFmtId="0" fontId="4" fillId="0" borderId="6" xfId="23" applyBorder="1" applyAlignment="1">
      <alignment vertical="center" wrapText="1"/>
      <protection/>
    </xf>
    <xf numFmtId="0" fontId="5" fillId="0" borderId="5" xfId="23" applyFont="1" applyBorder="1" applyAlignment="1">
      <alignment horizontal="left" vertical="center" wrapText="1"/>
      <protection/>
    </xf>
    <xf numFmtId="0" fontId="5" fillId="0" borderId="8" xfId="23" applyFont="1" applyBorder="1" applyAlignment="1">
      <alignment horizontal="left" vertical="center" wrapText="1"/>
      <protection/>
    </xf>
    <xf numFmtId="0" fontId="5" fillId="0" borderId="6" xfId="23" applyFont="1" applyBorder="1" applyAlignment="1">
      <alignment horizontal="left" vertical="center" wrapText="1"/>
      <protection/>
    </xf>
    <xf numFmtId="49" fontId="34" fillId="17" borderId="0" xfId="23" applyNumberFormat="1" applyFont="1" applyFill="1" applyAlignment="1">
      <alignment horizontal="left" vertical="center" wrapText="1"/>
      <protection/>
    </xf>
    <xf numFmtId="0" fontId="4" fillId="0" borderId="5" xfId="23" applyBorder="1" applyAlignment="1">
      <alignment horizontal="center" vertical="center" wrapText="1"/>
      <protection/>
    </xf>
    <xf numFmtId="0" fontId="4" fillId="0" borderId="8" xfId="23" applyBorder="1" applyAlignment="1">
      <alignment horizontal="center" vertical="center" wrapText="1"/>
      <protection/>
    </xf>
    <xf numFmtId="0" fontId="4" fillId="0" borderId="6" xfId="23" applyBorder="1" applyAlignment="1">
      <alignment horizontal="center" vertical="center" wrapText="1"/>
      <protection/>
    </xf>
    <xf numFmtId="0" fontId="5" fillId="0" borderId="0" xfId="20" applyFont="1" applyAlignment="1">
      <alignment horizontal="left" wrapText="1"/>
      <protection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1" fillId="0" borderId="14" xfId="23" applyNumberFormat="1" applyFont="1" applyBorder="1" applyAlignment="1">
      <alignment vertical="center" wrapText="1"/>
      <protection/>
    </xf>
    <xf numFmtId="49" fontId="1" fillId="0" borderId="15" xfId="23" applyNumberFormat="1" applyFont="1" applyBorder="1" applyAlignment="1">
      <alignment vertical="center" wrapText="1"/>
      <protection/>
    </xf>
    <xf numFmtId="0" fontId="13" fillId="0" borderId="1" xfId="20" applyFont="1" applyBorder="1" applyAlignment="1">
      <alignment horizontal="center"/>
      <protection/>
    </xf>
    <xf numFmtId="0" fontId="1" fillId="0" borderId="14" xfId="20" applyFont="1" applyBorder="1" applyAlignment="1">
      <alignment horizontal="left"/>
      <protection/>
    </xf>
    <xf numFmtId="0" fontId="1" fillId="0" borderId="1" xfId="20" applyFont="1" applyBorder="1" applyAlignment="1">
      <alignment wrapText="1"/>
      <protection/>
    </xf>
    <xf numFmtId="0" fontId="1" fillId="0" borderId="1" xfId="20" applyFont="1" applyBorder="1">
      <alignment/>
      <protection/>
    </xf>
    <xf numFmtId="49" fontId="1" fillId="0" borderId="19" xfId="23" applyNumberFormat="1" applyFont="1" applyBorder="1" applyAlignment="1">
      <alignment vertical="center" wrapText="1"/>
      <protection/>
    </xf>
    <xf numFmtId="49" fontId="1" fillId="0" borderId="9" xfId="23" applyNumberFormat="1" applyFont="1" applyBorder="1" applyAlignment="1">
      <alignment vertical="center" wrapText="1"/>
      <protection/>
    </xf>
    <xf numFmtId="0" fontId="1" fillId="0" borderId="5" xfId="23" applyFont="1" applyFill="1" applyBorder="1" applyAlignment="1">
      <alignment vertical="center" wrapText="1"/>
      <protection/>
    </xf>
    <xf numFmtId="0" fontId="1" fillId="0" borderId="8" xfId="23" applyFont="1" applyFill="1" applyBorder="1" applyAlignment="1">
      <alignment vertical="center" wrapText="1"/>
      <protection/>
    </xf>
    <xf numFmtId="0" fontId="1" fillId="0" borderId="6" xfId="23" applyFont="1" applyFill="1" applyBorder="1" applyAlignment="1">
      <alignment vertical="center" wrapText="1"/>
      <protection/>
    </xf>
    <xf numFmtId="0" fontId="1" fillId="0" borderId="5" xfId="23" applyFont="1" applyBorder="1" applyAlignment="1">
      <alignment vertical="center" wrapText="1"/>
      <protection/>
    </xf>
    <xf numFmtId="0" fontId="1" fillId="0" borderId="8" xfId="23" applyFont="1" applyBorder="1" applyAlignment="1">
      <alignment vertical="center" wrapText="1"/>
      <protection/>
    </xf>
    <xf numFmtId="0" fontId="15" fillId="15" borderId="5" xfId="23" applyFont="1" applyFill="1" applyBorder="1" applyAlignment="1">
      <alignment horizontal="left" vertical="center" wrapText="1"/>
      <protection/>
    </xf>
    <xf numFmtId="0" fontId="15" fillId="15" borderId="8" xfId="23" applyFont="1" applyFill="1" applyBorder="1" applyAlignment="1">
      <alignment horizontal="left" vertical="center" wrapText="1"/>
      <protection/>
    </xf>
    <xf numFmtId="0" fontId="15" fillId="15" borderId="6" xfId="23" applyFont="1" applyFill="1" applyBorder="1" applyAlignment="1">
      <alignment horizontal="left" vertical="center" wrapText="1"/>
      <protection/>
    </xf>
    <xf numFmtId="0" fontId="16" fillId="15" borderId="5" xfId="23" applyFont="1" applyFill="1" applyBorder="1" applyAlignment="1">
      <alignment vertical="center" wrapText="1"/>
      <protection/>
    </xf>
    <xf numFmtId="0" fontId="16" fillId="15" borderId="8" xfId="23" applyFont="1" applyFill="1" applyBorder="1" applyAlignment="1">
      <alignment vertical="center" wrapText="1"/>
      <protection/>
    </xf>
    <xf numFmtId="0" fontId="16" fillId="15" borderId="6" xfId="23" applyFont="1" applyFill="1" applyBorder="1" applyAlignment="1">
      <alignment vertical="center" wrapText="1"/>
      <protection/>
    </xf>
    <xf numFmtId="0" fontId="1" fillId="0" borderId="6" xfId="23" applyFont="1" applyBorder="1" applyAlignment="1">
      <alignment vertical="center" wrapText="1"/>
      <protection/>
    </xf>
    <xf numFmtId="0" fontId="1" fillId="15" borderId="5" xfId="23" applyFont="1" applyFill="1" applyBorder="1" applyAlignment="1">
      <alignment vertical="center" wrapText="1"/>
      <protection/>
    </xf>
    <xf numFmtId="0" fontId="1" fillId="15" borderId="8" xfId="23" applyFont="1" applyFill="1" applyBorder="1" applyAlignment="1">
      <alignment vertical="center" wrapText="1"/>
      <protection/>
    </xf>
    <xf numFmtId="0" fontId="1" fillId="15" borderId="6" xfId="23" applyFont="1" applyFill="1" applyBorder="1" applyAlignment="1">
      <alignment vertical="center" wrapText="1"/>
      <protection/>
    </xf>
    <xf numFmtId="0" fontId="16" fillId="0" borderId="5" xfId="23" applyFont="1" applyFill="1" applyBorder="1" applyAlignment="1">
      <alignment vertical="center" wrapText="1"/>
      <protection/>
    </xf>
    <xf numFmtId="0" fontId="16" fillId="0" borderId="8" xfId="23" applyFont="1" applyFill="1" applyBorder="1" applyAlignment="1">
      <alignment vertical="center" wrapText="1"/>
      <protection/>
    </xf>
    <xf numFmtId="0" fontId="16" fillId="0" borderId="6" xfId="23" applyFont="1" applyFill="1" applyBorder="1" applyAlignment="1">
      <alignment vertical="center" wrapText="1"/>
      <protection/>
    </xf>
    <xf numFmtId="49" fontId="1" fillId="0" borderId="0" xfId="23" applyNumberFormat="1" applyFont="1" applyAlignment="1">
      <alignment vertical="center" wrapText="1"/>
      <protection/>
    </xf>
    <xf numFmtId="49" fontId="1" fillId="0" borderId="10" xfId="23" applyNumberFormat="1" applyFont="1" applyBorder="1" applyAlignment="1">
      <alignment vertical="center" wrapText="1"/>
      <protection/>
    </xf>
    <xf numFmtId="0" fontId="16" fillId="0" borderId="5" xfId="23" applyFont="1" applyBorder="1" applyAlignment="1">
      <alignment horizontal="left" vertical="center" wrapText="1"/>
      <protection/>
    </xf>
    <xf numFmtId="0" fontId="16" fillId="0" borderId="8" xfId="23" applyFont="1" applyBorder="1" applyAlignment="1">
      <alignment horizontal="left" vertical="center" wrapText="1"/>
      <protection/>
    </xf>
    <xf numFmtId="0" fontId="16" fillId="0" borderId="6" xfId="23" applyFont="1" applyBorder="1" applyAlignment="1">
      <alignment horizontal="left" vertical="center" wrapText="1"/>
      <protection/>
    </xf>
    <xf numFmtId="0" fontId="16" fillId="0" borderId="5" xfId="23" applyFont="1" applyBorder="1" applyAlignment="1">
      <alignment vertical="center" wrapText="1"/>
      <protection/>
    </xf>
    <xf numFmtId="0" fontId="16" fillId="0" borderId="8" xfId="23" applyFont="1" applyBorder="1" applyAlignment="1">
      <alignment vertical="center" wrapText="1"/>
      <protection/>
    </xf>
    <xf numFmtId="0" fontId="16" fillId="0" borderId="6" xfId="23" applyFont="1" applyBorder="1" applyAlignment="1">
      <alignment vertical="center" wrapText="1"/>
      <protection/>
    </xf>
    <xf numFmtId="0" fontId="1" fillId="0" borderId="5" xfId="23" applyFont="1" applyBorder="1" applyAlignment="1">
      <alignment horizontal="left" vertical="center" wrapText="1"/>
      <protection/>
    </xf>
    <xf numFmtId="0" fontId="1" fillId="0" borderId="8" xfId="23" applyFont="1" applyBorder="1" applyAlignment="1">
      <alignment horizontal="left" vertical="center" wrapText="1"/>
      <protection/>
    </xf>
    <xf numFmtId="0" fontId="1" fillId="0" borderId="6" xfId="23" applyFont="1" applyBorder="1" applyAlignment="1">
      <alignment horizontal="left" vertical="center" wrapText="1"/>
      <protection/>
    </xf>
    <xf numFmtId="0" fontId="1" fillId="0" borderId="5" xfId="0" applyFont="1" applyBorder="1" applyAlignment="1">
      <alignment horizontal="justify" wrapText="1"/>
    </xf>
    <xf numFmtId="0" fontId="1" fillId="0" borderId="8" xfId="0" applyFont="1" applyBorder="1" applyAlignment="1">
      <alignment horizontal="justify" wrapText="1"/>
    </xf>
    <xf numFmtId="0" fontId="1" fillId="0" borderId="6" xfId="0" applyFont="1" applyBorder="1" applyAlignment="1">
      <alignment horizontal="justify" wrapText="1"/>
    </xf>
    <xf numFmtId="0" fontId="1" fillId="15" borderId="1" xfId="23" applyFont="1" applyFill="1" applyBorder="1" applyAlignment="1">
      <alignment vertical="center" wrapText="1"/>
      <protection/>
    </xf>
    <xf numFmtId="0" fontId="13" fillId="0" borderId="5" xfId="23" applyFont="1" applyBorder="1" applyAlignment="1">
      <alignment vertical="center" wrapText="1"/>
      <protection/>
    </xf>
    <xf numFmtId="0" fontId="13" fillId="0" borderId="8" xfId="23" applyFont="1" applyBorder="1" applyAlignment="1">
      <alignment vertical="center" wrapText="1"/>
      <protection/>
    </xf>
    <xf numFmtId="0" fontId="13" fillId="0" borderId="6" xfId="23" applyFont="1" applyBorder="1" applyAlignment="1">
      <alignment vertical="center" wrapText="1"/>
      <protection/>
    </xf>
    <xf numFmtId="0" fontId="1" fillId="0" borderId="1" xfId="23" applyFont="1" applyBorder="1" applyAlignment="1">
      <alignment vertical="center" wrapText="1"/>
      <protection/>
    </xf>
    <xf numFmtId="0" fontId="12" fillId="0" borderId="1" xfId="0" applyFont="1" applyBorder="1"/>
    <xf numFmtId="0" fontId="1" fillId="0" borderId="1" xfId="20" applyFont="1" applyFill="1" applyBorder="1" applyAlignment="1">
      <alignment horizontal="left"/>
      <protection/>
    </xf>
    <xf numFmtId="0" fontId="12" fillId="0" borderId="1" xfId="0" applyFont="1" applyFill="1" applyBorder="1" applyAlignment="1">
      <alignment horizontal="left"/>
    </xf>
    <xf numFmtId="0" fontId="13" fillId="0" borderId="1" xfId="23" applyFont="1" applyBorder="1" applyAlignment="1">
      <alignment vertical="center" wrapText="1"/>
      <protection/>
    </xf>
    <xf numFmtId="0" fontId="12" fillId="0" borderId="1" xfId="0" applyFont="1" applyBorder="1" applyAlignment="1">
      <alignment wrapText="1"/>
    </xf>
    <xf numFmtId="0" fontId="1" fillId="0" borderId="1" xfId="23" applyFont="1" applyFill="1" applyBorder="1" applyAlignment="1">
      <alignment vertical="center" wrapText="1"/>
      <protection/>
    </xf>
    <xf numFmtId="0" fontId="12" fillId="0" borderId="1" xfId="0" applyFont="1" applyFill="1" applyBorder="1"/>
    <xf numFmtId="0" fontId="13" fillId="0" borderId="11" xfId="23" applyFont="1" applyFill="1" applyBorder="1" applyAlignment="1">
      <alignment vertical="center" wrapText="1"/>
      <protection/>
    </xf>
    <xf numFmtId="0" fontId="12" fillId="0" borderId="20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3" fillId="0" borderId="1" xfId="23" applyFont="1" applyFill="1" applyBorder="1" applyAlignment="1">
      <alignment vertical="center" wrapText="1"/>
      <protection/>
    </xf>
    <xf numFmtId="0" fontId="12" fillId="0" borderId="1" xfId="0" applyFont="1" applyFill="1" applyBorder="1" applyAlignment="1">
      <alignment wrapText="1"/>
    </xf>
    <xf numFmtId="0" fontId="12" fillId="0" borderId="12" xfId="0" applyFont="1" applyFill="1" applyBorder="1"/>
    <xf numFmtId="0" fontId="1" fillId="0" borderId="1" xfId="23" applyFont="1" applyFill="1" applyBorder="1" applyAlignment="1">
      <alignment horizontal="left" vertical="center" wrapText="1"/>
      <protection/>
    </xf>
    <xf numFmtId="0" fontId="1" fillId="15" borderId="5" xfId="23" applyFont="1" applyFill="1" applyBorder="1" applyAlignment="1">
      <alignment vertical="center"/>
      <protection/>
    </xf>
    <xf numFmtId="0" fontId="1" fillId="15" borderId="8" xfId="23" applyFont="1" applyFill="1" applyBorder="1" applyAlignment="1">
      <alignment vertical="center"/>
      <protection/>
    </xf>
    <xf numFmtId="0" fontId="1" fillId="15" borderId="6" xfId="23" applyFont="1" applyFill="1" applyBorder="1" applyAlignment="1">
      <alignment vertical="center"/>
      <protection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0" xfId="0"/>
    <xf numFmtId="0" fontId="11" fillId="0" borderId="0" xfId="0" applyFont="1" applyAlignment="1">
      <alignment horizontal="right"/>
    </xf>
    <xf numFmtId="0" fontId="20" fillId="17" borderId="7" xfId="0" applyFont="1" applyFill="1" applyBorder="1" applyAlignment="1">
      <alignment horizontal="left" vertical="center"/>
    </xf>
    <xf numFmtId="0" fontId="20" fillId="17" borderId="0" xfId="0" applyFont="1" applyFill="1" applyBorder="1" applyAlignment="1">
      <alignment horizontal="left" vertical="center"/>
    </xf>
    <xf numFmtId="0" fontId="22" fillId="15" borderId="12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ování" xfId="20"/>
    <cellStyle name="normální_List1" xfId="21"/>
    <cellStyle name="normální_sa_SO11A_111_tbv_00" xfId="22"/>
    <cellStyle name="normální_sa_SO11B_111_tbd_00" xfId="23"/>
    <cellStyle name="normální_sa_SO11A_11_tbz_P0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jpeg" /><Relationship Id="rId29" Type="http://schemas.openxmlformats.org/officeDocument/2006/relationships/image" Target="../media/image29.pn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jpe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3</xdr:row>
      <xdr:rowOff>28575</xdr:rowOff>
    </xdr:from>
    <xdr:to>
      <xdr:col>2</xdr:col>
      <xdr:colOff>581025</xdr:colOff>
      <xdr:row>3</xdr:row>
      <xdr:rowOff>923925</xdr:rowOff>
    </xdr:to>
    <xdr:pic>
      <xdr:nvPicPr>
        <xdr:cNvPr id="33763" name="Pictur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" y="733425"/>
          <a:ext cx="428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4</xdr:row>
      <xdr:rowOff>47625</xdr:rowOff>
    </xdr:from>
    <xdr:to>
      <xdr:col>2</xdr:col>
      <xdr:colOff>590550</xdr:colOff>
      <xdr:row>4</xdr:row>
      <xdr:rowOff>933450</xdr:rowOff>
    </xdr:to>
    <xdr:pic>
      <xdr:nvPicPr>
        <xdr:cNvPr id="33764" name="Pictur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2525" y="1704975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10</xdr:row>
      <xdr:rowOff>38100</xdr:rowOff>
    </xdr:from>
    <xdr:to>
      <xdr:col>2</xdr:col>
      <xdr:colOff>581025</xdr:colOff>
      <xdr:row>10</xdr:row>
      <xdr:rowOff>933450</xdr:rowOff>
    </xdr:to>
    <xdr:pic>
      <xdr:nvPicPr>
        <xdr:cNvPr id="33765" name="Picture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" y="7581900"/>
          <a:ext cx="428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11</xdr:row>
      <xdr:rowOff>66675</xdr:rowOff>
    </xdr:from>
    <xdr:to>
      <xdr:col>2</xdr:col>
      <xdr:colOff>590550</xdr:colOff>
      <xdr:row>11</xdr:row>
      <xdr:rowOff>962025</xdr:rowOff>
    </xdr:to>
    <xdr:pic>
      <xdr:nvPicPr>
        <xdr:cNvPr id="33766" name="Picture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" y="8572500"/>
          <a:ext cx="4381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3</xdr:row>
      <xdr:rowOff>19050</xdr:rowOff>
    </xdr:from>
    <xdr:to>
      <xdr:col>4</xdr:col>
      <xdr:colOff>581025</xdr:colOff>
      <xdr:row>3</xdr:row>
      <xdr:rowOff>914400</xdr:rowOff>
    </xdr:to>
    <xdr:pic>
      <xdr:nvPicPr>
        <xdr:cNvPr id="33767" name="Picture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3600" y="723900"/>
          <a:ext cx="428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9</xdr:row>
      <xdr:rowOff>38100</xdr:rowOff>
    </xdr:from>
    <xdr:to>
      <xdr:col>4</xdr:col>
      <xdr:colOff>581025</xdr:colOff>
      <xdr:row>9</xdr:row>
      <xdr:rowOff>942975</xdr:rowOff>
    </xdr:to>
    <xdr:pic>
      <xdr:nvPicPr>
        <xdr:cNvPr id="33768" name="Picture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3600" y="6553200"/>
          <a:ext cx="428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10</xdr:row>
      <xdr:rowOff>19050</xdr:rowOff>
    </xdr:from>
    <xdr:to>
      <xdr:col>4</xdr:col>
      <xdr:colOff>581025</xdr:colOff>
      <xdr:row>10</xdr:row>
      <xdr:rowOff>914400</xdr:rowOff>
    </xdr:to>
    <xdr:pic>
      <xdr:nvPicPr>
        <xdr:cNvPr id="33769" name="Picture 13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3600" y="7562850"/>
          <a:ext cx="428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5</xdr:row>
      <xdr:rowOff>19050</xdr:rowOff>
    </xdr:from>
    <xdr:to>
      <xdr:col>2</xdr:col>
      <xdr:colOff>581025</xdr:colOff>
      <xdr:row>5</xdr:row>
      <xdr:rowOff>914400</xdr:rowOff>
    </xdr:to>
    <xdr:pic>
      <xdr:nvPicPr>
        <xdr:cNvPr id="33770" name="Picture 1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" y="2609850"/>
          <a:ext cx="428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6</xdr:row>
      <xdr:rowOff>57150</xdr:rowOff>
    </xdr:from>
    <xdr:to>
      <xdr:col>2</xdr:col>
      <xdr:colOff>590550</xdr:colOff>
      <xdr:row>6</xdr:row>
      <xdr:rowOff>923925</xdr:rowOff>
    </xdr:to>
    <xdr:pic>
      <xdr:nvPicPr>
        <xdr:cNvPr id="33771" name="Picture 2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" y="3609975"/>
          <a:ext cx="438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5</xdr:row>
      <xdr:rowOff>57150</xdr:rowOff>
    </xdr:from>
    <xdr:to>
      <xdr:col>4</xdr:col>
      <xdr:colOff>600075</xdr:colOff>
      <xdr:row>5</xdr:row>
      <xdr:rowOff>942975</xdr:rowOff>
    </xdr:to>
    <xdr:pic>
      <xdr:nvPicPr>
        <xdr:cNvPr id="33772" name="Picture 2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52650" y="2647950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7</xdr:row>
      <xdr:rowOff>47625</xdr:rowOff>
    </xdr:from>
    <xdr:to>
      <xdr:col>2</xdr:col>
      <xdr:colOff>581025</xdr:colOff>
      <xdr:row>7</xdr:row>
      <xdr:rowOff>942975</xdr:rowOff>
    </xdr:to>
    <xdr:pic>
      <xdr:nvPicPr>
        <xdr:cNvPr id="33773" name="Picture 24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" y="4524375"/>
          <a:ext cx="428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6</xdr:row>
      <xdr:rowOff>57150</xdr:rowOff>
    </xdr:from>
    <xdr:to>
      <xdr:col>4</xdr:col>
      <xdr:colOff>600075</xdr:colOff>
      <xdr:row>7</xdr:row>
      <xdr:rowOff>9525</xdr:rowOff>
    </xdr:to>
    <xdr:pic>
      <xdr:nvPicPr>
        <xdr:cNvPr id="33774" name="Picture 25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52650" y="3609975"/>
          <a:ext cx="428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7</xdr:row>
      <xdr:rowOff>47625</xdr:rowOff>
    </xdr:from>
    <xdr:to>
      <xdr:col>4</xdr:col>
      <xdr:colOff>600075</xdr:colOff>
      <xdr:row>7</xdr:row>
      <xdr:rowOff>942975</xdr:rowOff>
    </xdr:to>
    <xdr:pic>
      <xdr:nvPicPr>
        <xdr:cNvPr id="33775" name="Picture 29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52650" y="4524375"/>
          <a:ext cx="428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6</xdr:row>
      <xdr:rowOff>76200</xdr:rowOff>
    </xdr:from>
    <xdr:to>
      <xdr:col>6</xdr:col>
      <xdr:colOff>600075</xdr:colOff>
      <xdr:row>7</xdr:row>
      <xdr:rowOff>28575</xdr:rowOff>
    </xdr:to>
    <xdr:pic>
      <xdr:nvPicPr>
        <xdr:cNvPr id="33776" name="Picture 3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0" y="3629025"/>
          <a:ext cx="428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9</xdr:row>
      <xdr:rowOff>47625</xdr:rowOff>
    </xdr:from>
    <xdr:to>
      <xdr:col>2</xdr:col>
      <xdr:colOff>581025</xdr:colOff>
      <xdr:row>9</xdr:row>
      <xdr:rowOff>942975</xdr:rowOff>
    </xdr:to>
    <xdr:pic>
      <xdr:nvPicPr>
        <xdr:cNvPr id="33777" name="Picture 32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" y="6562725"/>
          <a:ext cx="428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8</xdr:row>
      <xdr:rowOff>38100</xdr:rowOff>
    </xdr:from>
    <xdr:to>
      <xdr:col>4</xdr:col>
      <xdr:colOff>619125</xdr:colOff>
      <xdr:row>8</xdr:row>
      <xdr:rowOff>923925</xdr:rowOff>
    </xdr:to>
    <xdr:pic>
      <xdr:nvPicPr>
        <xdr:cNvPr id="33778" name="Picture 33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62175" y="5524500"/>
          <a:ext cx="438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7</xdr:row>
      <xdr:rowOff>47625</xdr:rowOff>
    </xdr:from>
    <xdr:to>
      <xdr:col>6</xdr:col>
      <xdr:colOff>581025</xdr:colOff>
      <xdr:row>7</xdr:row>
      <xdr:rowOff>942975</xdr:rowOff>
    </xdr:to>
    <xdr:pic>
      <xdr:nvPicPr>
        <xdr:cNvPr id="33779" name="Picture 34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4200" y="4524375"/>
          <a:ext cx="428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4</xdr:row>
      <xdr:rowOff>19050</xdr:rowOff>
    </xdr:from>
    <xdr:to>
      <xdr:col>0</xdr:col>
      <xdr:colOff>581025</xdr:colOff>
      <xdr:row>4</xdr:row>
      <xdr:rowOff>923925</xdr:rowOff>
    </xdr:to>
    <xdr:pic>
      <xdr:nvPicPr>
        <xdr:cNvPr id="33780" name="Picture 51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676400"/>
          <a:ext cx="428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4</xdr:row>
      <xdr:rowOff>38100</xdr:rowOff>
    </xdr:from>
    <xdr:to>
      <xdr:col>4</xdr:col>
      <xdr:colOff>590550</xdr:colOff>
      <xdr:row>4</xdr:row>
      <xdr:rowOff>923925</xdr:rowOff>
    </xdr:to>
    <xdr:pic>
      <xdr:nvPicPr>
        <xdr:cNvPr id="33781" name="Picture 57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3125" y="1695450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8</xdr:row>
      <xdr:rowOff>57150</xdr:rowOff>
    </xdr:from>
    <xdr:to>
      <xdr:col>2</xdr:col>
      <xdr:colOff>581025</xdr:colOff>
      <xdr:row>8</xdr:row>
      <xdr:rowOff>942975</xdr:rowOff>
    </xdr:to>
    <xdr:pic>
      <xdr:nvPicPr>
        <xdr:cNvPr id="33782" name="Picture 66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0" y="5543550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11</xdr:row>
      <xdr:rowOff>38100</xdr:rowOff>
    </xdr:from>
    <xdr:to>
      <xdr:col>4</xdr:col>
      <xdr:colOff>581025</xdr:colOff>
      <xdr:row>11</xdr:row>
      <xdr:rowOff>923925</xdr:rowOff>
    </xdr:to>
    <xdr:pic>
      <xdr:nvPicPr>
        <xdr:cNvPr id="33783" name="Picture 72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33600" y="8543925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3</xdr:row>
      <xdr:rowOff>57150</xdr:rowOff>
    </xdr:from>
    <xdr:to>
      <xdr:col>6</xdr:col>
      <xdr:colOff>590550</xdr:colOff>
      <xdr:row>3</xdr:row>
      <xdr:rowOff>952500</xdr:rowOff>
    </xdr:to>
    <xdr:pic>
      <xdr:nvPicPr>
        <xdr:cNvPr id="33784" name="Picture 73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4200" y="762000"/>
          <a:ext cx="4381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4</xdr:row>
      <xdr:rowOff>57150</xdr:rowOff>
    </xdr:from>
    <xdr:to>
      <xdr:col>6</xdr:col>
      <xdr:colOff>590550</xdr:colOff>
      <xdr:row>4</xdr:row>
      <xdr:rowOff>933450</xdr:rowOff>
    </xdr:to>
    <xdr:pic>
      <xdr:nvPicPr>
        <xdr:cNvPr id="33785" name="Picture 74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4200" y="1714500"/>
          <a:ext cx="438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5</xdr:row>
      <xdr:rowOff>66675</xdr:rowOff>
    </xdr:from>
    <xdr:to>
      <xdr:col>6</xdr:col>
      <xdr:colOff>581025</xdr:colOff>
      <xdr:row>5</xdr:row>
      <xdr:rowOff>952500</xdr:rowOff>
    </xdr:to>
    <xdr:pic>
      <xdr:nvPicPr>
        <xdr:cNvPr id="33786" name="Picture 76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4200" y="2657475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11</xdr:row>
      <xdr:rowOff>38100</xdr:rowOff>
    </xdr:from>
    <xdr:to>
      <xdr:col>6</xdr:col>
      <xdr:colOff>561975</xdr:colOff>
      <xdr:row>11</xdr:row>
      <xdr:rowOff>933450</xdr:rowOff>
    </xdr:to>
    <xdr:pic>
      <xdr:nvPicPr>
        <xdr:cNvPr id="33787" name="Picture 78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0" y="8543925"/>
          <a:ext cx="390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3</xdr:row>
      <xdr:rowOff>19050</xdr:rowOff>
    </xdr:from>
    <xdr:to>
      <xdr:col>9</xdr:col>
      <xdr:colOff>571500</xdr:colOff>
      <xdr:row>3</xdr:row>
      <xdr:rowOff>923925</xdr:rowOff>
    </xdr:to>
    <xdr:pic>
      <xdr:nvPicPr>
        <xdr:cNvPr id="33788" name="Picture 79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24425" y="723900"/>
          <a:ext cx="390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4</xdr:row>
      <xdr:rowOff>47625</xdr:rowOff>
    </xdr:from>
    <xdr:to>
      <xdr:col>9</xdr:col>
      <xdr:colOff>571500</xdr:colOff>
      <xdr:row>4</xdr:row>
      <xdr:rowOff>933450</xdr:rowOff>
    </xdr:to>
    <xdr:pic>
      <xdr:nvPicPr>
        <xdr:cNvPr id="33789" name="Picture 80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24425" y="1704975"/>
          <a:ext cx="3905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8</xdr:row>
      <xdr:rowOff>47625</xdr:rowOff>
    </xdr:from>
    <xdr:to>
      <xdr:col>6</xdr:col>
      <xdr:colOff>581025</xdr:colOff>
      <xdr:row>8</xdr:row>
      <xdr:rowOff>933450</xdr:rowOff>
    </xdr:to>
    <xdr:pic>
      <xdr:nvPicPr>
        <xdr:cNvPr id="33790" name="Picture 84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4200" y="5534025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</xdr:row>
      <xdr:rowOff>0</xdr:rowOff>
    </xdr:from>
    <xdr:to>
      <xdr:col>0</xdr:col>
      <xdr:colOff>600075</xdr:colOff>
      <xdr:row>3</xdr:row>
      <xdr:rowOff>904875</xdr:rowOff>
    </xdr:to>
    <xdr:pic>
      <xdr:nvPicPr>
        <xdr:cNvPr id="33791" name="Picture 91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704850"/>
          <a:ext cx="4476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11</xdr:row>
      <xdr:rowOff>66675</xdr:rowOff>
    </xdr:from>
    <xdr:to>
      <xdr:col>0</xdr:col>
      <xdr:colOff>533400</xdr:colOff>
      <xdr:row>11</xdr:row>
      <xdr:rowOff>952500</xdr:rowOff>
    </xdr:to>
    <xdr:pic>
      <xdr:nvPicPr>
        <xdr:cNvPr id="34816" name="Picture 100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8572500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8</xdr:row>
      <xdr:rowOff>95250</xdr:rowOff>
    </xdr:from>
    <xdr:to>
      <xdr:col>0</xdr:col>
      <xdr:colOff>561975</xdr:colOff>
      <xdr:row>8</xdr:row>
      <xdr:rowOff>981075</xdr:rowOff>
    </xdr:to>
    <xdr:pic>
      <xdr:nvPicPr>
        <xdr:cNvPr id="34817" name="Picture 102"/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5581650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5</xdr:row>
      <xdr:rowOff>38100</xdr:rowOff>
    </xdr:from>
    <xdr:to>
      <xdr:col>0</xdr:col>
      <xdr:colOff>581025</xdr:colOff>
      <xdr:row>5</xdr:row>
      <xdr:rowOff>933450</xdr:rowOff>
    </xdr:to>
    <xdr:pic>
      <xdr:nvPicPr>
        <xdr:cNvPr id="34818" name="Picture 103"/>
        <xdr:cNvPicPr preferRelativeResize="1"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628900"/>
          <a:ext cx="428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6</xdr:row>
      <xdr:rowOff>28575</xdr:rowOff>
    </xdr:from>
    <xdr:to>
      <xdr:col>0</xdr:col>
      <xdr:colOff>581025</xdr:colOff>
      <xdr:row>6</xdr:row>
      <xdr:rowOff>914400</xdr:rowOff>
    </xdr:to>
    <xdr:pic>
      <xdr:nvPicPr>
        <xdr:cNvPr id="34819" name="Picture 104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81400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7</xdr:row>
      <xdr:rowOff>95250</xdr:rowOff>
    </xdr:from>
    <xdr:to>
      <xdr:col>0</xdr:col>
      <xdr:colOff>581025</xdr:colOff>
      <xdr:row>7</xdr:row>
      <xdr:rowOff>981075</xdr:rowOff>
    </xdr:to>
    <xdr:pic>
      <xdr:nvPicPr>
        <xdr:cNvPr id="34820" name="Picture 105"/>
        <xdr:cNvPicPr preferRelativeResize="1"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572000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10</xdr:row>
      <xdr:rowOff>38100</xdr:rowOff>
    </xdr:from>
    <xdr:to>
      <xdr:col>0</xdr:col>
      <xdr:colOff>542925</xdr:colOff>
      <xdr:row>10</xdr:row>
      <xdr:rowOff>923925</xdr:rowOff>
    </xdr:to>
    <xdr:pic>
      <xdr:nvPicPr>
        <xdr:cNvPr id="34821" name="Picture 106"/>
        <xdr:cNvPicPr preferRelativeResize="1">
          <a:picLocks noChangeAspect="1"/>
        </xdr:cNvPicPr>
      </xdr:nvPicPr>
      <xdr:blipFill>
        <a:blip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581900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9</xdr:row>
      <xdr:rowOff>85725</xdr:rowOff>
    </xdr:from>
    <xdr:to>
      <xdr:col>0</xdr:col>
      <xdr:colOff>552450</xdr:colOff>
      <xdr:row>9</xdr:row>
      <xdr:rowOff>971550</xdr:rowOff>
    </xdr:to>
    <xdr:pic>
      <xdr:nvPicPr>
        <xdr:cNvPr id="34822" name="Picture 107"/>
        <xdr:cNvPicPr preferRelativeResize="1">
          <a:picLocks noChangeAspect="1"/>
        </xdr:cNvPicPr>
      </xdr:nvPicPr>
      <xdr:blipFill>
        <a:blip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6600825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5</xdr:row>
      <xdr:rowOff>57150</xdr:rowOff>
    </xdr:from>
    <xdr:to>
      <xdr:col>9</xdr:col>
      <xdr:colOff>561975</xdr:colOff>
      <xdr:row>5</xdr:row>
      <xdr:rowOff>962025</xdr:rowOff>
    </xdr:to>
    <xdr:pic>
      <xdr:nvPicPr>
        <xdr:cNvPr id="34823" name="Picture 108"/>
        <xdr:cNvPicPr preferRelativeResize="1">
          <a:picLocks noChangeAspect="1"/>
        </xdr:cNvPicPr>
      </xdr:nvPicPr>
      <xdr:blipFill>
        <a:blip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05375" y="2647950"/>
          <a:ext cx="4000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9</xdr:row>
      <xdr:rowOff>38100</xdr:rowOff>
    </xdr:from>
    <xdr:to>
      <xdr:col>6</xdr:col>
      <xdr:colOff>581025</xdr:colOff>
      <xdr:row>9</xdr:row>
      <xdr:rowOff>923925</xdr:rowOff>
    </xdr:to>
    <xdr:pic>
      <xdr:nvPicPr>
        <xdr:cNvPr id="34824" name="Picture 109"/>
        <xdr:cNvPicPr preferRelativeResize="1">
          <a:picLocks noChangeAspect="1"/>
        </xdr:cNvPicPr>
      </xdr:nvPicPr>
      <xdr:blipFill>
        <a:blip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4200" y="6553200"/>
          <a:ext cx="428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6</xdr:row>
      <xdr:rowOff>57150</xdr:rowOff>
    </xdr:from>
    <xdr:to>
      <xdr:col>9</xdr:col>
      <xdr:colOff>561975</xdr:colOff>
      <xdr:row>7</xdr:row>
      <xdr:rowOff>19050</xdr:rowOff>
    </xdr:to>
    <xdr:pic>
      <xdr:nvPicPr>
        <xdr:cNvPr id="34825" name="Picture 110"/>
        <xdr:cNvPicPr preferRelativeResize="1">
          <a:picLocks noChangeAspect="1"/>
        </xdr:cNvPicPr>
      </xdr:nvPicPr>
      <xdr:blipFill>
        <a:blip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3609975"/>
          <a:ext cx="3905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10</xdr:row>
      <xdr:rowOff>19050</xdr:rowOff>
    </xdr:from>
    <xdr:to>
      <xdr:col>6</xdr:col>
      <xdr:colOff>514350</xdr:colOff>
      <xdr:row>10</xdr:row>
      <xdr:rowOff>904875</xdr:rowOff>
    </xdr:to>
    <xdr:pic>
      <xdr:nvPicPr>
        <xdr:cNvPr id="34826" name="Picture 111"/>
        <xdr:cNvPicPr preferRelativeResize="1">
          <a:picLocks noChangeAspect="1"/>
        </xdr:cNvPicPr>
      </xdr:nvPicPr>
      <xdr:blipFill>
        <a:blip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33725" y="7562850"/>
          <a:ext cx="352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9"/>
  <sheetViews>
    <sheetView zoomScaleSheetLayoutView="75" workbookViewId="0" topLeftCell="A73">
      <selection activeCell="B91" sqref="B91:E91"/>
    </sheetView>
  </sheetViews>
  <sheetFormatPr defaultColWidth="7.09765625" defaultRowHeight="15"/>
  <cols>
    <col min="1" max="1" width="9.796875" style="10" customWidth="1"/>
    <col min="2" max="2" width="28.09765625" style="3" bestFit="1" customWidth="1"/>
    <col min="3" max="4" width="7.09765625" style="3" customWidth="1"/>
    <col min="5" max="5" width="41.19921875" style="3" bestFit="1" customWidth="1"/>
    <col min="6" max="6" width="7.09765625" style="3" customWidth="1"/>
    <col min="7" max="7" width="12.5" style="3" customWidth="1"/>
    <col min="8" max="16384" width="7.09765625" style="3" customWidth="1"/>
  </cols>
  <sheetData>
    <row r="1" spans="1:5" ht="20">
      <c r="A1" s="159" t="s">
        <v>19</v>
      </c>
      <c r="B1" s="159"/>
      <c r="C1" s="159"/>
      <c r="D1" s="159"/>
      <c r="E1" s="159"/>
    </row>
    <row r="2" spans="1:2" ht="20">
      <c r="A2" s="25"/>
      <c r="B2" s="25"/>
    </row>
    <row r="3" spans="1:5" ht="13">
      <c r="A3" s="24">
        <v>1</v>
      </c>
      <c r="B3" s="35" t="s">
        <v>153</v>
      </c>
      <c r="C3" s="34" t="s">
        <v>179</v>
      </c>
      <c r="D3" s="36" t="s">
        <v>89</v>
      </c>
      <c r="E3" s="35" t="s">
        <v>169</v>
      </c>
    </row>
    <row r="4" spans="1:5" ht="13">
      <c r="A4" s="24">
        <v>12</v>
      </c>
      <c r="B4" s="35" t="s">
        <v>154</v>
      </c>
      <c r="C4" s="34" t="s">
        <v>180</v>
      </c>
      <c r="D4" s="36" t="s">
        <v>0</v>
      </c>
      <c r="E4" s="35" t="s">
        <v>170</v>
      </c>
    </row>
    <row r="5" spans="1:5" ht="13">
      <c r="A5" s="24">
        <v>2</v>
      </c>
      <c r="B5" s="35" t="s">
        <v>155</v>
      </c>
      <c r="C5" s="34" t="s">
        <v>181</v>
      </c>
      <c r="D5" s="36" t="s">
        <v>130</v>
      </c>
      <c r="E5" s="35" t="s">
        <v>171</v>
      </c>
    </row>
    <row r="6" spans="1:5" ht="13">
      <c r="A6" s="24">
        <v>22</v>
      </c>
      <c r="B6" s="35" t="s">
        <v>156</v>
      </c>
      <c r="C6" s="34" t="s">
        <v>182</v>
      </c>
      <c r="D6" s="36" t="s">
        <v>128</v>
      </c>
      <c r="E6" s="35" t="s">
        <v>172</v>
      </c>
    </row>
    <row r="7" spans="1:5" ht="13">
      <c r="A7" s="24">
        <v>3</v>
      </c>
      <c r="B7" s="35" t="s">
        <v>157</v>
      </c>
      <c r="C7" s="34" t="s">
        <v>183</v>
      </c>
      <c r="D7" s="36" t="s">
        <v>126</v>
      </c>
      <c r="E7" s="35" t="s">
        <v>173</v>
      </c>
    </row>
    <row r="8" spans="1:5" ht="13">
      <c r="A8" s="24">
        <v>32</v>
      </c>
      <c r="B8" s="35" t="s">
        <v>158</v>
      </c>
      <c r="C8" s="34" t="s">
        <v>184</v>
      </c>
      <c r="D8" s="36" t="s">
        <v>115</v>
      </c>
      <c r="E8" s="35" t="s">
        <v>174</v>
      </c>
    </row>
    <row r="9" spans="1:5" ht="13">
      <c r="A9" s="24">
        <v>4</v>
      </c>
      <c r="B9" s="35" t="s">
        <v>159</v>
      </c>
      <c r="C9" s="34" t="s">
        <v>185</v>
      </c>
      <c r="D9" s="36" t="s">
        <v>175</v>
      </c>
      <c r="E9" s="35" t="s">
        <v>176</v>
      </c>
    </row>
    <row r="10" spans="1:5" ht="13">
      <c r="A10" s="24">
        <v>42</v>
      </c>
      <c r="B10" s="35" t="s">
        <v>160</v>
      </c>
      <c r="C10" s="34" t="s">
        <v>186</v>
      </c>
      <c r="D10" s="36" t="s">
        <v>75</v>
      </c>
      <c r="E10" s="35" t="s">
        <v>177</v>
      </c>
    </row>
    <row r="11" spans="1:5" ht="13">
      <c r="A11" s="24">
        <v>5</v>
      </c>
      <c r="B11" s="35" t="s">
        <v>161</v>
      </c>
      <c r="C11" s="34" t="s">
        <v>187</v>
      </c>
      <c r="D11" s="36" t="s">
        <v>213</v>
      </c>
      <c r="E11" s="35" t="s">
        <v>214</v>
      </c>
    </row>
    <row r="12" spans="1:5" ht="13">
      <c r="A12" s="24">
        <v>52</v>
      </c>
      <c r="B12" s="35" t="s">
        <v>162</v>
      </c>
      <c r="C12" s="34" t="s">
        <v>215</v>
      </c>
      <c r="D12" s="36" t="s">
        <v>90</v>
      </c>
      <c r="E12" s="35" t="s">
        <v>178</v>
      </c>
    </row>
    <row r="13" spans="1:5" ht="13">
      <c r="A13" s="24">
        <v>6</v>
      </c>
      <c r="B13" s="35" t="s">
        <v>163</v>
      </c>
      <c r="C13" s="37"/>
      <c r="D13" s="36"/>
      <c r="E13" s="35"/>
    </row>
    <row r="14" spans="1:5" ht="13">
      <c r="A14" s="24">
        <v>62</v>
      </c>
      <c r="B14" s="35" t="s">
        <v>164</v>
      </c>
      <c r="C14" s="163" t="s">
        <v>266</v>
      </c>
      <c r="D14" s="163"/>
      <c r="E14" s="163"/>
    </row>
    <row r="15" spans="1:5" ht="13">
      <c r="A15" s="24">
        <v>7</v>
      </c>
      <c r="B15" s="35" t="s">
        <v>165</v>
      </c>
      <c r="C15" s="163"/>
      <c r="D15" s="163"/>
      <c r="E15" s="163"/>
    </row>
    <row r="16" spans="1:5" ht="13">
      <c r="A16" s="24">
        <v>72</v>
      </c>
      <c r="B16" s="35" t="s">
        <v>166</v>
      </c>
      <c r="C16" s="37"/>
      <c r="D16" s="36"/>
      <c r="E16" s="35"/>
    </row>
    <row r="17" spans="1:5" ht="13">
      <c r="A17" s="24">
        <v>8</v>
      </c>
      <c r="B17" s="35" t="s">
        <v>167</v>
      </c>
      <c r="C17" s="37"/>
      <c r="D17" s="36"/>
      <c r="E17" s="35"/>
    </row>
    <row r="18" spans="1:5" ht="13">
      <c r="A18" s="24">
        <v>82</v>
      </c>
      <c r="B18" s="35" t="s">
        <v>168</v>
      </c>
      <c r="C18" s="37"/>
      <c r="D18" s="36"/>
      <c r="E18" s="35"/>
    </row>
    <row r="19" spans="1:5" ht="13">
      <c r="A19" s="24">
        <v>9</v>
      </c>
      <c r="B19" s="35" t="s">
        <v>102</v>
      </c>
      <c r="C19" s="37"/>
      <c r="D19" s="36"/>
      <c r="E19" s="35"/>
    </row>
    <row r="20" spans="1:2" ht="13">
      <c r="A20" s="24">
        <v>10</v>
      </c>
      <c r="B20" s="35" t="s">
        <v>101</v>
      </c>
    </row>
    <row r="21" ht="20">
      <c r="B21" s="25"/>
    </row>
    <row r="22" spans="1:5" ht="25">
      <c r="A22" s="20" t="s">
        <v>2</v>
      </c>
      <c r="B22" s="160" t="s">
        <v>3</v>
      </c>
      <c r="C22" s="161"/>
      <c r="D22" s="161"/>
      <c r="E22" s="162"/>
    </row>
    <row r="23" spans="1:5" ht="13">
      <c r="A23" s="28" t="s">
        <v>254</v>
      </c>
      <c r="B23" s="156" t="s">
        <v>247</v>
      </c>
      <c r="C23" s="157"/>
      <c r="D23" s="157"/>
      <c r="E23" s="158"/>
    </row>
    <row r="24" spans="1:5" ht="15">
      <c r="A24" s="16" t="s">
        <v>15</v>
      </c>
      <c r="B24" s="153" t="s">
        <v>188</v>
      </c>
      <c r="C24" s="154"/>
      <c r="D24" s="154"/>
      <c r="E24" s="155"/>
    </row>
    <row r="25" spans="1:5" ht="15">
      <c r="A25" s="16" t="s">
        <v>37</v>
      </c>
      <c r="B25" s="153" t="s">
        <v>391</v>
      </c>
      <c r="C25" s="154"/>
      <c r="D25" s="154"/>
      <c r="E25" s="155"/>
    </row>
    <row r="26" spans="1:5" ht="15">
      <c r="A26" s="16" t="s">
        <v>531</v>
      </c>
      <c r="B26" s="153" t="s">
        <v>532</v>
      </c>
      <c r="C26" s="154"/>
      <c r="D26" s="154"/>
      <c r="E26" s="155"/>
    </row>
    <row r="27" spans="1:5" ht="15">
      <c r="A27" s="16" t="s">
        <v>81</v>
      </c>
      <c r="B27" s="153" t="s">
        <v>392</v>
      </c>
      <c r="C27" s="154"/>
      <c r="D27" s="154"/>
      <c r="E27" s="155"/>
    </row>
    <row r="28" spans="1:5" ht="15">
      <c r="A28" s="16" t="s">
        <v>369</v>
      </c>
      <c r="B28" s="153" t="s">
        <v>393</v>
      </c>
      <c r="C28" s="154"/>
      <c r="D28" s="154"/>
      <c r="E28" s="155"/>
    </row>
    <row r="29" spans="1:5" ht="25.9" customHeight="1">
      <c r="A29" s="16" t="s">
        <v>371</v>
      </c>
      <c r="B29" s="153" t="s">
        <v>394</v>
      </c>
      <c r="C29" s="154"/>
      <c r="D29" s="154"/>
      <c r="E29" s="155"/>
    </row>
    <row r="30" spans="1:5" ht="15">
      <c r="A30" s="16" t="s">
        <v>39</v>
      </c>
      <c r="B30" s="153" t="s">
        <v>395</v>
      </c>
      <c r="C30" s="154"/>
      <c r="D30" s="154"/>
      <c r="E30" s="155"/>
    </row>
    <row r="31" spans="1:5" ht="15">
      <c r="A31" s="16" t="s">
        <v>45</v>
      </c>
      <c r="B31" s="153" t="s">
        <v>396</v>
      </c>
      <c r="C31" s="154"/>
      <c r="D31" s="154"/>
      <c r="E31" s="155"/>
    </row>
    <row r="32" spans="1:5" ht="25.9" customHeight="1">
      <c r="A32" s="16" t="s">
        <v>61</v>
      </c>
      <c r="B32" s="153" t="s">
        <v>397</v>
      </c>
      <c r="C32" s="154"/>
      <c r="D32" s="154"/>
      <c r="E32" s="155"/>
    </row>
    <row r="33" spans="1:5" ht="25.9" customHeight="1">
      <c r="A33" s="16" t="s">
        <v>60</v>
      </c>
      <c r="B33" s="153" t="s">
        <v>398</v>
      </c>
      <c r="C33" s="154"/>
      <c r="D33" s="154"/>
      <c r="E33" s="155"/>
    </row>
    <row r="34" spans="1:5" ht="25.9" customHeight="1">
      <c r="A34" s="16" t="s">
        <v>189</v>
      </c>
      <c r="B34" s="153" t="s">
        <v>399</v>
      </c>
      <c r="C34" s="154"/>
      <c r="D34" s="154"/>
      <c r="E34" s="155"/>
    </row>
    <row r="35" spans="1:5" ht="15">
      <c r="A35" s="16" t="s">
        <v>190</v>
      </c>
      <c r="B35" s="153" t="s">
        <v>400</v>
      </c>
      <c r="C35" s="154"/>
      <c r="D35" s="154"/>
      <c r="E35" s="155"/>
    </row>
    <row r="36" spans="1:5" ht="15">
      <c r="A36" s="16" t="s">
        <v>287</v>
      </c>
      <c r="B36" s="153" t="s">
        <v>401</v>
      </c>
      <c r="C36" s="154"/>
      <c r="D36" s="154"/>
      <c r="E36" s="155"/>
    </row>
    <row r="37" spans="1:5" ht="15">
      <c r="A37" s="16" t="s">
        <v>191</v>
      </c>
      <c r="B37" s="153" t="s">
        <v>402</v>
      </c>
      <c r="C37" s="154"/>
      <c r="D37" s="154"/>
      <c r="E37" s="155"/>
    </row>
    <row r="38" spans="1:5" ht="25.9" customHeight="1">
      <c r="A38" s="16" t="s">
        <v>192</v>
      </c>
      <c r="B38" s="153" t="s">
        <v>403</v>
      </c>
      <c r="C38" s="154"/>
      <c r="D38" s="154"/>
      <c r="E38" s="155"/>
    </row>
    <row r="39" spans="1:5" ht="25.9" customHeight="1">
      <c r="A39" s="16" t="s">
        <v>193</v>
      </c>
      <c r="B39" s="153" t="s">
        <v>404</v>
      </c>
      <c r="C39" s="154"/>
      <c r="D39" s="154"/>
      <c r="E39" s="155"/>
    </row>
    <row r="40" spans="1:5" ht="25.9" customHeight="1">
      <c r="A40" s="16" t="s">
        <v>62</v>
      </c>
      <c r="B40" s="153" t="s">
        <v>405</v>
      </c>
      <c r="C40" s="154"/>
      <c r="D40" s="154"/>
      <c r="E40" s="155"/>
    </row>
    <row r="41" spans="1:5" ht="25.9" customHeight="1">
      <c r="A41" s="16" t="s">
        <v>194</v>
      </c>
      <c r="B41" s="153" t="s">
        <v>406</v>
      </c>
      <c r="C41" s="154"/>
      <c r="D41" s="154"/>
      <c r="E41" s="155"/>
    </row>
    <row r="42" spans="1:5" ht="25.9" customHeight="1">
      <c r="A42" s="16" t="s">
        <v>40</v>
      </c>
      <c r="B42" s="153" t="s">
        <v>407</v>
      </c>
      <c r="C42" s="154"/>
      <c r="D42" s="154"/>
      <c r="E42" s="155"/>
    </row>
    <row r="43" spans="1:5" ht="15">
      <c r="A43" s="16" t="s">
        <v>195</v>
      </c>
      <c r="B43" s="153" t="s">
        <v>408</v>
      </c>
      <c r="C43" s="154"/>
      <c r="D43" s="154"/>
      <c r="E43" s="155"/>
    </row>
    <row r="44" spans="1:5" ht="15">
      <c r="A44" s="16" t="s">
        <v>370</v>
      </c>
      <c r="B44" s="153" t="s">
        <v>409</v>
      </c>
      <c r="C44" s="154"/>
      <c r="D44" s="154"/>
      <c r="E44" s="155"/>
    </row>
    <row r="45" spans="1:5" ht="25.9" customHeight="1">
      <c r="A45" s="16" t="s">
        <v>196</v>
      </c>
      <c r="B45" s="153" t="s">
        <v>410</v>
      </c>
      <c r="C45" s="154"/>
      <c r="D45" s="154"/>
      <c r="E45" s="155"/>
    </row>
    <row r="46" spans="1:5" ht="25.9" customHeight="1">
      <c r="A46" s="16" t="s">
        <v>197</v>
      </c>
      <c r="B46" s="153" t="s">
        <v>411</v>
      </c>
      <c r="C46" s="154"/>
      <c r="D46" s="154"/>
      <c r="E46" s="155"/>
    </row>
    <row r="47" spans="1:5" ht="15">
      <c r="A47" s="16" t="s">
        <v>16</v>
      </c>
      <c r="B47" s="153" t="s">
        <v>198</v>
      </c>
      <c r="C47" s="154"/>
      <c r="D47" s="154"/>
      <c r="E47" s="155"/>
    </row>
    <row r="48" spans="1:5" ht="25.9" customHeight="1">
      <c r="A48" s="16" t="s">
        <v>80</v>
      </c>
      <c r="B48" s="153" t="s">
        <v>412</v>
      </c>
      <c r="C48" s="154"/>
      <c r="D48" s="154"/>
      <c r="E48" s="155"/>
    </row>
    <row r="49" spans="1:5" ht="25.9" customHeight="1">
      <c r="A49" s="16" t="s">
        <v>542</v>
      </c>
      <c r="B49" s="153" t="s">
        <v>543</v>
      </c>
      <c r="C49" s="154"/>
      <c r="D49" s="154"/>
      <c r="E49" s="155"/>
    </row>
    <row r="50" spans="1:5" ht="25.9" customHeight="1">
      <c r="A50" s="16" t="s">
        <v>83</v>
      </c>
      <c r="B50" s="153" t="s">
        <v>413</v>
      </c>
      <c r="C50" s="154"/>
      <c r="D50" s="154"/>
      <c r="E50" s="155"/>
    </row>
    <row r="51" spans="1:5" ht="15">
      <c r="A51" s="16" t="s">
        <v>82</v>
      </c>
      <c r="B51" s="153" t="s">
        <v>414</v>
      </c>
      <c r="C51" s="154"/>
      <c r="D51" s="154"/>
      <c r="E51" s="155"/>
    </row>
    <row r="52" spans="1:5" ht="25.9" customHeight="1">
      <c r="A52" s="16" t="s">
        <v>84</v>
      </c>
      <c r="B52" s="153" t="s">
        <v>415</v>
      </c>
      <c r="C52" s="154"/>
      <c r="D52" s="154"/>
      <c r="E52" s="155"/>
    </row>
    <row r="53" spans="1:5" ht="25.9" customHeight="1">
      <c r="A53" s="16" t="s">
        <v>368</v>
      </c>
      <c r="B53" s="153" t="s">
        <v>416</v>
      </c>
      <c r="C53" s="154"/>
      <c r="D53" s="154"/>
      <c r="E53" s="155"/>
    </row>
    <row r="54" spans="1:5" ht="25.9" customHeight="1">
      <c r="A54" s="16" t="s">
        <v>44</v>
      </c>
      <c r="B54" s="153" t="s">
        <v>417</v>
      </c>
      <c r="C54" s="154"/>
      <c r="D54" s="154"/>
      <c r="E54" s="155"/>
    </row>
    <row r="55" spans="1:5" ht="25.9" customHeight="1">
      <c r="A55" s="16" t="s">
        <v>79</v>
      </c>
      <c r="B55" s="153" t="s">
        <v>418</v>
      </c>
      <c r="C55" s="154"/>
      <c r="D55" s="154"/>
      <c r="E55" s="155"/>
    </row>
    <row r="56" spans="1:5" ht="25.9" customHeight="1">
      <c r="A56" s="16" t="s">
        <v>544</v>
      </c>
      <c r="B56" s="153" t="s">
        <v>545</v>
      </c>
      <c r="C56" s="154"/>
      <c r="D56" s="154"/>
      <c r="E56" s="155"/>
    </row>
    <row r="57" spans="1:5" ht="25.9" customHeight="1">
      <c r="A57" s="16" t="s">
        <v>74</v>
      </c>
      <c r="B57" s="153" t="s">
        <v>419</v>
      </c>
      <c r="C57" s="154"/>
      <c r="D57" s="154"/>
      <c r="E57" s="155"/>
    </row>
    <row r="58" spans="1:5" ht="25.9" customHeight="1">
      <c r="A58" s="16" t="s">
        <v>367</v>
      </c>
      <c r="B58" s="153" t="s">
        <v>420</v>
      </c>
      <c r="C58" s="154"/>
      <c r="D58" s="154"/>
      <c r="E58" s="155"/>
    </row>
    <row r="59" spans="1:5" ht="25.9" customHeight="1">
      <c r="A59" s="16" t="s">
        <v>199</v>
      </c>
      <c r="B59" s="153" t="s">
        <v>421</v>
      </c>
      <c r="C59" s="154"/>
      <c r="D59" s="154"/>
      <c r="E59" s="155"/>
    </row>
    <row r="60" spans="1:5" ht="25.9" customHeight="1">
      <c r="A60" s="16" t="s">
        <v>22</v>
      </c>
      <c r="B60" s="153" t="s">
        <v>422</v>
      </c>
      <c r="C60" s="154"/>
      <c r="D60" s="154"/>
      <c r="E60" s="155"/>
    </row>
    <row r="61" spans="1:5" ht="25.9" customHeight="1">
      <c r="A61" s="16" t="s">
        <v>321</v>
      </c>
      <c r="B61" s="153" t="s">
        <v>423</v>
      </c>
      <c r="C61" s="154"/>
      <c r="D61" s="154"/>
      <c r="E61" s="155"/>
    </row>
    <row r="62" spans="1:5" ht="25.9" customHeight="1">
      <c r="A62" s="16" t="s">
        <v>200</v>
      </c>
      <c r="B62" s="153" t="s">
        <v>424</v>
      </c>
      <c r="C62" s="154"/>
      <c r="D62" s="154"/>
      <c r="E62" s="155"/>
    </row>
    <row r="63" spans="1:5" ht="25.9" customHeight="1">
      <c r="A63" s="16" t="s">
        <v>200</v>
      </c>
      <c r="B63" s="153" t="s">
        <v>424</v>
      </c>
      <c r="C63" s="154"/>
      <c r="D63" s="154"/>
      <c r="E63" s="155"/>
    </row>
    <row r="64" spans="1:5" ht="25.9" customHeight="1">
      <c r="A64" s="16" t="s">
        <v>201</v>
      </c>
      <c r="B64" s="153" t="s">
        <v>425</v>
      </c>
      <c r="C64" s="154"/>
      <c r="D64" s="154"/>
      <c r="E64" s="155"/>
    </row>
    <row r="65" spans="1:5" ht="25.9" customHeight="1">
      <c r="A65" s="16" t="s">
        <v>202</v>
      </c>
      <c r="B65" s="153" t="s">
        <v>426</v>
      </c>
      <c r="C65" s="154"/>
      <c r="D65" s="154"/>
      <c r="E65" s="155"/>
    </row>
    <row r="66" spans="1:5" ht="25.9" customHeight="1">
      <c r="A66" s="16" t="s">
        <v>203</v>
      </c>
      <c r="B66" s="153" t="s">
        <v>427</v>
      </c>
      <c r="C66" s="154"/>
      <c r="D66" s="154"/>
      <c r="E66" s="155"/>
    </row>
    <row r="67" spans="1:5" ht="25.9" customHeight="1">
      <c r="A67" s="16" t="s">
        <v>361</v>
      </c>
      <c r="B67" s="153" t="s">
        <v>428</v>
      </c>
      <c r="C67" s="154"/>
      <c r="D67" s="154"/>
      <c r="E67" s="155"/>
    </row>
    <row r="68" spans="1:5" ht="25.9" customHeight="1">
      <c r="A68" s="16" t="s">
        <v>204</v>
      </c>
      <c r="B68" s="153" t="s">
        <v>429</v>
      </c>
      <c r="C68" s="154"/>
      <c r="D68" s="154"/>
      <c r="E68" s="155"/>
    </row>
    <row r="69" spans="1:5" ht="25.9" customHeight="1">
      <c r="A69" s="16" t="s">
        <v>205</v>
      </c>
      <c r="B69" s="153" t="s">
        <v>430</v>
      </c>
      <c r="C69" s="154"/>
      <c r="D69" s="154"/>
      <c r="E69" s="155"/>
    </row>
    <row r="70" spans="1:5" ht="25.9" customHeight="1">
      <c r="A70" s="16" t="s">
        <v>206</v>
      </c>
      <c r="B70" s="153" t="s">
        <v>431</v>
      </c>
      <c r="C70" s="154"/>
      <c r="D70" s="154"/>
      <c r="E70" s="155"/>
    </row>
    <row r="71" spans="1:5" ht="25.9" customHeight="1">
      <c r="A71" s="16" t="s">
        <v>207</v>
      </c>
      <c r="B71" s="153" t="s">
        <v>432</v>
      </c>
      <c r="C71" s="154"/>
      <c r="D71" s="154"/>
      <c r="E71" s="155"/>
    </row>
    <row r="72" spans="1:5" ht="25.9" customHeight="1">
      <c r="A72" s="16" t="s">
        <v>208</v>
      </c>
      <c r="B72" s="153" t="s">
        <v>433</v>
      </c>
      <c r="C72" s="154"/>
      <c r="D72" s="154"/>
      <c r="E72" s="155"/>
    </row>
    <row r="73" spans="1:5" ht="25.9" customHeight="1">
      <c r="A73" s="16" t="s">
        <v>267</v>
      </c>
      <c r="B73" s="153" t="s">
        <v>268</v>
      </c>
      <c r="C73" s="154"/>
      <c r="D73" s="154"/>
      <c r="E73" s="155"/>
    </row>
    <row r="74" spans="1:5" ht="25.9" customHeight="1">
      <c r="A74" s="16" t="s">
        <v>269</v>
      </c>
      <c r="B74" s="153" t="s">
        <v>270</v>
      </c>
      <c r="C74" s="154"/>
      <c r="D74" s="154"/>
      <c r="E74" s="155"/>
    </row>
    <row r="75" spans="1:5" ht="25.9" customHeight="1">
      <c r="A75" s="16" t="s">
        <v>586</v>
      </c>
      <c r="B75" s="153" t="s">
        <v>587</v>
      </c>
      <c r="C75" s="154"/>
      <c r="D75" s="154"/>
      <c r="E75" s="155"/>
    </row>
    <row r="76" spans="1:5" ht="13">
      <c r="A76" s="28" t="s">
        <v>255</v>
      </c>
      <c r="B76" s="156" t="s">
        <v>248</v>
      </c>
      <c r="C76" s="157"/>
      <c r="D76" s="157"/>
      <c r="E76" s="158"/>
    </row>
    <row r="77" spans="1:5" ht="15">
      <c r="A77" s="8" t="s">
        <v>63</v>
      </c>
      <c r="B77" s="153" t="s">
        <v>209</v>
      </c>
      <c r="C77" s="154"/>
      <c r="D77" s="154"/>
      <c r="E77" s="155"/>
    </row>
    <row r="78" spans="1:5" ht="15">
      <c r="A78" s="8" t="s">
        <v>529</v>
      </c>
      <c r="B78" s="153" t="s">
        <v>530</v>
      </c>
      <c r="C78" s="154"/>
      <c r="D78" s="154"/>
      <c r="E78" s="155"/>
    </row>
    <row r="79" spans="1:5" ht="15">
      <c r="A79" s="8" t="s">
        <v>51</v>
      </c>
      <c r="B79" s="153" t="s">
        <v>434</v>
      </c>
      <c r="C79" s="154"/>
      <c r="D79" s="154"/>
      <c r="E79" s="155"/>
    </row>
    <row r="80" spans="1:5" ht="15">
      <c r="A80" s="8" t="s">
        <v>52</v>
      </c>
      <c r="B80" s="153" t="s">
        <v>435</v>
      </c>
      <c r="C80" s="154"/>
      <c r="D80" s="154"/>
      <c r="E80" s="155"/>
    </row>
    <row r="81" spans="1:5" ht="15">
      <c r="A81" s="8" t="s">
        <v>48</v>
      </c>
      <c r="B81" s="153" t="s">
        <v>436</v>
      </c>
      <c r="C81" s="154"/>
      <c r="D81" s="154"/>
      <c r="E81" s="155"/>
    </row>
    <row r="82" spans="1:5" ht="15">
      <c r="A82" s="8" t="s">
        <v>54</v>
      </c>
      <c r="B82" s="153" t="s">
        <v>437</v>
      </c>
      <c r="C82" s="154"/>
      <c r="D82" s="154"/>
      <c r="E82" s="155"/>
    </row>
    <row r="83" spans="1:5" ht="15">
      <c r="A83" s="8" t="s">
        <v>46</v>
      </c>
      <c r="B83" s="153" t="s">
        <v>438</v>
      </c>
      <c r="C83" s="154"/>
      <c r="D83" s="154"/>
      <c r="E83" s="155"/>
    </row>
    <row r="84" spans="1:5" ht="15">
      <c r="A84" s="8" t="s">
        <v>363</v>
      </c>
      <c r="B84" s="153" t="s">
        <v>439</v>
      </c>
      <c r="C84" s="154"/>
      <c r="D84" s="154"/>
      <c r="E84" s="155"/>
    </row>
    <row r="85" spans="1:5" ht="15">
      <c r="A85" s="8" t="s">
        <v>94</v>
      </c>
      <c r="B85" s="153" t="s">
        <v>440</v>
      </c>
      <c r="C85" s="154"/>
      <c r="D85" s="154"/>
      <c r="E85" s="155"/>
    </row>
    <row r="86" spans="1:5" ht="15">
      <c r="A86" s="8" t="s">
        <v>85</v>
      </c>
      <c r="B86" s="153" t="s">
        <v>441</v>
      </c>
      <c r="C86" s="154"/>
      <c r="D86" s="154"/>
      <c r="E86" s="155"/>
    </row>
    <row r="87" spans="1:5" ht="25.9" customHeight="1">
      <c r="A87" s="8" t="s">
        <v>50</v>
      </c>
      <c r="B87" s="153" t="s">
        <v>442</v>
      </c>
      <c r="C87" s="154"/>
      <c r="D87" s="154"/>
      <c r="E87" s="155"/>
    </row>
    <row r="88" spans="1:5" ht="25.9" customHeight="1">
      <c r="A88" s="8" t="s">
        <v>336</v>
      </c>
      <c r="B88" s="153" t="s">
        <v>443</v>
      </c>
      <c r="C88" s="154"/>
      <c r="D88" s="154"/>
      <c r="E88" s="155"/>
    </row>
    <row r="89" spans="1:5" ht="25.9" customHeight="1">
      <c r="A89" s="8" t="s">
        <v>49</v>
      </c>
      <c r="B89" s="153" t="s">
        <v>444</v>
      </c>
      <c r="C89" s="154"/>
      <c r="D89" s="154"/>
      <c r="E89" s="155"/>
    </row>
    <row r="90" spans="1:5" ht="25.9" customHeight="1">
      <c r="A90" s="8" t="s">
        <v>359</v>
      </c>
      <c r="B90" s="153" t="s">
        <v>445</v>
      </c>
      <c r="C90" s="154"/>
      <c r="D90" s="154"/>
      <c r="E90" s="155"/>
    </row>
    <row r="91" spans="1:5" ht="25.9" customHeight="1">
      <c r="A91" s="8" t="s">
        <v>271</v>
      </c>
      <c r="B91" s="153" t="s">
        <v>446</v>
      </c>
      <c r="C91" s="154"/>
      <c r="D91" s="154"/>
      <c r="E91" s="155"/>
    </row>
    <row r="92" spans="1:5" ht="25.9" customHeight="1">
      <c r="A92" s="8" t="s">
        <v>95</v>
      </c>
      <c r="B92" s="153" t="s">
        <v>447</v>
      </c>
      <c r="C92" s="154"/>
      <c r="D92" s="154"/>
      <c r="E92" s="155"/>
    </row>
    <row r="93" spans="1:5" ht="25.9" customHeight="1">
      <c r="A93" s="8" t="s">
        <v>96</v>
      </c>
      <c r="B93" s="153" t="s">
        <v>448</v>
      </c>
      <c r="C93" s="154"/>
      <c r="D93" s="154"/>
      <c r="E93" s="155"/>
    </row>
    <row r="94" spans="1:5" ht="25.9" customHeight="1">
      <c r="A94" s="8" t="s">
        <v>357</v>
      </c>
      <c r="B94" s="153" t="s">
        <v>449</v>
      </c>
      <c r="C94" s="154"/>
      <c r="D94" s="154"/>
      <c r="E94" s="155"/>
    </row>
    <row r="95" spans="1:5" ht="25.9" customHeight="1">
      <c r="A95" s="8" t="s">
        <v>335</v>
      </c>
      <c r="B95" s="153" t="s">
        <v>450</v>
      </c>
      <c r="C95" s="154"/>
      <c r="D95" s="154"/>
      <c r="E95" s="155"/>
    </row>
    <row r="96" spans="1:5" ht="25.9" customHeight="1">
      <c r="A96" s="8" t="s">
        <v>210</v>
      </c>
      <c r="B96" s="153" t="s">
        <v>451</v>
      </c>
      <c r="C96" s="154"/>
      <c r="D96" s="154"/>
      <c r="E96" s="155"/>
    </row>
    <row r="97" spans="1:5" ht="25.9" customHeight="1">
      <c r="A97" s="8" t="s">
        <v>211</v>
      </c>
      <c r="B97" s="153" t="s">
        <v>452</v>
      </c>
      <c r="C97" s="154"/>
      <c r="D97" s="154"/>
      <c r="E97" s="155"/>
    </row>
    <row r="98" spans="1:5" ht="15">
      <c r="A98" s="8" t="s">
        <v>4</v>
      </c>
      <c r="B98" s="153" t="s">
        <v>339</v>
      </c>
      <c r="C98" s="154"/>
      <c r="D98" s="154"/>
      <c r="E98" s="155"/>
    </row>
    <row r="99" spans="1:5" ht="15">
      <c r="A99" s="8" t="s">
        <v>505</v>
      </c>
      <c r="B99" s="153" t="s">
        <v>506</v>
      </c>
      <c r="C99" s="154"/>
      <c r="D99" s="154"/>
      <c r="E99" s="155"/>
    </row>
    <row r="100" spans="1:5" ht="15">
      <c r="A100" s="8" t="s">
        <v>55</v>
      </c>
      <c r="B100" s="153" t="s">
        <v>453</v>
      </c>
      <c r="C100" s="154"/>
      <c r="D100" s="154"/>
      <c r="E100" s="155"/>
    </row>
    <row r="101" spans="1:5" ht="15">
      <c r="A101" s="8" t="s">
        <v>540</v>
      </c>
      <c r="B101" s="153" t="s">
        <v>541</v>
      </c>
      <c r="C101" s="154"/>
      <c r="D101" s="154"/>
      <c r="E101" s="155"/>
    </row>
    <row r="102" spans="1:5" ht="24.75" customHeight="1">
      <c r="A102" s="8" t="s">
        <v>322</v>
      </c>
      <c r="B102" s="153" t="s">
        <v>454</v>
      </c>
      <c r="C102" s="154"/>
      <c r="D102" s="154"/>
      <c r="E102" s="155"/>
    </row>
    <row r="103" spans="1:5" ht="25.9" customHeight="1">
      <c r="A103" s="8" t="s">
        <v>53</v>
      </c>
      <c r="B103" s="153" t="s">
        <v>455</v>
      </c>
      <c r="C103" s="154"/>
      <c r="D103" s="154"/>
      <c r="E103" s="155"/>
    </row>
    <row r="104" spans="1:5" ht="25.9" customHeight="1">
      <c r="A104" s="8" t="s">
        <v>360</v>
      </c>
      <c r="B104" s="153" t="s">
        <v>456</v>
      </c>
      <c r="C104" s="154"/>
      <c r="D104" s="154"/>
      <c r="E104" s="155"/>
    </row>
    <row r="105" spans="1:5" ht="25.9" customHeight="1">
      <c r="A105" s="8" t="s">
        <v>338</v>
      </c>
      <c r="B105" s="153" t="s">
        <v>457</v>
      </c>
      <c r="C105" s="154"/>
      <c r="D105" s="154"/>
      <c r="E105" s="155"/>
    </row>
    <row r="106" spans="1:5" ht="25.9" customHeight="1">
      <c r="A106" s="8" t="s">
        <v>97</v>
      </c>
      <c r="B106" s="153" t="s">
        <v>458</v>
      </c>
      <c r="C106" s="154"/>
      <c r="D106" s="154"/>
      <c r="E106" s="155"/>
    </row>
    <row r="107" spans="1:5" ht="25.9" customHeight="1">
      <c r="A107" s="8" t="s">
        <v>56</v>
      </c>
      <c r="B107" s="153" t="s">
        <v>459</v>
      </c>
      <c r="C107" s="154"/>
      <c r="D107" s="154"/>
      <c r="E107" s="155"/>
    </row>
    <row r="108" spans="1:5" ht="25.9" customHeight="1">
      <c r="A108" s="8" t="s">
        <v>288</v>
      </c>
      <c r="B108" s="153" t="s">
        <v>460</v>
      </c>
      <c r="C108" s="154"/>
      <c r="D108" s="154"/>
      <c r="E108" s="155"/>
    </row>
    <row r="109" spans="1:5" ht="25.9" customHeight="1">
      <c r="A109" s="8" t="s">
        <v>362</v>
      </c>
      <c r="B109" s="153" t="s">
        <v>461</v>
      </c>
      <c r="C109" s="154"/>
      <c r="D109" s="154"/>
      <c r="E109" s="155"/>
    </row>
    <row r="110" spans="1:5" ht="25.9" customHeight="1">
      <c r="A110" s="8" t="s">
        <v>331</v>
      </c>
      <c r="B110" s="153" t="s">
        <v>462</v>
      </c>
      <c r="C110" s="154"/>
      <c r="D110" s="154"/>
      <c r="E110" s="155"/>
    </row>
    <row r="111" spans="1:5" ht="25.9" customHeight="1">
      <c r="A111" s="8" t="s">
        <v>320</v>
      </c>
      <c r="B111" s="153" t="s">
        <v>463</v>
      </c>
      <c r="C111" s="154"/>
      <c r="D111" s="154"/>
      <c r="E111" s="155"/>
    </row>
    <row r="112" spans="1:5" ht="25.9" customHeight="1">
      <c r="A112" s="8" t="s">
        <v>319</v>
      </c>
      <c r="B112" s="153" t="s">
        <v>464</v>
      </c>
      <c r="C112" s="154"/>
      <c r="D112" s="154"/>
      <c r="E112" s="155"/>
    </row>
    <row r="113" spans="1:5" ht="25.9" customHeight="1">
      <c r="A113" s="8" t="s">
        <v>212</v>
      </c>
      <c r="B113" s="153" t="s">
        <v>465</v>
      </c>
      <c r="C113" s="154"/>
      <c r="D113" s="154"/>
      <c r="E113" s="155"/>
    </row>
    <row r="114" spans="1:5" ht="25.9" customHeight="1">
      <c r="A114" s="8" t="s">
        <v>323</v>
      </c>
      <c r="B114" s="153" t="s">
        <v>466</v>
      </c>
      <c r="C114" s="154"/>
      <c r="D114" s="154"/>
      <c r="E114" s="155"/>
    </row>
    <row r="115" spans="1:5" ht="25.9" customHeight="1">
      <c r="A115" s="8" t="s">
        <v>523</v>
      </c>
      <c r="B115" s="153" t="s">
        <v>524</v>
      </c>
      <c r="C115" s="154"/>
      <c r="D115" s="154"/>
      <c r="E115" s="155"/>
    </row>
    <row r="116" spans="1:5" ht="25.9" customHeight="1">
      <c r="A116" s="8" t="s">
        <v>351</v>
      </c>
      <c r="B116" s="153" t="s">
        <v>467</v>
      </c>
      <c r="C116" s="154"/>
      <c r="D116" s="154"/>
      <c r="E116" s="155"/>
    </row>
    <row r="117" spans="1:5" ht="25.9" customHeight="1">
      <c r="A117" s="8" t="s">
        <v>216</v>
      </c>
      <c r="B117" s="153" t="s">
        <v>468</v>
      </c>
      <c r="C117" s="154"/>
      <c r="D117" s="154"/>
      <c r="E117" s="155"/>
    </row>
    <row r="118" spans="1:5" ht="25.9" customHeight="1">
      <c r="A118" s="8" t="s">
        <v>217</v>
      </c>
      <c r="B118" s="153" t="s">
        <v>469</v>
      </c>
      <c r="C118" s="154"/>
      <c r="D118" s="154"/>
      <c r="E118" s="155"/>
    </row>
    <row r="119" spans="1:5" ht="13">
      <c r="A119" s="28" t="s">
        <v>256</v>
      </c>
      <c r="B119" s="156" t="s">
        <v>249</v>
      </c>
      <c r="C119" s="157"/>
      <c r="D119" s="157"/>
      <c r="E119" s="158"/>
    </row>
    <row r="120" spans="1:5" ht="15">
      <c r="A120" s="26" t="s">
        <v>218</v>
      </c>
      <c r="B120" s="153" t="s">
        <v>224</v>
      </c>
      <c r="C120" s="154"/>
      <c r="D120" s="154"/>
      <c r="E120" s="155"/>
    </row>
    <row r="121" spans="1:5" ht="15">
      <c r="A121" s="26" t="s">
        <v>219</v>
      </c>
      <c r="B121" s="153" t="s">
        <v>470</v>
      </c>
      <c r="C121" s="154"/>
      <c r="D121" s="154"/>
      <c r="E121" s="155"/>
    </row>
    <row r="122" spans="1:5" ht="15">
      <c r="A122" s="26" t="s">
        <v>220</v>
      </c>
      <c r="B122" s="153" t="s">
        <v>471</v>
      </c>
      <c r="C122" s="154"/>
      <c r="D122" s="154"/>
      <c r="E122" s="155"/>
    </row>
    <row r="123" spans="1:5" ht="15">
      <c r="A123" s="26" t="s">
        <v>221</v>
      </c>
      <c r="B123" s="153" t="s">
        <v>472</v>
      </c>
      <c r="C123" s="154"/>
      <c r="D123" s="154"/>
      <c r="E123" s="155"/>
    </row>
    <row r="124" spans="1:5" ht="15">
      <c r="A124" s="26" t="s">
        <v>222</v>
      </c>
      <c r="B124" s="153" t="s">
        <v>473</v>
      </c>
      <c r="C124" s="154"/>
      <c r="D124" s="154"/>
      <c r="E124" s="155"/>
    </row>
    <row r="125" spans="1:5" ht="15">
      <c r="A125" s="26" t="s">
        <v>223</v>
      </c>
      <c r="B125" s="153" t="s">
        <v>474</v>
      </c>
      <c r="C125" s="154"/>
      <c r="D125" s="154"/>
      <c r="E125" s="155"/>
    </row>
    <row r="126" spans="1:5" ht="15">
      <c r="A126" s="26" t="s">
        <v>581</v>
      </c>
      <c r="B126" s="153" t="s">
        <v>582</v>
      </c>
      <c r="C126" s="154"/>
      <c r="D126" s="154"/>
      <c r="E126" s="155"/>
    </row>
    <row r="127" spans="1:5" ht="13">
      <c r="A127" s="28" t="s">
        <v>257</v>
      </c>
      <c r="B127" s="156" t="s">
        <v>250</v>
      </c>
      <c r="C127" s="157"/>
      <c r="D127" s="157"/>
      <c r="E127" s="158"/>
    </row>
    <row r="128" spans="1:5" ht="15">
      <c r="A128" s="27" t="s">
        <v>225</v>
      </c>
      <c r="B128" s="153" t="s">
        <v>230</v>
      </c>
      <c r="C128" s="154"/>
      <c r="D128" s="154"/>
      <c r="E128" s="155"/>
    </row>
    <row r="129" spans="1:5" ht="15">
      <c r="A129" s="27" t="s">
        <v>226</v>
      </c>
      <c r="B129" s="153" t="s">
        <v>475</v>
      </c>
      <c r="C129" s="154"/>
      <c r="D129" s="154"/>
      <c r="E129" s="155"/>
    </row>
    <row r="130" spans="1:5" ht="15">
      <c r="A130" s="27" t="s">
        <v>227</v>
      </c>
      <c r="B130" s="153" t="s">
        <v>476</v>
      </c>
      <c r="C130" s="154"/>
      <c r="D130" s="154"/>
      <c r="E130" s="155"/>
    </row>
    <row r="131" spans="1:5" ht="15">
      <c r="A131" s="27" t="s">
        <v>13</v>
      </c>
      <c r="B131" s="153" t="s">
        <v>477</v>
      </c>
      <c r="C131" s="154"/>
      <c r="D131" s="154"/>
      <c r="E131" s="155"/>
    </row>
    <row r="132" spans="1:5" ht="15">
      <c r="A132" s="27" t="s">
        <v>228</v>
      </c>
      <c r="B132" s="153" t="s">
        <v>478</v>
      </c>
      <c r="C132" s="154"/>
      <c r="D132" s="154"/>
      <c r="E132" s="155"/>
    </row>
    <row r="133" spans="1:5" ht="15">
      <c r="A133" s="27" t="s">
        <v>229</v>
      </c>
      <c r="B133" s="153" t="s">
        <v>479</v>
      </c>
      <c r="C133" s="154"/>
      <c r="D133" s="154"/>
      <c r="E133" s="155"/>
    </row>
    <row r="134" spans="1:5" ht="15">
      <c r="A134" s="27" t="s">
        <v>350</v>
      </c>
      <c r="B134" s="153" t="s">
        <v>480</v>
      </c>
      <c r="C134" s="154"/>
      <c r="D134" s="154"/>
      <c r="E134" s="155"/>
    </row>
    <row r="135" spans="1:5" ht="15">
      <c r="A135" s="27" t="s">
        <v>324</v>
      </c>
      <c r="B135" s="153" t="s">
        <v>481</v>
      </c>
      <c r="C135" s="154"/>
      <c r="D135" s="154"/>
      <c r="E135" s="155"/>
    </row>
    <row r="136" spans="1:5" ht="15">
      <c r="A136" s="27" t="s">
        <v>376</v>
      </c>
      <c r="B136" s="153" t="s">
        <v>482</v>
      </c>
      <c r="C136" s="154"/>
      <c r="D136" s="154"/>
      <c r="E136" s="155"/>
    </row>
    <row r="137" spans="1:5" ht="15">
      <c r="A137" s="27" t="s">
        <v>325</v>
      </c>
      <c r="B137" s="153" t="s">
        <v>483</v>
      </c>
      <c r="C137" s="154"/>
      <c r="D137" s="154"/>
      <c r="E137" s="155"/>
    </row>
    <row r="138" spans="1:5" ht="27" customHeight="1">
      <c r="A138" s="27" t="s">
        <v>358</v>
      </c>
      <c r="B138" s="153" t="s">
        <v>484</v>
      </c>
      <c r="C138" s="154"/>
      <c r="D138" s="154"/>
      <c r="E138" s="155"/>
    </row>
    <row r="139" spans="1:5" ht="27" customHeight="1">
      <c r="A139" s="27" t="s">
        <v>537</v>
      </c>
      <c r="B139" s="153" t="s">
        <v>538</v>
      </c>
      <c r="C139" s="154"/>
      <c r="D139" s="154"/>
      <c r="E139" s="155"/>
    </row>
    <row r="140" spans="1:5" ht="25.5" customHeight="1">
      <c r="A140" s="27" t="s">
        <v>272</v>
      </c>
      <c r="B140" s="153" t="s">
        <v>485</v>
      </c>
      <c r="C140" s="154"/>
      <c r="D140" s="154"/>
      <c r="E140" s="155"/>
    </row>
    <row r="141" spans="1:5" ht="25.5" customHeight="1">
      <c r="A141" s="27" t="s">
        <v>284</v>
      </c>
      <c r="B141" s="153" t="s">
        <v>285</v>
      </c>
      <c r="C141" s="154"/>
      <c r="D141" s="154"/>
      <c r="E141" s="155"/>
    </row>
    <row r="142" spans="1:5" ht="25.5" customHeight="1">
      <c r="A142" s="27" t="s">
        <v>286</v>
      </c>
      <c r="B142" s="153" t="s">
        <v>486</v>
      </c>
      <c r="C142" s="154"/>
      <c r="D142" s="154"/>
      <c r="E142" s="155"/>
    </row>
    <row r="143" spans="1:5" ht="25.5" customHeight="1">
      <c r="A143" s="27" t="s">
        <v>352</v>
      </c>
      <c r="B143" s="153" t="s">
        <v>487</v>
      </c>
      <c r="C143" s="154"/>
      <c r="D143" s="154"/>
      <c r="E143" s="155"/>
    </row>
    <row r="144" spans="1:5" ht="25.5" customHeight="1">
      <c r="A144" s="27" t="s">
        <v>535</v>
      </c>
      <c r="B144" s="153" t="s">
        <v>536</v>
      </c>
      <c r="C144" s="154"/>
      <c r="D144" s="154"/>
      <c r="E144" s="155"/>
    </row>
    <row r="145" spans="1:5" ht="25.5" customHeight="1">
      <c r="A145" s="27" t="s">
        <v>512</v>
      </c>
      <c r="B145" s="153" t="s">
        <v>513</v>
      </c>
      <c r="C145" s="154"/>
      <c r="D145" s="154"/>
      <c r="E145" s="155"/>
    </row>
    <row r="146" spans="1:5" ht="25.5" customHeight="1">
      <c r="A146" s="27" t="s">
        <v>372</v>
      </c>
      <c r="B146" s="153" t="s">
        <v>488</v>
      </c>
      <c r="C146" s="154"/>
      <c r="D146" s="154"/>
      <c r="E146" s="155"/>
    </row>
    <row r="147" spans="1:5" ht="25.5" customHeight="1">
      <c r="A147" s="27" t="s">
        <v>348</v>
      </c>
      <c r="B147" s="153" t="s">
        <v>489</v>
      </c>
      <c r="C147" s="154"/>
      <c r="D147" s="154"/>
      <c r="E147" s="155"/>
    </row>
    <row r="148" spans="1:5" ht="25.5" customHeight="1">
      <c r="A148" s="27" t="s">
        <v>289</v>
      </c>
      <c r="B148" s="153" t="s">
        <v>490</v>
      </c>
      <c r="C148" s="154"/>
      <c r="D148" s="154"/>
      <c r="E148" s="155"/>
    </row>
    <row r="149" spans="1:5" ht="25.5" customHeight="1">
      <c r="A149" s="27" t="s">
        <v>364</v>
      </c>
      <c r="B149" s="153" t="s">
        <v>491</v>
      </c>
      <c r="C149" s="154"/>
      <c r="D149" s="154"/>
      <c r="E149" s="155"/>
    </row>
    <row r="150" spans="1:5" ht="25.5" customHeight="1">
      <c r="A150" s="27" t="s">
        <v>377</v>
      </c>
      <c r="B150" s="153" t="s">
        <v>492</v>
      </c>
      <c r="C150" s="154"/>
      <c r="D150" s="154"/>
      <c r="E150" s="155"/>
    </row>
    <row r="151" spans="1:5" ht="25.5" customHeight="1">
      <c r="A151" s="27" t="s">
        <v>514</v>
      </c>
      <c r="B151" s="153" t="s">
        <v>515</v>
      </c>
      <c r="C151" s="154"/>
      <c r="D151" s="154"/>
      <c r="E151" s="155"/>
    </row>
    <row r="152" spans="1:5" ht="25.5" customHeight="1">
      <c r="A152" s="27" t="s">
        <v>375</v>
      </c>
      <c r="B152" s="153" t="s">
        <v>493</v>
      </c>
      <c r="C152" s="154"/>
      <c r="D152" s="154"/>
      <c r="E152" s="155"/>
    </row>
    <row r="153" spans="1:5" ht="25.5" customHeight="1">
      <c r="A153" s="27" t="s">
        <v>516</v>
      </c>
      <c r="B153" s="153" t="s">
        <v>517</v>
      </c>
      <c r="C153" s="154"/>
      <c r="D153" s="154"/>
      <c r="E153" s="155"/>
    </row>
    <row r="154" spans="1:5" ht="25.5" customHeight="1">
      <c r="A154" s="27" t="s">
        <v>533</v>
      </c>
      <c r="B154" s="153" t="s">
        <v>534</v>
      </c>
      <c r="C154" s="154"/>
      <c r="D154" s="154"/>
      <c r="E154" s="155"/>
    </row>
    <row r="155" spans="1:5" ht="25.5" customHeight="1">
      <c r="A155" s="27" t="s">
        <v>334</v>
      </c>
      <c r="B155" s="153" t="s">
        <v>494</v>
      </c>
      <c r="C155" s="154"/>
      <c r="D155" s="154"/>
      <c r="E155" s="155"/>
    </row>
    <row r="156" spans="1:5" ht="25.5" customHeight="1">
      <c r="A156" s="27" t="s">
        <v>333</v>
      </c>
      <c r="B156" s="153" t="s">
        <v>495</v>
      </c>
      <c r="C156" s="154"/>
      <c r="D156" s="154"/>
      <c r="E156" s="155"/>
    </row>
    <row r="157" spans="1:5" ht="13">
      <c r="A157" s="28" t="s">
        <v>258</v>
      </c>
      <c r="B157" s="156" t="s">
        <v>251</v>
      </c>
      <c r="C157" s="157"/>
      <c r="D157" s="157"/>
      <c r="E157" s="158"/>
    </row>
    <row r="158" spans="1:5" ht="15">
      <c r="A158" s="9" t="s">
        <v>231</v>
      </c>
      <c r="B158" s="153" t="s">
        <v>233</v>
      </c>
      <c r="C158" s="154"/>
      <c r="D158" s="154"/>
      <c r="E158" s="155"/>
    </row>
    <row r="159" spans="1:5" ht="15">
      <c r="A159" s="9" t="s">
        <v>232</v>
      </c>
      <c r="B159" s="153" t="s">
        <v>234</v>
      </c>
      <c r="C159" s="154"/>
      <c r="D159" s="154"/>
      <c r="E159" s="155"/>
    </row>
    <row r="160" spans="1:5" ht="15">
      <c r="A160" s="9" t="s">
        <v>235</v>
      </c>
      <c r="B160" s="153" t="s">
        <v>236</v>
      </c>
      <c r="C160" s="154"/>
      <c r="D160" s="154"/>
      <c r="E160" s="155"/>
    </row>
    <row r="161" spans="1:5" ht="15">
      <c r="A161" s="9" t="s">
        <v>237</v>
      </c>
      <c r="B161" s="153" t="s">
        <v>238</v>
      </c>
      <c r="C161" s="154"/>
      <c r="D161" s="154"/>
      <c r="E161" s="155"/>
    </row>
    <row r="162" spans="1:5" ht="15">
      <c r="A162" s="9" t="s">
        <v>239</v>
      </c>
      <c r="B162" s="153" t="s">
        <v>240</v>
      </c>
      <c r="C162" s="154"/>
      <c r="D162" s="154"/>
      <c r="E162" s="155"/>
    </row>
    <row r="163" spans="1:5" ht="25.9" customHeight="1">
      <c r="A163" s="9" t="s">
        <v>241</v>
      </c>
      <c r="B163" s="153" t="s">
        <v>242</v>
      </c>
      <c r="C163" s="154"/>
      <c r="D163" s="154"/>
      <c r="E163" s="155"/>
    </row>
    <row r="164" spans="1:5" ht="25.9" customHeight="1">
      <c r="A164" s="9" t="s">
        <v>243</v>
      </c>
      <c r="B164" s="153" t="s">
        <v>244</v>
      </c>
      <c r="C164" s="154"/>
      <c r="D164" s="154"/>
      <c r="E164" s="155"/>
    </row>
    <row r="165" spans="1:5" ht="15">
      <c r="A165" s="9" t="s">
        <v>245</v>
      </c>
      <c r="B165" s="153" t="s">
        <v>246</v>
      </c>
      <c r="C165" s="154"/>
      <c r="D165" s="154"/>
      <c r="E165" s="155"/>
    </row>
    <row r="166" spans="1:5" ht="15" customHeight="1">
      <c r="A166" s="9" t="s">
        <v>276</v>
      </c>
      <c r="B166" s="153" t="s">
        <v>353</v>
      </c>
      <c r="C166" s="164"/>
      <c r="D166" s="164"/>
      <c r="E166" s="165"/>
    </row>
    <row r="167" spans="1:5" ht="15" customHeight="1">
      <c r="A167" s="9" t="s">
        <v>373</v>
      </c>
      <c r="B167" s="153" t="s">
        <v>374</v>
      </c>
      <c r="C167" s="164"/>
      <c r="D167" s="164"/>
      <c r="E167" s="165"/>
    </row>
    <row r="168" spans="1:5" ht="15.5">
      <c r="A168" s="9" t="s">
        <v>279</v>
      </c>
      <c r="B168" s="153" t="s">
        <v>354</v>
      </c>
      <c r="C168" s="164"/>
      <c r="D168" s="164"/>
      <c r="E168" s="165"/>
    </row>
    <row r="169" spans="1:5" ht="15.5">
      <c r="A169" s="9" t="s">
        <v>277</v>
      </c>
      <c r="B169" s="153" t="s">
        <v>355</v>
      </c>
      <c r="C169" s="164"/>
      <c r="D169" s="164"/>
      <c r="E169" s="165"/>
    </row>
    <row r="170" spans="1:5" ht="25.5" customHeight="1">
      <c r="A170" s="9" t="s">
        <v>280</v>
      </c>
      <c r="B170" s="153" t="s">
        <v>281</v>
      </c>
      <c r="C170" s="164"/>
      <c r="D170" s="164"/>
      <c r="E170" s="165"/>
    </row>
    <row r="171" spans="1:5" ht="13">
      <c r="A171" s="28" t="s">
        <v>259</v>
      </c>
      <c r="B171" s="156" t="s">
        <v>260</v>
      </c>
      <c r="C171" s="157"/>
      <c r="D171" s="157"/>
      <c r="E171" s="158"/>
    </row>
    <row r="172" spans="1:5" ht="27.75" customHeight="1">
      <c r="A172" s="17" t="s">
        <v>278</v>
      </c>
      <c r="B172" s="153" t="s">
        <v>356</v>
      </c>
      <c r="C172" s="164"/>
      <c r="D172" s="164"/>
      <c r="E172" s="165"/>
    </row>
    <row r="173" spans="1:5" ht="15">
      <c r="A173" s="18"/>
      <c r="B173" s="153"/>
      <c r="C173" s="154"/>
      <c r="D173" s="154"/>
      <c r="E173" s="155"/>
    </row>
    <row r="174" spans="1:5" ht="13">
      <c r="A174" s="29">
        <v>7</v>
      </c>
      <c r="B174" s="156" t="s">
        <v>252</v>
      </c>
      <c r="C174" s="157"/>
      <c r="D174" s="157"/>
      <c r="E174" s="158"/>
    </row>
    <row r="175" spans="1:5" ht="15">
      <c r="A175" s="11"/>
      <c r="B175" s="153"/>
      <c r="C175" s="154"/>
      <c r="D175" s="154"/>
      <c r="E175" s="155"/>
    </row>
    <row r="176" spans="1:5" ht="15">
      <c r="A176" s="11"/>
      <c r="B176" s="153"/>
      <c r="C176" s="154"/>
      <c r="D176" s="154"/>
      <c r="E176" s="155"/>
    </row>
    <row r="177" spans="1:5" ht="13">
      <c r="A177" s="29">
        <v>8</v>
      </c>
      <c r="B177" s="156" t="s">
        <v>253</v>
      </c>
      <c r="C177" s="157"/>
      <c r="D177" s="157"/>
      <c r="E177" s="158"/>
    </row>
    <row r="178" spans="1:5" ht="15">
      <c r="A178" s="33" t="s">
        <v>263</v>
      </c>
      <c r="B178" s="153" t="s">
        <v>264</v>
      </c>
      <c r="C178" s="154"/>
      <c r="D178" s="154"/>
      <c r="E178" s="155"/>
    </row>
    <row r="179" spans="1:5" ht="15">
      <c r="A179" s="30"/>
      <c r="B179" s="153"/>
      <c r="C179" s="154"/>
      <c r="D179" s="154"/>
      <c r="E179" s="155"/>
    </row>
    <row r="180" spans="1:5" ht="13">
      <c r="A180" s="29">
        <v>9</v>
      </c>
      <c r="B180" s="156" t="s">
        <v>261</v>
      </c>
      <c r="C180" s="157"/>
      <c r="D180" s="157"/>
      <c r="E180" s="158"/>
    </row>
    <row r="181" spans="1:5" ht="15">
      <c r="A181" s="31"/>
      <c r="B181" s="153"/>
      <c r="C181" s="154"/>
      <c r="D181" s="154"/>
      <c r="E181" s="155"/>
    </row>
    <row r="182" spans="1:5" ht="15">
      <c r="A182" s="31"/>
      <c r="B182" s="153"/>
      <c r="C182" s="154"/>
      <c r="D182" s="154"/>
      <c r="E182" s="155"/>
    </row>
    <row r="183" spans="1:5" ht="13">
      <c r="A183" s="29">
        <v>10</v>
      </c>
      <c r="B183" s="156" t="s">
        <v>262</v>
      </c>
      <c r="C183" s="157"/>
      <c r="D183" s="157"/>
      <c r="E183" s="158"/>
    </row>
    <row r="184" spans="1:5" ht="15">
      <c r="A184" s="32" t="s">
        <v>311</v>
      </c>
      <c r="B184" s="153" t="s">
        <v>521</v>
      </c>
      <c r="C184" s="154"/>
      <c r="D184" s="154"/>
      <c r="E184" s="155"/>
    </row>
    <row r="185" spans="1:5" ht="15">
      <c r="A185" s="32" t="s">
        <v>326</v>
      </c>
      <c r="B185" s="153" t="s">
        <v>522</v>
      </c>
      <c r="C185" s="154"/>
      <c r="D185" s="154"/>
      <c r="E185" s="155"/>
    </row>
    <row r="186" spans="1:5" ht="15">
      <c r="A186" s="32" t="s">
        <v>327</v>
      </c>
      <c r="B186" s="153" t="s">
        <v>519</v>
      </c>
      <c r="C186" s="154"/>
      <c r="D186" s="154"/>
      <c r="E186" s="155"/>
    </row>
    <row r="187" spans="1:5" ht="13">
      <c r="A187" s="29">
        <v>11</v>
      </c>
      <c r="B187" s="156" t="s">
        <v>273</v>
      </c>
      <c r="C187" s="157"/>
      <c r="D187" s="157"/>
      <c r="E187" s="158"/>
    </row>
    <row r="188" spans="1:5" ht="12.75" customHeight="1">
      <c r="A188" s="38" t="s">
        <v>275</v>
      </c>
      <c r="B188" s="153" t="s">
        <v>274</v>
      </c>
      <c r="C188" s="154"/>
      <c r="D188" s="154"/>
      <c r="E188" s="155"/>
    </row>
    <row r="189" spans="1:5" ht="15">
      <c r="A189" s="38" t="s">
        <v>282</v>
      </c>
      <c r="B189" s="153" t="s">
        <v>283</v>
      </c>
      <c r="C189" s="154"/>
      <c r="D189" s="154"/>
      <c r="E189" s="155"/>
    </row>
  </sheetData>
  <mergeCells count="170">
    <mergeCell ref="B164:E164"/>
    <mergeCell ref="B165:E165"/>
    <mergeCell ref="B161:E161"/>
    <mergeCell ref="B162:E162"/>
    <mergeCell ref="B149:E149"/>
    <mergeCell ref="B159:E159"/>
    <mergeCell ref="B140:E140"/>
    <mergeCell ref="B141:E141"/>
    <mergeCell ref="B123:E123"/>
    <mergeCell ref="B129:E129"/>
    <mergeCell ref="B128:E128"/>
    <mergeCell ref="B152:E152"/>
    <mergeCell ref="B150:E150"/>
    <mergeCell ref="B151:E151"/>
    <mergeCell ref="B126:E126"/>
    <mergeCell ref="B105:E105"/>
    <mergeCell ref="B108:E108"/>
    <mergeCell ref="B125:E125"/>
    <mergeCell ref="B112:E112"/>
    <mergeCell ref="B111:E111"/>
    <mergeCell ref="B166:E166"/>
    <mergeCell ref="B147:E147"/>
    <mergeCell ref="B134:E134"/>
    <mergeCell ref="B163:E163"/>
    <mergeCell ref="B130:E130"/>
    <mergeCell ref="B131:E131"/>
    <mergeCell ref="B132:E132"/>
    <mergeCell ref="B133:E133"/>
    <mergeCell ref="B160:E160"/>
    <mergeCell ref="B135:E135"/>
    <mergeCell ref="B137:E137"/>
    <mergeCell ref="B156:E156"/>
    <mergeCell ref="B157:E157"/>
    <mergeCell ref="B158:E158"/>
    <mergeCell ref="B153:E153"/>
    <mergeCell ref="B146:E146"/>
    <mergeCell ref="B109:E109"/>
    <mergeCell ref="B138:E138"/>
    <mergeCell ref="B127:E127"/>
    <mergeCell ref="B189:E189"/>
    <mergeCell ref="B167:E167"/>
    <mergeCell ref="B168:E168"/>
    <mergeCell ref="B185:E185"/>
    <mergeCell ref="B181:E181"/>
    <mergeCell ref="B182:E182"/>
    <mergeCell ref="B183:E183"/>
    <mergeCell ref="B184:E184"/>
    <mergeCell ref="B180:E180"/>
    <mergeCell ref="B179:E179"/>
    <mergeCell ref="B176:E176"/>
    <mergeCell ref="B177:E177"/>
    <mergeCell ref="B178:E178"/>
    <mergeCell ref="B171:E171"/>
    <mergeCell ref="B172:E172"/>
    <mergeCell ref="B173:E173"/>
    <mergeCell ref="B174:E174"/>
    <mergeCell ref="B175:E175"/>
    <mergeCell ref="B169:E169"/>
    <mergeCell ref="B170:E170"/>
    <mergeCell ref="B187:E187"/>
    <mergeCell ref="B188:E188"/>
    <mergeCell ref="B186:E186"/>
    <mergeCell ref="B113:E113"/>
    <mergeCell ref="B117:E117"/>
    <mergeCell ref="B118:E118"/>
    <mergeCell ref="B119:E119"/>
    <mergeCell ref="B120:E120"/>
    <mergeCell ref="B124:E124"/>
    <mergeCell ref="B115:E115"/>
    <mergeCell ref="B142:E142"/>
    <mergeCell ref="B148:E148"/>
    <mergeCell ref="B136:E136"/>
    <mergeCell ref="B145:E145"/>
    <mergeCell ref="B114:E114"/>
    <mergeCell ref="B139:E139"/>
    <mergeCell ref="B110:E110"/>
    <mergeCell ref="B155:E155"/>
    <mergeCell ref="B116:E116"/>
    <mergeCell ref="B143:E143"/>
    <mergeCell ref="B121:E121"/>
    <mergeCell ref="B122:E122"/>
    <mergeCell ref="A1:E1"/>
    <mergeCell ref="B22:E22"/>
    <mergeCell ref="B23:E23"/>
    <mergeCell ref="B31:E31"/>
    <mergeCell ref="B40:E40"/>
    <mergeCell ref="B41:E41"/>
    <mergeCell ref="B42:E42"/>
    <mergeCell ref="B24:E24"/>
    <mergeCell ref="B25:E25"/>
    <mergeCell ref="B27:E27"/>
    <mergeCell ref="B30:E30"/>
    <mergeCell ref="B38:E38"/>
    <mergeCell ref="C14:E15"/>
    <mergeCell ref="B32:E32"/>
    <mergeCell ref="B33:E33"/>
    <mergeCell ref="B34:E34"/>
    <mergeCell ref="B35:E35"/>
    <mergeCell ref="B36:E36"/>
    <mergeCell ref="B55:E55"/>
    <mergeCell ref="B46:E46"/>
    <mergeCell ref="B47:E47"/>
    <mergeCell ref="B53:E53"/>
    <mergeCell ref="B44:E44"/>
    <mergeCell ref="B57:E57"/>
    <mergeCell ref="B80:E80"/>
    <mergeCell ref="B73:E73"/>
    <mergeCell ref="B28:E28"/>
    <mergeCell ref="B29:E29"/>
    <mergeCell ref="B45:E45"/>
    <mergeCell ref="B39:E39"/>
    <mergeCell ref="B37:E37"/>
    <mergeCell ref="B43:E43"/>
    <mergeCell ref="B50:E50"/>
    <mergeCell ref="B51:E51"/>
    <mergeCell ref="B52:E52"/>
    <mergeCell ref="B48:E48"/>
    <mergeCell ref="B72:E72"/>
    <mergeCell ref="B79:E79"/>
    <mergeCell ref="B54:E54"/>
    <mergeCell ref="B49:E49"/>
    <mergeCell ref="B56:E56"/>
    <mergeCell ref="B75:E75"/>
    <mergeCell ref="B82:E82"/>
    <mergeCell ref="B83:E83"/>
    <mergeCell ref="B85:E85"/>
    <mergeCell ref="B86:E86"/>
    <mergeCell ref="B87:E87"/>
    <mergeCell ref="B58:E58"/>
    <mergeCell ref="B90:E90"/>
    <mergeCell ref="B104:E104"/>
    <mergeCell ref="B67:E67"/>
    <mergeCell ref="B68:E68"/>
    <mergeCell ref="B69:E69"/>
    <mergeCell ref="B89:E89"/>
    <mergeCell ref="B91:E91"/>
    <mergeCell ref="B84:E84"/>
    <mergeCell ref="B103:E103"/>
    <mergeCell ref="B59:E59"/>
    <mergeCell ref="B93:E93"/>
    <mergeCell ref="B96:E96"/>
    <mergeCell ref="B97:E97"/>
    <mergeCell ref="B95:E95"/>
    <mergeCell ref="B88:E88"/>
    <mergeCell ref="B94:E94"/>
    <mergeCell ref="B101:E101"/>
    <mergeCell ref="B26:E26"/>
    <mergeCell ref="B154:E154"/>
    <mergeCell ref="B144:E144"/>
    <mergeCell ref="B92:E92"/>
    <mergeCell ref="B102:E102"/>
    <mergeCell ref="B76:E76"/>
    <mergeCell ref="B77:E77"/>
    <mergeCell ref="B60:E60"/>
    <mergeCell ref="B62:E62"/>
    <mergeCell ref="B64:E64"/>
    <mergeCell ref="B65:E65"/>
    <mergeCell ref="B66:E66"/>
    <mergeCell ref="B61:E61"/>
    <mergeCell ref="B70:E70"/>
    <mergeCell ref="B71:E71"/>
    <mergeCell ref="B74:E74"/>
    <mergeCell ref="B63:E63"/>
    <mergeCell ref="B98:E98"/>
    <mergeCell ref="B100:E100"/>
    <mergeCell ref="B81:E81"/>
    <mergeCell ref="B99:E99"/>
    <mergeCell ref="B78:E78"/>
    <mergeCell ref="B106:E106"/>
    <mergeCell ref="B107:E107"/>
  </mergeCells>
  <printOptions horizontalCentered="1"/>
  <pageMargins left="0.984251968503937" right="0.7874015748031497" top="0.3937007874015748" bottom="0.7874015748031497" header="0.1968503937007874" footer="0.5118110236220472"/>
  <pageSetup fitToHeight="0" fitToWidth="1" horizontalDpi="300" verticalDpi="300" orientation="portrait" pageOrder="overThenDown" paperSize="9" scale="74" r:id="rId1"/>
  <headerFooter alignWithMargins="0">
    <oddFooter>&amp;R&amp;10Stránka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9"/>
  <sheetViews>
    <sheetView view="pageBreakPreview" zoomScaleSheetLayoutView="100" workbookViewId="0" topLeftCell="A83">
      <selection activeCell="C51" sqref="C51:L52"/>
    </sheetView>
  </sheetViews>
  <sheetFormatPr defaultColWidth="7.09765625" defaultRowHeight="15"/>
  <cols>
    <col min="1" max="1" width="15.296875" style="40" customWidth="1"/>
    <col min="2" max="2" width="15.796875" style="40" customWidth="1"/>
    <col min="3" max="3" width="3.69921875" style="40" customWidth="1"/>
    <col min="4" max="4" width="15.69921875" style="40" customWidth="1"/>
    <col min="5" max="5" width="3.69921875" style="40" customWidth="1"/>
    <col min="6" max="6" width="15.69921875" style="40" customWidth="1"/>
    <col min="7" max="7" width="3.69921875" style="40" customWidth="1"/>
    <col min="8" max="8" width="10.69921875" style="40" customWidth="1"/>
    <col min="9" max="9" width="3.69921875" style="40" customWidth="1"/>
    <col min="10" max="10" width="10.69921875" style="40" customWidth="1"/>
    <col min="11" max="11" width="3.69921875" style="40" customWidth="1"/>
    <col min="12" max="12" width="10.69921875" style="40" customWidth="1"/>
    <col min="13" max="13" width="7.09765625" style="87" customWidth="1"/>
    <col min="14" max="16384" width="7.09765625" style="40" customWidth="1"/>
  </cols>
  <sheetData>
    <row r="1" spans="1:13" ht="20">
      <c r="A1" s="141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86"/>
    </row>
    <row r="2" spans="1:13" ht="15.5">
      <c r="A2" s="41"/>
      <c r="L2" s="42"/>
      <c r="M2" s="2"/>
    </row>
    <row r="3" spans="1:13" ht="15.5">
      <c r="A3" s="143" t="s">
        <v>43</v>
      </c>
      <c r="B3" s="186" t="s">
        <v>20</v>
      </c>
      <c r="C3" s="187"/>
      <c r="D3" s="187"/>
      <c r="E3" s="187"/>
      <c r="F3" s="187"/>
      <c r="G3" s="187"/>
      <c r="H3" s="187"/>
      <c r="I3" s="187"/>
      <c r="J3" s="187"/>
      <c r="K3" s="187"/>
      <c r="L3" s="188"/>
      <c r="M3" s="85"/>
    </row>
    <row r="4" spans="1:13" ht="15" customHeight="1">
      <c r="A4" s="127"/>
      <c r="B4" s="127" t="s">
        <v>384</v>
      </c>
      <c r="C4" s="203" t="s">
        <v>527</v>
      </c>
      <c r="D4" s="204"/>
      <c r="E4" s="204"/>
      <c r="F4" s="204"/>
      <c r="G4" s="204"/>
      <c r="H4" s="204"/>
      <c r="I4" s="204"/>
      <c r="J4" s="204"/>
      <c r="K4" s="204"/>
      <c r="L4" s="205"/>
      <c r="M4" s="2"/>
    </row>
    <row r="5" spans="1:13" ht="15" customHeight="1">
      <c r="A5" s="127"/>
      <c r="B5" s="127" t="s">
        <v>390</v>
      </c>
      <c r="C5" s="203" t="s">
        <v>528</v>
      </c>
      <c r="D5" s="204"/>
      <c r="E5" s="204"/>
      <c r="F5" s="204"/>
      <c r="G5" s="204"/>
      <c r="H5" s="204"/>
      <c r="I5" s="204"/>
      <c r="J5" s="204"/>
      <c r="K5" s="204"/>
      <c r="L5" s="205"/>
      <c r="M5" s="2"/>
    </row>
    <row r="6" spans="1:12" ht="13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9"/>
    </row>
    <row r="7" spans="1:12" ht="15.5">
      <c r="A7" s="143" t="s">
        <v>64</v>
      </c>
      <c r="B7" s="206" t="s">
        <v>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ht="15" customHeight="1">
      <c r="A8" s="43"/>
      <c r="B8" s="44" t="s">
        <v>78</v>
      </c>
      <c r="C8" s="203" t="s">
        <v>103</v>
      </c>
      <c r="D8" s="204"/>
      <c r="E8" s="204"/>
      <c r="F8" s="204"/>
      <c r="G8" s="204"/>
      <c r="H8" s="204"/>
      <c r="I8" s="204"/>
      <c r="J8" s="204"/>
      <c r="K8" s="204"/>
      <c r="L8" s="205"/>
    </row>
    <row r="9" spans="1:12" ht="15" customHeight="1">
      <c r="A9" s="43"/>
      <c r="B9" s="44" t="s">
        <v>0</v>
      </c>
      <c r="C9" s="203" t="s">
        <v>104</v>
      </c>
      <c r="D9" s="204"/>
      <c r="E9" s="204"/>
      <c r="F9" s="204"/>
      <c r="G9" s="204"/>
      <c r="H9" s="204"/>
      <c r="I9" s="204"/>
      <c r="J9" s="204"/>
      <c r="K9" s="204"/>
      <c r="L9" s="205"/>
    </row>
    <row r="10" spans="1:12" ht="15" customHeight="1">
      <c r="A10" s="45"/>
      <c r="B10" s="45" t="s">
        <v>105</v>
      </c>
      <c r="C10" s="203" t="s">
        <v>106</v>
      </c>
      <c r="D10" s="204"/>
      <c r="E10" s="204"/>
      <c r="F10" s="204"/>
      <c r="G10" s="204"/>
      <c r="H10" s="204"/>
      <c r="I10" s="204"/>
      <c r="J10" s="204"/>
      <c r="K10" s="204"/>
      <c r="L10" s="205"/>
    </row>
    <row r="11" spans="1:12" ht="15" customHeight="1">
      <c r="A11" s="45"/>
      <c r="B11" s="45" t="s">
        <v>107</v>
      </c>
      <c r="C11" s="203" t="s">
        <v>108</v>
      </c>
      <c r="D11" s="204"/>
      <c r="E11" s="204"/>
      <c r="F11" s="204"/>
      <c r="G11" s="204"/>
      <c r="H11" s="204"/>
      <c r="I11" s="204"/>
      <c r="J11" s="204"/>
      <c r="K11" s="204"/>
      <c r="L11" s="205"/>
    </row>
    <row r="12" spans="1:12" ht="15" customHeight="1">
      <c r="A12" s="45"/>
      <c r="B12" s="45" t="s">
        <v>109</v>
      </c>
      <c r="C12" s="203" t="s">
        <v>110</v>
      </c>
      <c r="D12" s="204"/>
      <c r="E12" s="204"/>
      <c r="F12" s="204"/>
      <c r="G12" s="204"/>
      <c r="H12" s="204"/>
      <c r="I12" s="204"/>
      <c r="J12" s="204"/>
      <c r="K12" s="204"/>
      <c r="L12" s="205"/>
    </row>
    <row r="13" spans="1:12" ht="15" customHeight="1">
      <c r="A13" s="45"/>
      <c r="B13" s="45" t="s">
        <v>111</v>
      </c>
      <c r="C13" s="203" t="s">
        <v>112</v>
      </c>
      <c r="D13" s="204"/>
      <c r="E13" s="204"/>
      <c r="F13" s="204"/>
      <c r="G13" s="204"/>
      <c r="H13" s="204"/>
      <c r="I13" s="204"/>
      <c r="J13" s="204"/>
      <c r="K13" s="204"/>
      <c r="L13" s="205"/>
    </row>
    <row r="14" spans="1:12" ht="15" customHeight="1">
      <c r="A14" s="45"/>
      <c r="B14" s="45" t="s">
        <v>113</v>
      </c>
      <c r="C14" s="203" t="s">
        <v>114</v>
      </c>
      <c r="D14" s="204"/>
      <c r="E14" s="204"/>
      <c r="F14" s="204"/>
      <c r="G14" s="204"/>
      <c r="H14" s="204"/>
      <c r="I14" s="204"/>
      <c r="J14" s="204"/>
      <c r="K14" s="204"/>
      <c r="L14" s="205"/>
    </row>
    <row r="15" spans="1:12" ht="15" customHeight="1">
      <c r="A15" s="45"/>
      <c r="B15" s="45" t="s">
        <v>115</v>
      </c>
      <c r="C15" s="203" t="s">
        <v>116</v>
      </c>
      <c r="D15" s="204"/>
      <c r="E15" s="204"/>
      <c r="F15" s="204"/>
      <c r="G15" s="204"/>
      <c r="H15" s="204"/>
      <c r="I15" s="204"/>
      <c r="J15" s="204"/>
      <c r="K15" s="204"/>
      <c r="L15" s="205"/>
    </row>
    <row r="16" spans="1:12" ht="15" customHeight="1">
      <c r="A16" s="45"/>
      <c r="B16" s="45" t="s">
        <v>117</v>
      </c>
      <c r="C16" s="203" t="s">
        <v>118</v>
      </c>
      <c r="D16" s="204"/>
      <c r="E16" s="204"/>
      <c r="F16" s="204"/>
      <c r="G16" s="204"/>
      <c r="H16" s="204"/>
      <c r="I16" s="204"/>
      <c r="J16" s="204"/>
      <c r="K16" s="204"/>
      <c r="L16" s="205"/>
    </row>
    <row r="17" spans="1:12" ht="15" customHeight="1">
      <c r="A17" s="45"/>
      <c r="B17" s="45" t="s">
        <v>119</v>
      </c>
      <c r="C17" s="203" t="s">
        <v>120</v>
      </c>
      <c r="D17" s="204"/>
      <c r="E17" s="204"/>
      <c r="F17" s="204"/>
      <c r="G17" s="204"/>
      <c r="H17" s="204"/>
      <c r="I17" s="204"/>
      <c r="J17" s="204"/>
      <c r="K17" s="204"/>
      <c r="L17" s="205"/>
    </row>
    <row r="18" spans="1:12" ht="15" customHeight="1">
      <c r="A18" s="45"/>
      <c r="B18" s="45" t="s">
        <v>121</v>
      </c>
      <c r="C18" s="203" t="s">
        <v>122</v>
      </c>
      <c r="D18" s="204"/>
      <c r="E18" s="204"/>
      <c r="F18" s="204"/>
      <c r="G18" s="204"/>
      <c r="H18" s="204"/>
      <c r="I18" s="204"/>
      <c r="J18" s="204"/>
      <c r="K18" s="204"/>
      <c r="L18" s="205"/>
    </row>
    <row r="19" spans="1:11" ht="1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6"/>
    </row>
    <row r="20" spans="1:12" ht="46.5">
      <c r="A20" s="143" t="s">
        <v>87</v>
      </c>
      <c r="B20" s="144" t="s">
        <v>1</v>
      </c>
      <c r="C20" s="225" t="s">
        <v>6</v>
      </c>
      <c r="D20" s="226"/>
      <c r="E20" s="226"/>
      <c r="F20" s="226"/>
      <c r="G20" s="226"/>
      <c r="H20" s="226"/>
      <c r="I20" s="226"/>
      <c r="J20" s="226"/>
      <c r="K20" s="226"/>
      <c r="L20" s="227"/>
    </row>
    <row r="21" spans="1:12" ht="15" customHeight="1">
      <c r="A21" s="127"/>
      <c r="B21" s="127" t="s">
        <v>78</v>
      </c>
      <c r="C21" s="203" t="s">
        <v>88</v>
      </c>
      <c r="D21" s="204"/>
      <c r="E21" s="204"/>
      <c r="F21" s="204"/>
      <c r="G21" s="204"/>
      <c r="H21" s="204"/>
      <c r="I21" s="204"/>
      <c r="J21" s="204"/>
      <c r="K21" s="204"/>
      <c r="L21" s="205"/>
    </row>
    <row r="22" spans="1:13" s="109" customFormat="1" ht="15" customHeight="1">
      <c r="A22" s="127"/>
      <c r="B22" s="127" t="s">
        <v>501</v>
      </c>
      <c r="C22" s="203" t="s">
        <v>502</v>
      </c>
      <c r="D22" s="204"/>
      <c r="E22" s="204"/>
      <c r="F22" s="204"/>
      <c r="G22" s="204"/>
      <c r="H22" s="204"/>
      <c r="I22" s="204"/>
      <c r="J22" s="204"/>
      <c r="K22" s="204"/>
      <c r="L22" s="205"/>
      <c r="M22" s="87"/>
    </row>
    <row r="23" spans="1:12" ht="15" customHeight="1">
      <c r="A23" s="127"/>
      <c r="B23" s="127" t="s">
        <v>317</v>
      </c>
      <c r="C23" s="203" t="s">
        <v>337</v>
      </c>
      <c r="D23" s="204"/>
      <c r="E23" s="204"/>
      <c r="F23" s="204"/>
      <c r="G23" s="204"/>
      <c r="H23" s="204"/>
      <c r="I23" s="204"/>
      <c r="J23" s="204"/>
      <c r="K23" s="204"/>
      <c r="L23" s="205"/>
    </row>
    <row r="24" spans="1:11" ht="1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6"/>
    </row>
    <row r="25" spans="1:12" ht="31">
      <c r="A25" s="143" t="s">
        <v>91</v>
      </c>
      <c r="B25" s="144" t="s">
        <v>1</v>
      </c>
      <c r="C25" s="225" t="s">
        <v>6</v>
      </c>
      <c r="D25" s="226"/>
      <c r="E25" s="226"/>
      <c r="F25" s="226"/>
      <c r="G25" s="226"/>
      <c r="H25" s="226"/>
      <c r="I25" s="226"/>
      <c r="J25" s="226"/>
      <c r="K25" s="226"/>
      <c r="L25" s="227"/>
    </row>
    <row r="26" spans="1:12" ht="29.25" customHeight="1">
      <c r="A26" s="43"/>
      <c r="B26" s="44" t="s">
        <v>379</v>
      </c>
      <c r="C26" s="228" t="s">
        <v>380</v>
      </c>
      <c r="D26" s="229"/>
      <c r="E26" s="229"/>
      <c r="F26" s="229"/>
      <c r="G26" s="229"/>
      <c r="H26" s="229"/>
      <c r="I26" s="229"/>
      <c r="J26" s="229"/>
      <c r="K26" s="229"/>
      <c r="L26" s="230"/>
    </row>
    <row r="27" spans="1:11" ht="1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6"/>
    </row>
    <row r="28" spans="1:12" ht="31">
      <c r="A28" s="143" t="s">
        <v>312</v>
      </c>
      <c r="B28" s="144" t="s">
        <v>1</v>
      </c>
      <c r="C28" s="225" t="s">
        <v>6</v>
      </c>
      <c r="D28" s="226"/>
      <c r="E28" s="226"/>
      <c r="F28" s="226"/>
      <c r="G28" s="226"/>
      <c r="H28" s="226"/>
      <c r="I28" s="226"/>
      <c r="J28" s="226"/>
      <c r="K28" s="226"/>
      <c r="L28" s="227"/>
    </row>
    <row r="29" spans="1:12" ht="29.25" customHeight="1">
      <c r="A29" s="43"/>
      <c r="B29" s="44" t="s">
        <v>379</v>
      </c>
      <c r="C29" s="228" t="s">
        <v>381</v>
      </c>
      <c r="D29" s="229"/>
      <c r="E29" s="229"/>
      <c r="F29" s="229"/>
      <c r="G29" s="229"/>
      <c r="H29" s="229"/>
      <c r="I29" s="229"/>
      <c r="J29" s="229"/>
      <c r="K29" s="229"/>
      <c r="L29" s="230"/>
    </row>
    <row r="30" spans="1:11" ht="1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6"/>
    </row>
    <row r="31" spans="1:12" ht="31">
      <c r="A31" s="143" t="s">
        <v>33</v>
      </c>
      <c r="B31" s="145" t="s">
        <v>7</v>
      </c>
      <c r="C31" s="186" t="s">
        <v>6</v>
      </c>
      <c r="D31" s="187"/>
      <c r="E31" s="187"/>
      <c r="F31" s="187"/>
      <c r="G31" s="187"/>
      <c r="H31" s="187"/>
      <c r="I31" s="187"/>
      <c r="J31" s="187"/>
      <c r="K31" s="187"/>
      <c r="L31" s="188"/>
    </row>
    <row r="32" spans="1:12" ht="15" customHeight="1">
      <c r="A32" s="47"/>
      <c r="B32" s="48">
        <v>1</v>
      </c>
      <c r="C32" s="203" t="s">
        <v>98</v>
      </c>
      <c r="D32" s="204"/>
      <c r="E32" s="204"/>
      <c r="F32" s="204"/>
      <c r="G32" s="204"/>
      <c r="H32" s="204"/>
      <c r="I32" s="204"/>
      <c r="J32" s="204"/>
      <c r="K32" s="204"/>
      <c r="L32" s="205"/>
    </row>
    <row r="33" spans="1:12" ht="15" customHeight="1">
      <c r="A33" s="47"/>
      <c r="B33" s="48">
        <v>2</v>
      </c>
      <c r="C33" s="203" t="s">
        <v>99</v>
      </c>
      <c r="D33" s="204"/>
      <c r="E33" s="204"/>
      <c r="F33" s="204"/>
      <c r="G33" s="204"/>
      <c r="H33" s="204"/>
      <c r="I33" s="204"/>
      <c r="J33" s="204"/>
      <c r="K33" s="204"/>
      <c r="L33" s="205"/>
    </row>
    <row r="34" spans="1:12" ht="15" customHeight="1">
      <c r="A34" s="47"/>
      <c r="B34" s="48">
        <v>3</v>
      </c>
      <c r="C34" s="203" t="s">
        <v>8</v>
      </c>
      <c r="D34" s="204"/>
      <c r="E34" s="204"/>
      <c r="F34" s="204"/>
      <c r="G34" s="204"/>
      <c r="H34" s="204"/>
      <c r="I34" s="204"/>
      <c r="J34" s="204"/>
      <c r="K34" s="204"/>
      <c r="L34" s="205"/>
    </row>
    <row r="35" spans="1:12" ht="15" customHeight="1">
      <c r="A35" s="47"/>
      <c r="B35" s="48">
        <v>4</v>
      </c>
      <c r="C35" s="203" t="s">
        <v>9</v>
      </c>
      <c r="D35" s="204"/>
      <c r="E35" s="204"/>
      <c r="F35" s="204"/>
      <c r="G35" s="204"/>
      <c r="H35" s="204"/>
      <c r="I35" s="204"/>
      <c r="J35" s="204"/>
      <c r="K35" s="204"/>
      <c r="L35" s="205"/>
    </row>
    <row r="36" spans="1:12" ht="15" customHeight="1">
      <c r="A36" s="47"/>
      <c r="B36" s="48">
        <v>5</v>
      </c>
      <c r="C36" s="203" t="s">
        <v>10</v>
      </c>
      <c r="D36" s="204"/>
      <c r="E36" s="204"/>
      <c r="F36" s="204"/>
      <c r="G36" s="204"/>
      <c r="H36" s="204"/>
      <c r="I36" s="204"/>
      <c r="J36" s="204"/>
      <c r="K36" s="204"/>
      <c r="L36" s="205"/>
    </row>
    <row r="37" spans="1:12" ht="15" customHeight="1">
      <c r="A37" s="47"/>
      <c r="B37" s="48" t="s">
        <v>75</v>
      </c>
      <c r="C37" s="203" t="s">
        <v>11</v>
      </c>
      <c r="D37" s="204"/>
      <c r="E37" s="204"/>
      <c r="F37" s="204"/>
      <c r="G37" s="204"/>
      <c r="H37" s="204"/>
      <c r="I37" s="204"/>
      <c r="J37" s="204"/>
      <c r="K37" s="204"/>
      <c r="L37" s="205"/>
    </row>
    <row r="38" spans="1:11" ht="15.5">
      <c r="A38" s="41"/>
      <c r="B38" s="49"/>
      <c r="C38" s="49"/>
      <c r="D38" s="49"/>
      <c r="E38" s="49"/>
      <c r="F38" s="49"/>
      <c r="G38" s="49"/>
      <c r="H38" s="49"/>
      <c r="I38" s="49"/>
      <c r="J38" s="49"/>
      <c r="K38" s="50"/>
    </row>
    <row r="39" spans="1:12" ht="15.5">
      <c r="A39" s="143" t="s">
        <v>69</v>
      </c>
      <c r="B39" s="206" t="s">
        <v>23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</row>
    <row r="40" spans="1:12" ht="13.15" customHeight="1">
      <c r="A40" s="51"/>
      <c r="B40" s="214" t="s">
        <v>290</v>
      </c>
      <c r="C40" s="210" t="s">
        <v>304</v>
      </c>
      <c r="D40" s="211"/>
      <c r="E40" s="211"/>
      <c r="F40" s="211"/>
      <c r="G40" s="211"/>
      <c r="H40" s="211"/>
      <c r="I40" s="211"/>
      <c r="J40" s="211"/>
      <c r="K40" s="211"/>
      <c r="L40" s="211"/>
    </row>
    <row r="41" spans="1:12" ht="13.15" customHeight="1">
      <c r="A41" s="52"/>
      <c r="B41" s="215"/>
      <c r="C41" s="210" t="s">
        <v>305</v>
      </c>
      <c r="D41" s="211"/>
      <c r="E41" s="211"/>
      <c r="F41" s="211"/>
      <c r="G41" s="211"/>
      <c r="H41" s="211"/>
      <c r="I41" s="211"/>
      <c r="J41" s="211"/>
      <c r="K41" s="211"/>
      <c r="L41" s="211"/>
    </row>
    <row r="42" spans="1:12" ht="13.15" customHeight="1">
      <c r="A42" s="52"/>
      <c r="B42" s="215"/>
      <c r="C42" s="210" t="s">
        <v>291</v>
      </c>
      <c r="D42" s="211"/>
      <c r="E42" s="211"/>
      <c r="F42" s="211"/>
      <c r="G42" s="211"/>
      <c r="H42" s="211"/>
      <c r="I42" s="211"/>
      <c r="J42" s="211"/>
      <c r="K42" s="211"/>
      <c r="L42" s="211"/>
    </row>
    <row r="43" spans="1:12" ht="13.15" customHeight="1">
      <c r="A43" s="52"/>
      <c r="B43" s="215"/>
      <c r="C43" s="210" t="s">
        <v>292</v>
      </c>
      <c r="D43" s="211"/>
      <c r="E43" s="211"/>
      <c r="F43" s="211"/>
      <c r="G43" s="211"/>
      <c r="H43" s="211"/>
      <c r="I43" s="211"/>
      <c r="J43" s="211"/>
      <c r="K43" s="211"/>
      <c r="L43" s="211"/>
    </row>
    <row r="44" spans="1:12" ht="13.15" customHeight="1">
      <c r="A44" s="52"/>
      <c r="B44" s="221" t="s">
        <v>47</v>
      </c>
      <c r="C44" s="212" t="s">
        <v>304</v>
      </c>
      <c r="D44" s="213"/>
      <c r="E44" s="213"/>
      <c r="F44" s="213"/>
      <c r="G44" s="213"/>
      <c r="H44" s="213"/>
      <c r="I44" s="213"/>
      <c r="J44" s="213"/>
      <c r="K44" s="213"/>
      <c r="L44" s="213"/>
    </row>
    <row r="45" spans="1:12" ht="13.15" customHeight="1">
      <c r="A45" s="52"/>
      <c r="B45" s="222"/>
      <c r="C45" s="174" t="s">
        <v>306</v>
      </c>
      <c r="D45" s="175"/>
      <c r="E45" s="175"/>
      <c r="F45" s="175"/>
      <c r="G45" s="175"/>
      <c r="H45" s="175"/>
      <c r="I45" s="175"/>
      <c r="J45" s="175"/>
      <c r="K45" s="175"/>
      <c r="L45" s="176"/>
    </row>
    <row r="46" spans="1:12" ht="13.15" customHeight="1">
      <c r="A46" s="52"/>
      <c r="B46" s="218" t="s">
        <v>293</v>
      </c>
      <c r="C46" s="216" t="s">
        <v>304</v>
      </c>
      <c r="D46" s="216"/>
      <c r="E46" s="216"/>
      <c r="F46" s="216"/>
      <c r="G46" s="216"/>
      <c r="H46" s="216"/>
      <c r="I46" s="216"/>
      <c r="J46" s="216"/>
      <c r="K46" s="216"/>
      <c r="L46" s="216"/>
    </row>
    <row r="47" spans="1:12" ht="13.15" customHeight="1">
      <c r="A47" s="52"/>
      <c r="B47" s="219"/>
      <c r="C47" s="216" t="s">
        <v>305</v>
      </c>
      <c r="D47" s="217"/>
      <c r="E47" s="217"/>
      <c r="F47" s="217"/>
      <c r="G47" s="217"/>
      <c r="H47" s="217"/>
      <c r="I47" s="217"/>
      <c r="J47" s="217"/>
      <c r="K47" s="217"/>
      <c r="L47" s="217"/>
    </row>
    <row r="48" spans="1:12" ht="13.15" customHeight="1">
      <c r="A48" s="52"/>
      <c r="B48" s="219"/>
      <c r="C48" s="216" t="s">
        <v>291</v>
      </c>
      <c r="D48" s="216"/>
      <c r="E48" s="216"/>
      <c r="F48" s="216"/>
      <c r="G48" s="216"/>
      <c r="H48" s="216"/>
      <c r="I48" s="216"/>
      <c r="J48" s="216"/>
      <c r="K48" s="216"/>
      <c r="L48" s="216"/>
    </row>
    <row r="49" spans="1:12" ht="13.15" customHeight="1">
      <c r="A49" s="52"/>
      <c r="B49" s="220"/>
      <c r="C49" s="216" t="s">
        <v>510</v>
      </c>
      <c r="D49" s="216"/>
      <c r="E49" s="216"/>
      <c r="F49" s="216"/>
      <c r="G49" s="216"/>
      <c r="H49" s="216"/>
      <c r="I49" s="216"/>
      <c r="J49" s="216"/>
      <c r="K49" s="216"/>
      <c r="L49" s="216"/>
    </row>
    <row r="50" spans="1:12" ht="13.15" customHeight="1">
      <c r="A50" s="52"/>
      <c r="B50" s="218" t="s">
        <v>294</v>
      </c>
      <c r="C50" s="216" t="s">
        <v>295</v>
      </c>
      <c r="D50" s="217"/>
      <c r="E50" s="217"/>
      <c r="F50" s="217"/>
      <c r="G50" s="217"/>
      <c r="H50" s="217"/>
      <c r="I50" s="217"/>
      <c r="J50" s="217"/>
      <c r="K50" s="217"/>
      <c r="L50" s="217"/>
    </row>
    <row r="51" spans="1:12" ht="13.15" customHeight="1">
      <c r="A51" s="52"/>
      <c r="B51" s="219"/>
      <c r="C51" s="216" t="s">
        <v>303</v>
      </c>
      <c r="D51" s="217"/>
      <c r="E51" s="217"/>
      <c r="F51" s="217"/>
      <c r="G51" s="217"/>
      <c r="H51" s="217"/>
      <c r="I51" s="217"/>
      <c r="J51" s="217"/>
      <c r="K51" s="217"/>
      <c r="L51" s="217"/>
    </row>
    <row r="52" spans="1:12" ht="13.15" customHeight="1">
      <c r="A52" s="52"/>
      <c r="B52" s="219"/>
      <c r="C52" s="216" t="s">
        <v>291</v>
      </c>
      <c r="D52" s="217"/>
      <c r="E52" s="217"/>
      <c r="F52" s="217"/>
      <c r="G52" s="217"/>
      <c r="H52" s="217"/>
      <c r="I52" s="217"/>
      <c r="J52" s="217"/>
      <c r="K52" s="217"/>
      <c r="L52" s="217"/>
    </row>
    <row r="53" spans="1:12" ht="13.15" customHeight="1">
      <c r="A53" s="52"/>
      <c r="B53" s="220"/>
      <c r="C53" s="216" t="s">
        <v>292</v>
      </c>
      <c r="D53" s="217"/>
      <c r="E53" s="217"/>
      <c r="F53" s="217"/>
      <c r="G53" s="217"/>
      <c r="H53" s="217"/>
      <c r="I53" s="217"/>
      <c r="J53" s="217"/>
      <c r="K53" s="217"/>
      <c r="L53" s="217"/>
    </row>
    <row r="54" spans="1:12" ht="13.15" customHeight="1">
      <c r="A54" s="52"/>
      <c r="B54" s="218" t="s">
        <v>296</v>
      </c>
      <c r="C54" s="216" t="s">
        <v>297</v>
      </c>
      <c r="D54" s="217"/>
      <c r="E54" s="217"/>
      <c r="F54" s="217"/>
      <c r="G54" s="217"/>
      <c r="H54" s="217"/>
      <c r="I54" s="217"/>
      <c r="J54" s="217"/>
      <c r="K54" s="217"/>
      <c r="L54" s="217"/>
    </row>
    <row r="55" spans="1:12" ht="13.15" customHeight="1">
      <c r="A55" s="52"/>
      <c r="B55" s="223"/>
      <c r="C55" s="216" t="s">
        <v>298</v>
      </c>
      <c r="D55" s="217"/>
      <c r="E55" s="217"/>
      <c r="F55" s="217"/>
      <c r="G55" s="217"/>
      <c r="H55" s="217"/>
      <c r="I55" s="217"/>
      <c r="J55" s="217"/>
      <c r="K55" s="217"/>
      <c r="L55" s="217"/>
    </row>
    <row r="56" spans="1:12" ht="39" customHeight="1">
      <c r="A56" s="52"/>
      <c r="B56" s="111" t="s">
        <v>499</v>
      </c>
      <c r="C56" s="216" t="s">
        <v>552</v>
      </c>
      <c r="D56" s="217"/>
      <c r="E56" s="217"/>
      <c r="F56" s="217"/>
      <c r="G56" s="217"/>
      <c r="H56" s="217"/>
      <c r="I56" s="217"/>
      <c r="J56" s="217"/>
      <c r="K56" s="217"/>
      <c r="L56" s="217"/>
    </row>
    <row r="57" spans="1:12" ht="39" customHeight="1">
      <c r="A57" s="52"/>
      <c r="B57" s="111" t="s">
        <v>503</v>
      </c>
      <c r="C57" s="216" t="s">
        <v>553</v>
      </c>
      <c r="D57" s="217"/>
      <c r="E57" s="217"/>
      <c r="F57" s="217"/>
      <c r="G57" s="217"/>
      <c r="H57" s="217"/>
      <c r="I57" s="217"/>
      <c r="J57" s="217"/>
      <c r="K57" s="217"/>
      <c r="L57" s="217"/>
    </row>
    <row r="58" spans="1:13" s="121" customFormat="1" ht="39" customHeight="1">
      <c r="A58" s="52"/>
      <c r="B58" s="122" t="s">
        <v>518</v>
      </c>
      <c r="C58" s="216" t="s">
        <v>554</v>
      </c>
      <c r="D58" s="217"/>
      <c r="E58" s="217"/>
      <c r="F58" s="217"/>
      <c r="G58" s="217"/>
      <c r="H58" s="217"/>
      <c r="I58" s="217"/>
      <c r="J58" s="217"/>
      <c r="K58" s="217"/>
      <c r="L58" s="217"/>
      <c r="M58" s="87"/>
    </row>
    <row r="59" spans="1:13" s="125" customFormat="1" ht="39" customHeight="1">
      <c r="A59" s="52"/>
      <c r="B59" s="126" t="s">
        <v>526</v>
      </c>
      <c r="C59" s="216" t="s">
        <v>555</v>
      </c>
      <c r="D59" s="217"/>
      <c r="E59" s="217"/>
      <c r="F59" s="217"/>
      <c r="G59" s="217"/>
      <c r="H59" s="217"/>
      <c r="I59" s="217"/>
      <c r="J59" s="217"/>
      <c r="K59" s="217"/>
      <c r="L59" s="217"/>
      <c r="M59" s="87"/>
    </row>
    <row r="60" spans="1:12" ht="44.25" customHeight="1">
      <c r="A60" s="52"/>
      <c r="B60" s="126" t="s">
        <v>330</v>
      </c>
      <c r="C60" s="216" t="s">
        <v>383</v>
      </c>
      <c r="D60" s="217"/>
      <c r="E60" s="217"/>
      <c r="F60" s="217"/>
      <c r="G60" s="217"/>
      <c r="H60" s="217"/>
      <c r="I60" s="217"/>
      <c r="J60" s="217"/>
      <c r="K60" s="217"/>
      <c r="L60" s="217"/>
    </row>
    <row r="61" spans="1:13" s="125" customFormat="1" ht="44.25" customHeight="1">
      <c r="A61" s="151"/>
      <c r="B61" s="130" t="s">
        <v>602</v>
      </c>
      <c r="C61" s="224" t="s">
        <v>603</v>
      </c>
      <c r="D61" s="224"/>
      <c r="E61" s="224"/>
      <c r="F61" s="224"/>
      <c r="G61" s="224"/>
      <c r="H61" s="224"/>
      <c r="I61" s="224"/>
      <c r="J61" s="224"/>
      <c r="K61" s="224"/>
      <c r="L61" s="224"/>
      <c r="M61" s="87"/>
    </row>
    <row r="62" spans="1:12" ht="15.5">
      <c r="A62" s="53"/>
      <c r="B62" s="41"/>
      <c r="L62" s="54"/>
    </row>
    <row r="63" spans="1:12" ht="15.5">
      <c r="A63" s="143" t="s">
        <v>70</v>
      </c>
      <c r="B63" s="186" t="s">
        <v>24</v>
      </c>
      <c r="C63" s="187"/>
      <c r="D63" s="187"/>
      <c r="E63" s="187"/>
      <c r="F63" s="187"/>
      <c r="G63" s="187"/>
      <c r="H63" s="187"/>
      <c r="I63" s="187"/>
      <c r="J63" s="187"/>
      <c r="K63" s="187"/>
      <c r="L63" s="188"/>
    </row>
    <row r="64" spans="1:12" ht="15.6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7" ht="15.65" customHeight="1">
      <c r="A65" s="129" t="s">
        <v>126</v>
      </c>
      <c r="B65" s="200" t="s">
        <v>546</v>
      </c>
      <c r="C65" s="201"/>
      <c r="D65" s="201"/>
      <c r="E65" s="201"/>
      <c r="F65" s="201"/>
      <c r="G65" s="201"/>
      <c r="H65" s="201"/>
      <c r="I65" s="201"/>
      <c r="J65" s="201"/>
      <c r="K65" s="201"/>
      <c r="L65" s="202"/>
      <c r="N65" s="110"/>
      <c r="O65" s="110"/>
      <c r="P65" s="110"/>
      <c r="Q65" s="110"/>
    </row>
    <row r="66" spans="1:12" ht="15.65" customHeight="1">
      <c r="A66" s="149" t="s">
        <v>314</v>
      </c>
      <c r="B66" s="194" t="s">
        <v>547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6"/>
    </row>
    <row r="67" spans="1:13" s="109" customFormat="1" ht="15.65" customHeight="1">
      <c r="A67" s="149" t="s">
        <v>504</v>
      </c>
      <c r="B67" s="194" t="s">
        <v>548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6"/>
      <c r="M67" s="87"/>
    </row>
    <row r="68" spans="1:12" ht="49.5" customHeight="1">
      <c r="A68" s="129" t="s">
        <v>316</v>
      </c>
      <c r="B68" s="194" t="s">
        <v>549</v>
      </c>
      <c r="C68" s="195"/>
      <c r="D68" s="195"/>
      <c r="E68" s="195"/>
      <c r="F68" s="195"/>
      <c r="G68" s="195"/>
      <c r="H68" s="195"/>
      <c r="I68" s="195"/>
      <c r="J68" s="195"/>
      <c r="K68" s="195"/>
      <c r="L68" s="196"/>
    </row>
    <row r="69" spans="1:12" ht="15.65" customHeight="1">
      <c r="A69" s="129" t="s">
        <v>128</v>
      </c>
      <c r="B69" s="200" t="s">
        <v>550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2"/>
    </row>
    <row r="70" spans="1:12" ht="26.25" customHeight="1">
      <c r="A70" s="129" t="s">
        <v>366</v>
      </c>
      <c r="B70" s="200" t="s">
        <v>551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2"/>
    </row>
    <row r="71" spans="1:12" ht="15.6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25.5" customHeight="1">
      <c r="A72" s="55"/>
      <c r="J72" s="56"/>
      <c r="K72" s="55"/>
      <c r="L72" s="56"/>
    </row>
    <row r="73" spans="1:12" ht="15.65" customHeight="1">
      <c r="A73" s="143" t="s">
        <v>71</v>
      </c>
      <c r="B73" s="186" t="s">
        <v>539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8"/>
    </row>
    <row r="74" spans="1:12" ht="36.75" customHeight="1">
      <c r="A74" s="57"/>
      <c r="B74" s="118">
        <v>1</v>
      </c>
      <c r="C74" s="189" t="s">
        <v>556</v>
      </c>
      <c r="D74" s="190"/>
      <c r="E74" s="190"/>
      <c r="F74" s="190"/>
      <c r="G74" s="190"/>
      <c r="H74" s="190"/>
      <c r="I74" s="190"/>
      <c r="J74" s="190"/>
      <c r="K74" s="190"/>
      <c r="L74" s="191"/>
    </row>
    <row r="75" spans="1:12" ht="30.75" customHeight="1">
      <c r="A75" s="57"/>
      <c r="B75" s="118">
        <v>2</v>
      </c>
      <c r="C75" s="189" t="s">
        <v>557</v>
      </c>
      <c r="D75" s="190"/>
      <c r="E75" s="190"/>
      <c r="F75" s="190"/>
      <c r="G75" s="190"/>
      <c r="H75" s="190"/>
      <c r="I75" s="190"/>
      <c r="J75" s="190"/>
      <c r="K75" s="190"/>
      <c r="L75" s="191"/>
    </row>
    <row r="76" spans="1:12" ht="15.65" customHeight="1">
      <c r="A76" s="57"/>
      <c r="B76" s="118">
        <v>3</v>
      </c>
      <c r="C76" s="174" t="s">
        <v>558</v>
      </c>
      <c r="D76" s="175"/>
      <c r="E76" s="175"/>
      <c r="F76" s="175"/>
      <c r="G76" s="175"/>
      <c r="H76" s="175"/>
      <c r="I76" s="175"/>
      <c r="J76" s="175"/>
      <c r="K76" s="175"/>
      <c r="L76" s="176"/>
    </row>
    <row r="77" spans="1:13" s="121" customFormat="1" ht="32.25" customHeight="1">
      <c r="A77" s="57"/>
      <c r="B77" s="118">
        <v>4</v>
      </c>
      <c r="C77" s="174" t="s">
        <v>559</v>
      </c>
      <c r="D77" s="175"/>
      <c r="E77" s="175"/>
      <c r="F77" s="175"/>
      <c r="G77" s="175"/>
      <c r="H77" s="175"/>
      <c r="I77" s="175"/>
      <c r="J77" s="175"/>
      <c r="K77" s="175"/>
      <c r="L77" s="176"/>
      <c r="M77" s="87"/>
    </row>
    <row r="78" spans="1:12" ht="15.5">
      <c r="A78" s="57"/>
      <c r="B78" s="58">
        <v>6</v>
      </c>
      <c r="C78" s="197" t="s">
        <v>560</v>
      </c>
      <c r="D78" s="198"/>
      <c r="E78" s="198"/>
      <c r="F78" s="198"/>
      <c r="G78" s="198"/>
      <c r="H78" s="198"/>
      <c r="I78" s="198"/>
      <c r="J78" s="198"/>
      <c r="K78" s="198"/>
      <c r="L78" s="199"/>
    </row>
    <row r="79" spans="1:12" ht="15.65" customHeight="1">
      <c r="A79" s="57"/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1"/>
    </row>
    <row r="80" spans="1:12" ht="15.5">
      <c r="A80" s="143" t="s">
        <v>25</v>
      </c>
      <c r="B80" s="186" t="s">
        <v>26</v>
      </c>
      <c r="C80" s="187"/>
      <c r="D80" s="187"/>
      <c r="E80" s="187"/>
      <c r="F80" s="187"/>
      <c r="G80" s="187"/>
      <c r="H80" s="187"/>
      <c r="I80" s="187"/>
      <c r="J80" s="187"/>
      <c r="K80" s="187"/>
      <c r="L80" s="188"/>
    </row>
    <row r="81" spans="1:12" ht="15" customHeight="1">
      <c r="A81" s="41"/>
      <c r="B81" s="172" t="s">
        <v>343</v>
      </c>
      <c r="C81" s="172"/>
      <c r="D81" s="172"/>
      <c r="E81" s="172"/>
      <c r="F81" s="172"/>
      <c r="G81" s="172"/>
      <c r="H81" s="172"/>
      <c r="I81" s="172"/>
      <c r="J81" s="172"/>
      <c r="K81" s="172"/>
      <c r="L81" s="173"/>
    </row>
    <row r="82" ht="15.5">
      <c r="A82" s="53"/>
    </row>
    <row r="83" spans="1:12" ht="15.5">
      <c r="A83" s="143" t="s">
        <v>76</v>
      </c>
      <c r="B83" s="186" t="s">
        <v>27</v>
      </c>
      <c r="C83" s="187"/>
      <c r="D83" s="187"/>
      <c r="E83" s="187"/>
      <c r="F83" s="187"/>
      <c r="G83" s="187"/>
      <c r="H83" s="187"/>
      <c r="I83" s="187"/>
      <c r="J83" s="187"/>
      <c r="K83" s="187"/>
      <c r="L83" s="188"/>
    </row>
    <row r="84" spans="1:12" ht="15.75" customHeight="1">
      <c r="A84" s="57"/>
      <c r="B84" s="112" t="s">
        <v>299</v>
      </c>
      <c r="C84" s="174" t="s">
        <v>344</v>
      </c>
      <c r="D84" s="175"/>
      <c r="E84" s="175"/>
      <c r="F84" s="175"/>
      <c r="G84" s="175"/>
      <c r="H84" s="175"/>
      <c r="I84" s="175"/>
      <c r="J84" s="175"/>
      <c r="K84" s="175"/>
      <c r="L84" s="176"/>
    </row>
    <row r="85" spans="1:12" ht="15.75" customHeight="1">
      <c r="A85" s="57"/>
      <c r="B85" s="112" t="s">
        <v>382</v>
      </c>
      <c r="C85" s="174" t="s">
        <v>500</v>
      </c>
      <c r="D85" s="175"/>
      <c r="E85" s="175"/>
      <c r="F85" s="175"/>
      <c r="G85" s="175"/>
      <c r="H85" s="175"/>
      <c r="I85" s="175"/>
      <c r="J85" s="175"/>
      <c r="K85" s="175"/>
      <c r="L85" s="176"/>
    </row>
    <row r="86" spans="1:12" ht="15.75" customHeight="1">
      <c r="A86" s="57"/>
      <c r="B86" s="122" t="s">
        <v>28</v>
      </c>
      <c r="C86" s="174" t="s">
        <v>520</v>
      </c>
      <c r="D86" s="175"/>
      <c r="E86" s="175"/>
      <c r="F86" s="175"/>
      <c r="G86" s="175"/>
      <c r="H86" s="175"/>
      <c r="I86" s="175"/>
      <c r="J86" s="175"/>
      <c r="K86" s="175"/>
      <c r="L86" s="176"/>
    </row>
    <row r="87" spans="1:12" ht="15.75" customHeight="1">
      <c r="A87" s="57"/>
      <c r="B87" s="113" t="s">
        <v>68</v>
      </c>
      <c r="C87" s="189" t="s">
        <v>29</v>
      </c>
      <c r="D87" s="190"/>
      <c r="E87" s="190"/>
      <c r="F87" s="190"/>
      <c r="G87" s="190"/>
      <c r="H87" s="190"/>
      <c r="I87" s="190"/>
      <c r="J87" s="190"/>
      <c r="K87" s="190"/>
      <c r="L87" s="191"/>
    </row>
    <row r="88" spans="1:2" ht="15.75" customHeight="1">
      <c r="A88" s="53"/>
      <c r="B88" s="41"/>
    </row>
    <row r="89" spans="1:12" ht="15.5">
      <c r="A89" s="146" t="s">
        <v>300</v>
      </c>
      <c r="B89" s="182" t="s">
        <v>27</v>
      </c>
      <c r="C89" s="183"/>
      <c r="D89" s="183"/>
      <c r="E89" s="183"/>
      <c r="F89" s="183"/>
      <c r="G89" s="183"/>
      <c r="H89" s="183"/>
      <c r="I89" s="183"/>
      <c r="J89" s="183"/>
      <c r="K89" s="183"/>
      <c r="L89" s="184"/>
    </row>
    <row r="90" spans="1:12" ht="15.75" customHeight="1">
      <c r="A90" s="57"/>
      <c r="B90" s="48">
        <v>1</v>
      </c>
      <c r="C90" s="177" t="s">
        <v>315</v>
      </c>
      <c r="D90" s="178"/>
      <c r="E90" s="178"/>
      <c r="F90" s="178"/>
      <c r="G90" s="178"/>
      <c r="H90" s="178"/>
      <c r="I90" s="178"/>
      <c r="J90" s="178"/>
      <c r="K90" s="178"/>
      <c r="L90" s="185"/>
    </row>
    <row r="91" spans="1:12" ht="15.75" customHeight="1">
      <c r="A91" s="57"/>
      <c r="B91" s="58">
        <v>2</v>
      </c>
      <c r="C91" s="177" t="s">
        <v>345</v>
      </c>
      <c r="D91" s="178"/>
      <c r="E91" s="178"/>
      <c r="F91" s="178"/>
      <c r="G91" s="178"/>
      <c r="H91" s="178"/>
      <c r="I91" s="178"/>
      <c r="J91" s="178"/>
      <c r="K91" s="178"/>
      <c r="L91" s="185"/>
    </row>
    <row r="92" spans="1:2" ht="15.75" customHeight="1">
      <c r="A92" s="53"/>
      <c r="B92" s="41"/>
    </row>
    <row r="93" spans="1:12" ht="15.5">
      <c r="A93" s="143" t="s">
        <v>77</v>
      </c>
      <c r="B93" s="186" t="s">
        <v>30</v>
      </c>
      <c r="C93" s="187"/>
      <c r="D93" s="187"/>
      <c r="E93" s="187"/>
      <c r="F93" s="187"/>
      <c r="G93" s="187"/>
      <c r="H93" s="187"/>
      <c r="I93" s="187"/>
      <c r="J93" s="187"/>
      <c r="K93" s="187"/>
      <c r="L93" s="188"/>
    </row>
    <row r="94" spans="1:12" ht="12.75" customHeight="1">
      <c r="A94" s="62" t="s">
        <v>93</v>
      </c>
      <c r="B94" s="178" t="s">
        <v>42</v>
      </c>
      <c r="C94" s="178"/>
      <c r="D94" s="178"/>
      <c r="E94" s="178"/>
      <c r="F94" s="178"/>
      <c r="G94" s="178"/>
      <c r="H94" s="178"/>
      <c r="I94" s="178"/>
      <c r="J94" s="178"/>
      <c r="K94" s="178"/>
      <c r="L94" s="185"/>
    </row>
    <row r="95" spans="1:12" ht="15.75" customHeight="1">
      <c r="A95" s="57"/>
      <c r="B95" s="118" t="s">
        <v>301</v>
      </c>
      <c r="C95" s="174" t="s">
        <v>349</v>
      </c>
      <c r="D95" s="175"/>
      <c r="E95" s="175"/>
      <c r="F95" s="175"/>
      <c r="G95" s="175"/>
      <c r="H95" s="175"/>
      <c r="I95" s="175"/>
      <c r="J95" s="175"/>
      <c r="K95" s="175"/>
      <c r="L95" s="176"/>
    </row>
    <row r="96" spans="1:12" ht="15.65" customHeight="1">
      <c r="A96" s="57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1"/>
    </row>
    <row r="97" spans="1:12" ht="15.65" customHeight="1">
      <c r="A97" s="179" t="s">
        <v>302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1"/>
    </row>
    <row r="98" spans="1:12" ht="15" customHeight="1">
      <c r="A98" s="47"/>
      <c r="B98" s="63" t="s">
        <v>346</v>
      </c>
      <c r="C98" s="177" t="s">
        <v>347</v>
      </c>
      <c r="D98" s="178"/>
      <c r="E98" s="178"/>
      <c r="F98" s="178"/>
      <c r="G98" s="178"/>
      <c r="H98" s="178"/>
      <c r="I98" s="64"/>
      <c r="J98" s="64"/>
      <c r="K98" s="64"/>
      <c r="L98" s="65"/>
    </row>
    <row r="99" spans="1:12" ht="15.65" customHeight="1">
      <c r="A99" s="57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1"/>
    </row>
    <row r="100" spans="1:12" ht="15.5">
      <c r="A100" s="179" t="s">
        <v>329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1"/>
    </row>
    <row r="101" spans="1:12" ht="15.75" customHeight="1">
      <c r="A101" s="47"/>
      <c r="B101" s="63" t="s">
        <v>328</v>
      </c>
      <c r="C101" s="177" t="s">
        <v>509</v>
      </c>
      <c r="D101" s="178"/>
      <c r="E101" s="178"/>
      <c r="F101" s="178"/>
      <c r="G101" s="178"/>
      <c r="H101" s="178"/>
      <c r="I101" s="64"/>
      <c r="J101" s="64"/>
      <c r="K101" s="64"/>
      <c r="L101" s="65"/>
    </row>
    <row r="102" spans="1:12" ht="15.5">
      <c r="A102" s="57"/>
      <c r="B102" s="63" t="s">
        <v>507</v>
      </c>
      <c r="C102" s="177" t="s">
        <v>508</v>
      </c>
      <c r="D102" s="178"/>
      <c r="E102" s="178"/>
      <c r="F102" s="178"/>
      <c r="G102" s="178"/>
      <c r="H102" s="178"/>
      <c r="I102" s="60"/>
      <c r="J102" s="60"/>
      <c r="K102" s="60"/>
      <c r="L102" s="61"/>
    </row>
    <row r="103" ht="13">
      <c r="A103" s="41"/>
    </row>
    <row r="104" spans="1:12" ht="15.5">
      <c r="A104" s="143" t="s">
        <v>134</v>
      </c>
      <c r="B104" s="186" t="s">
        <v>265</v>
      </c>
      <c r="C104" s="187"/>
      <c r="D104" s="187"/>
      <c r="E104" s="187"/>
      <c r="F104" s="187"/>
      <c r="G104" s="187"/>
      <c r="H104" s="187"/>
      <c r="I104" s="187"/>
      <c r="J104" s="187"/>
      <c r="K104" s="187"/>
      <c r="L104" s="188"/>
    </row>
    <row r="105" spans="1:12" ht="13">
      <c r="A105" s="147" t="s">
        <v>123</v>
      </c>
      <c r="B105" s="148" t="s">
        <v>135</v>
      </c>
      <c r="C105" s="147" t="s">
        <v>123</v>
      </c>
      <c r="D105" s="147" t="s">
        <v>125</v>
      </c>
      <c r="E105" s="147" t="s">
        <v>146</v>
      </c>
      <c r="F105" s="147" t="s">
        <v>137</v>
      </c>
      <c r="G105" s="147" t="s">
        <v>146</v>
      </c>
      <c r="H105" s="147" t="s">
        <v>307</v>
      </c>
      <c r="I105" s="55"/>
      <c r="J105" s="55"/>
      <c r="K105" s="55"/>
      <c r="L105" s="66"/>
    </row>
    <row r="106" spans="1:12" ht="13">
      <c r="A106" s="67">
        <v>1</v>
      </c>
      <c r="B106" s="68" t="s">
        <v>138</v>
      </c>
      <c r="C106" s="67">
        <v>1</v>
      </c>
      <c r="D106" s="69" t="s">
        <v>139</v>
      </c>
      <c r="E106" s="67" t="s">
        <v>126</v>
      </c>
      <c r="F106" s="70" t="s">
        <v>340</v>
      </c>
      <c r="G106" s="67" t="s">
        <v>126</v>
      </c>
      <c r="H106" s="70" t="s">
        <v>340</v>
      </c>
      <c r="I106" s="55"/>
      <c r="J106" s="56"/>
      <c r="K106" s="55"/>
      <c r="L106" s="71"/>
    </row>
    <row r="107" spans="1:12" ht="13">
      <c r="A107" s="67">
        <v>2</v>
      </c>
      <c r="B107" s="68" t="s">
        <v>140</v>
      </c>
      <c r="C107" s="67">
        <v>2</v>
      </c>
      <c r="D107" s="69" t="s">
        <v>127</v>
      </c>
      <c r="E107" s="67" t="s">
        <v>89</v>
      </c>
      <c r="F107" s="70" t="s">
        <v>341</v>
      </c>
      <c r="G107" s="67" t="s">
        <v>89</v>
      </c>
      <c r="H107" s="70" t="s">
        <v>341</v>
      </c>
      <c r="I107" s="55"/>
      <c r="J107" s="56"/>
      <c r="K107" s="55"/>
      <c r="L107" s="71"/>
    </row>
    <row r="108" spans="1:12" ht="13">
      <c r="A108" s="52"/>
      <c r="B108" s="56"/>
      <c r="C108" s="67">
        <v>3</v>
      </c>
      <c r="D108" s="69" t="s">
        <v>132</v>
      </c>
      <c r="E108" s="67" t="s">
        <v>317</v>
      </c>
      <c r="F108" s="70" t="s">
        <v>342</v>
      </c>
      <c r="G108" s="55"/>
      <c r="H108" s="56"/>
      <c r="I108" s="55"/>
      <c r="J108" s="56"/>
      <c r="K108" s="55"/>
      <c r="L108" s="71"/>
    </row>
    <row r="109" spans="1:12" ht="13">
      <c r="A109" s="52"/>
      <c r="B109" s="56"/>
      <c r="C109" s="55"/>
      <c r="D109" s="56"/>
      <c r="E109" s="55"/>
      <c r="F109" s="56"/>
      <c r="G109" s="55"/>
      <c r="H109" s="56"/>
      <c r="I109" s="55"/>
      <c r="J109" s="56"/>
      <c r="K109" s="55"/>
      <c r="L109" s="71"/>
    </row>
    <row r="110" spans="1:12" ht="13">
      <c r="A110" s="147" t="s">
        <v>123</v>
      </c>
      <c r="B110" s="147" t="s">
        <v>135</v>
      </c>
      <c r="C110" s="147" t="s">
        <v>123</v>
      </c>
      <c r="D110" s="147" t="s">
        <v>124</v>
      </c>
      <c r="E110" s="147" t="s">
        <v>123</v>
      </c>
      <c r="F110" s="147" t="s">
        <v>125</v>
      </c>
      <c r="G110" s="55"/>
      <c r="H110" s="55"/>
      <c r="I110" s="55"/>
      <c r="J110" s="55"/>
      <c r="K110" s="55"/>
      <c r="L110" s="71"/>
    </row>
    <row r="111" spans="1:12" ht="13">
      <c r="A111" s="67">
        <v>3</v>
      </c>
      <c r="B111" s="69" t="s">
        <v>141</v>
      </c>
      <c r="C111" s="168">
        <v>1</v>
      </c>
      <c r="D111" s="170" t="s">
        <v>142</v>
      </c>
      <c r="E111" s="72"/>
      <c r="F111" s="73" t="s">
        <v>143</v>
      </c>
      <c r="G111" s="55"/>
      <c r="H111" s="56"/>
      <c r="I111" s="55"/>
      <c r="J111" s="56"/>
      <c r="K111" s="55"/>
      <c r="L111" s="71"/>
    </row>
    <row r="112" spans="1:12" ht="13">
      <c r="A112" s="52"/>
      <c r="B112" s="56"/>
      <c r="C112" s="168"/>
      <c r="D112" s="171"/>
      <c r="E112" s="74"/>
      <c r="F112" s="75" t="s">
        <v>144</v>
      </c>
      <c r="G112" s="55"/>
      <c r="H112" s="56"/>
      <c r="I112" s="55"/>
      <c r="J112" s="56"/>
      <c r="K112" s="55"/>
      <c r="L112" s="71"/>
    </row>
    <row r="113" spans="1:12" ht="13">
      <c r="A113" s="52"/>
      <c r="B113" s="56"/>
      <c r="C113" s="168">
        <v>2</v>
      </c>
      <c r="D113" s="170" t="s">
        <v>145</v>
      </c>
      <c r="E113" s="55"/>
      <c r="F113" s="56"/>
      <c r="G113" s="55"/>
      <c r="H113" s="56"/>
      <c r="I113" s="55"/>
      <c r="J113" s="56"/>
      <c r="K113" s="55"/>
      <c r="L113" s="71"/>
    </row>
    <row r="114" spans="1:12" ht="13">
      <c r="A114" s="52"/>
      <c r="B114" s="56"/>
      <c r="C114" s="168"/>
      <c r="D114" s="171"/>
      <c r="E114" s="55"/>
      <c r="F114" s="56"/>
      <c r="G114" s="55"/>
      <c r="H114" s="56"/>
      <c r="I114" s="55"/>
      <c r="J114" s="56"/>
      <c r="K114" s="55"/>
      <c r="L114" s="71"/>
    </row>
    <row r="115" spans="1:12" ht="27" customHeight="1">
      <c r="A115" s="52"/>
      <c r="B115" s="56"/>
      <c r="C115" s="55"/>
      <c r="D115" s="56"/>
      <c r="E115" s="55"/>
      <c r="F115" s="56"/>
      <c r="G115" s="55"/>
      <c r="H115" s="56"/>
      <c r="I115" s="55"/>
      <c r="J115" s="56"/>
      <c r="K115" s="55"/>
      <c r="L115" s="71"/>
    </row>
    <row r="116" spans="1:12" ht="13">
      <c r="A116" s="52"/>
      <c r="B116" s="56"/>
      <c r="C116" s="55"/>
      <c r="D116" s="56"/>
      <c r="E116" s="55"/>
      <c r="F116" s="56"/>
      <c r="G116" s="55"/>
      <c r="H116" s="56"/>
      <c r="I116" s="55"/>
      <c r="J116" s="56"/>
      <c r="K116" s="55"/>
      <c r="L116" s="71"/>
    </row>
    <row r="117" spans="1:12" ht="13">
      <c r="A117" s="147" t="s">
        <v>123</v>
      </c>
      <c r="B117" s="147" t="s">
        <v>135</v>
      </c>
      <c r="C117" s="147" t="s">
        <v>123</v>
      </c>
      <c r="D117" s="147" t="s">
        <v>124</v>
      </c>
      <c r="E117" s="147" t="s">
        <v>123</v>
      </c>
      <c r="F117" s="147" t="s">
        <v>136</v>
      </c>
      <c r="G117" s="147" t="s">
        <v>146</v>
      </c>
      <c r="H117" s="147" t="s">
        <v>147</v>
      </c>
      <c r="I117" s="147" t="s">
        <v>146</v>
      </c>
      <c r="J117" s="147" t="s">
        <v>125</v>
      </c>
      <c r="L117" s="71"/>
    </row>
    <row r="118" spans="1:12" ht="13">
      <c r="A118" s="67">
        <v>4</v>
      </c>
      <c r="B118" s="69" t="s">
        <v>148</v>
      </c>
      <c r="C118" s="67">
        <v>1</v>
      </c>
      <c r="D118" s="69" t="s">
        <v>131</v>
      </c>
      <c r="E118" s="67">
        <v>1</v>
      </c>
      <c r="F118" s="69" t="s">
        <v>149</v>
      </c>
      <c r="G118" s="67">
        <v>1</v>
      </c>
      <c r="H118" s="69" t="s">
        <v>150</v>
      </c>
      <c r="I118" s="67">
        <v>1</v>
      </c>
      <c r="J118" s="69" t="s">
        <v>127</v>
      </c>
      <c r="L118" s="71"/>
    </row>
    <row r="119" spans="1:12" ht="13">
      <c r="A119" s="52"/>
      <c r="B119" s="56"/>
      <c r="C119" s="67">
        <v>2</v>
      </c>
      <c r="D119" s="69" t="s">
        <v>129</v>
      </c>
      <c r="E119" s="67">
        <v>2</v>
      </c>
      <c r="F119" s="69" t="s">
        <v>131</v>
      </c>
      <c r="G119" s="67">
        <v>2</v>
      </c>
      <c r="H119" s="69" t="s">
        <v>151</v>
      </c>
      <c r="I119" s="67">
        <v>2</v>
      </c>
      <c r="J119" s="69" t="s">
        <v>139</v>
      </c>
      <c r="L119" s="71"/>
    </row>
    <row r="120" spans="1:12" ht="13">
      <c r="A120" s="52"/>
      <c r="B120" s="56"/>
      <c r="C120" s="55"/>
      <c r="D120" s="56"/>
      <c r="E120" s="67">
        <v>3</v>
      </c>
      <c r="F120" s="69" t="s">
        <v>152</v>
      </c>
      <c r="G120" s="55"/>
      <c r="H120" s="56"/>
      <c r="I120" s="55"/>
      <c r="J120" s="56"/>
      <c r="L120" s="71"/>
    </row>
    <row r="121" spans="1:12" ht="15.75" customHeight="1">
      <c r="A121" s="52"/>
      <c r="B121" s="56"/>
      <c r="C121" s="55"/>
      <c r="D121" s="56"/>
      <c r="E121" s="55"/>
      <c r="F121" s="56"/>
      <c r="G121" s="55"/>
      <c r="H121" s="56"/>
      <c r="I121" s="55"/>
      <c r="J121" s="56"/>
      <c r="L121" s="71"/>
    </row>
    <row r="122" spans="1:12" ht="13">
      <c r="A122" s="76"/>
      <c r="B122" s="77" t="s">
        <v>133</v>
      </c>
      <c r="C122" s="77"/>
      <c r="D122" s="77" t="s">
        <v>308</v>
      </c>
      <c r="E122" s="169" t="s">
        <v>309</v>
      </c>
      <c r="F122" s="169"/>
      <c r="G122" s="169"/>
      <c r="H122" s="169"/>
      <c r="I122" s="169"/>
      <c r="J122" s="169"/>
      <c r="K122" s="78"/>
      <c r="L122" s="79"/>
    </row>
    <row r="123" spans="1:12" ht="13">
      <c r="A123" s="55"/>
      <c r="B123" s="56"/>
      <c r="C123" s="56"/>
      <c r="D123" s="56"/>
      <c r="E123" s="80"/>
      <c r="F123" s="80"/>
      <c r="G123" s="80"/>
      <c r="H123" s="80"/>
      <c r="I123" s="80"/>
      <c r="J123" s="80"/>
      <c r="L123" s="71"/>
    </row>
    <row r="124" spans="1:12" ht="12.75" customHeight="1">
      <c r="A124" s="179" t="s">
        <v>31</v>
      </c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1"/>
    </row>
    <row r="125" spans="1:12" ht="15">
      <c r="A125" s="81"/>
      <c r="B125" s="172" t="s">
        <v>38</v>
      </c>
      <c r="C125" s="172"/>
      <c r="D125" s="172"/>
      <c r="E125" s="172"/>
      <c r="F125" s="172"/>
      <c r="G125" s="172"/>
      <c r="H125" s="172"/>
      <c r="I125" s="172"/>
      <c r="J125" s="172"/>
      <c r="K125" s="172"/>
      <c r="L125" s="173"/>
    </row>
    <row r="126" spans="1:12" ht="28.5" customHeight="1">
      <c r="A126" s="82"/>
      <c r="B126" s="192" t="s">
        <v>41</v>
      </c>
      <c r="C126" s="192"/>
      <c r="D126" s="192"/>
      <c r="E126" s="192"/>
      <c r="F126" s="192"/>
      <c r="G126" s="192"/>
      <c r="H126" s="192"/>
      <c r="I126" s="192"/>
      <c r="J126" s="192"/>
      <c r="K126" s="192"/>
      <c r="L126" s="193"/>
    </row>
    <row r="127" spans="1:12" ht="15">
      <c r="A127" s="82"/>
      <c r="B127" s="192" t="s">
        <v>313</v>
      </c>
      <c r="C127" s="192"/>
      <c r="D127" s="192"/>
      <c r="E127" s="192"/>
      <c r="F127" s="192"/>
      <c r="G127" s="192"/>
      <c r="H127" s="192"/>
      <c r="I127" s="192"/>
      <c r="J127" s="192"/>
      <c r="K127" s="192"/>
      <c r="L127" s="193"/>
    </row>
    <row r="128" spans="1:12" ht="15">
      <c r="A128" s="83"/>
      <c r="B128" s="166" t="s">
        <v>332</v>
      </c>
      <c r="C128" s="166"/>
      <c r="D128" s="166"/>
      <c r="E128" s="166"/>
      <c r="F128" s="166"/>
      <c r="G128" s="166"/>
      <c r="H128" s="166"/>
      <c r="I128" s="166"/>
      <c r="J128" s="166"/>
      <c r="K128" s="166"/>
      <c r="L128" s="167"/>
    </row>
    <row r="129" spans="2:12" ht="15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</row>
  </sheetData>
  <mergeCells count="101">
    <mergeCell ref="C9:L9"/>
    <mergeCell ref="C10:L10"/>
    <mergeCell ref="C11:L11"/>
    <mergeCell ref="C25:L25"/>
    <mergeCell ref="C20:L20"/>
    <mergeCell ref="C21:L21"/>
    <mergeCell ref="C23:L23"/>
    <mergeCell ref="C12:L12"/>
    <mergeCell ref="C17:L17"/>
    <mergeCell ref="C18:L18"/>
    <mergeCell ref="C13:L13"/>
    <mergeCell ref="C14:L14"/>
    <mergeCell ref="C16:L16"/>
    <mergeCell ref="C57:L57"/>
    <mergeCell ref="B65:L65"/>
    <mergeCell ref="C53:L53"/>
    <mergeCell ref="B63:L63"/>
    <mergeCell ref="C58:L58"/>
    <mergeCell ref="C60:L60"/>
    <mergeCell ref="C61:L61"/>
    <mergeCell ref="C15:L15"/>
    <mergeCell ref="C22:L22"/>
    <mergeCell ref="C28:L28"/>
    <mergeCell ref="C31:L31"/>
    <mergeCell ref="C59:L59"/>
    <mergeCell ref="C26:L26"/>
    <mergeCell ref="C29:L29"/>
    <mergeCell ref="C55:L55"/>
    <mergeCell ref="C34:L34"/>
    <mergeCell ref="C56:L56"/>
    <mergeCell ref="C48:L48"/>
    <mergeCell ref="C49:L49"/>
    <mergeCell ref="B50:B53"/>
    <mergeCell ref="B54:B55"/>
    <mergeCell ref="C54:L54"/>
    <mergeCell ref="B39:L39"/>
    <mergeCell ref="C37:L37"/>
    <mergeCell ref="B3:L3"/>
    <mergeCell ref="C4:L4"/>
    <mergeCell ref="C5:L5"/>
    <mergeCell ref="B7:L7"/>
    <mergeCell ref="A6:L6"/>
    <mergeCell ref="C43:L43"/>
    <mergeCell ref="C44:L44"/>
    <mergeCell ref="B40:B43"/>
    <mergeCell ref="C52:L52"/>
    <mergeCell ref="C35:L35"/>
    <mergeCell ref="C36:L36"/>
    <mergeCell ref="C40:L40"/>
    <mergeCell ref="C41:L41"/>
    <mergeCell ref="C51:L51"/>
    <mergeCell ref="C42:L42"/>
    <mergeCell ref="B46:B49"/>
    <mergeCell ref="C50:L50"/>
    <mergeCell ref="C45:L45"/>
    <mergeCell ref="C46:L46"/>
    <mergeCell ref="C47:L47"/>
    <mergeCell ref="B44:B45"/>
    <mergeCell ref="C32:L32"/>
    <mergeCell ref="C33:L33"/>
    <mergeCell ref="C8:L8"/>
    <mergeCell ref="C113:C114"/>
    <mergeCell ref="B81:L81"/>
    <mergeCell ref="B66:L66"/>
    <mergeCell ref="C84:L84"/>
    <mergeCell ref="B83:L83"/>
    <mergeCell ref="B80:L80"/>
    <mergeCell ref="C75:L75"/>
    <mergeCell ref="B73:L73"/>
    <mergeCell ref="C76:L76"/>
    <mergeCell ref="C78:L78"/>
    <mergeCell ref="C77:L77"/>
    <mergeCell ref="B68:L68"/>
    <mergeCell ref="B70:L70"/>
    <mergeCell ref="C74:L74"/>
    <mergeCell ref="B69:L69"/>
    <mergeCell ref="B67:L67"/>
    <mergeCell ref="B128:L128"/>
    <mergeCell ref="C111:C112"/>
    <mergeCell ref="E122:J122"/>
    <mergeCell ref="D111:D112"/>
    <mergeCell ref="B125:L125"/>
    <mergeCell ref="C85:L85"/>
    <mergeCell ref="C98:H98"/>
    <mergeCell ref="A100:L100"/>
    <mergeCell ref="C101:H101"/>
    <mergeCell ref="B89:L89"/>
    <mergeCell ref="B94:L94"/>
    <mergeCell ref="B93:L93"/>
    <mergeCell ref="C95:L95"/>
    <mergeCell ref="C90:L90"/>
    <mergeCell ref="C91:L91"/>
    <mergeCell ref="A97:L97"/>
    <mergeCell ref="C102:H102"/>
    <mergeCell ref="C87:L87"/>
    <mergeCell ref="C86:L86"/>
    <mergeCell ref="B104:L104"/>
    <mergeCell ref="B127:L127"/>
    <mergeCell ref="B126:L126"/>
    <mergeCell ref="A124:L124"/>
    <mergeCell ref="D113:D114"/>
  </mergeCells>
  <printOptions horizontalCentered="1"/>
  <pageMargins left="0.984251968503937" right="0.7874015748031497" top="0.3937007874015748" bottom="0.7874015748031497" header="0.1968503937007874" footer="0.5118110236220472"/>
  <pageSetup fitToHeight="0" fitToWidth="1" horizontalDpi="300" verticalDpi="300" orientation="portrait" pageOrder="overThenDown" paperSize="9" scale="62" r:id="rId1"/>
  <headerFooter alignWithMargins="0">
    <oddFooter>&amp;R&amp;10Stránka &amp;P z &amp;N</oddFooter>
  </headerFooter>
  <colBreaks count="1" manualBreakCount="1">
    <brk id="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2"/>
  <sheetViews>
    <sheetView workbookViewId="0" topLeftCell="A4">
      <selection activeCell="O5" sqref="O5"/>
    </sheetView>
  </sheetViews>
  <sheetFormatPr defaultColWidth="8.796875" defaultRowHeight="15"/>
  <cols>
    <col min="1" max="1" width="7.69921875" style="0" customWidth="1"/>
    <col min="2" max="2" width="2.69921875" style="0" customWidth="1"/>
    <col min="3" max="3" width="7.69921875" style="0" customWidth="1"/>
    <col min="4" max="4" width="2.69921875" style="0" customWidth="1"/>
    <col min="5" max="5" width="7.69921875" style="0" customWidth="1"/>
    <col min="6" max="6" width="2.69921875" style="0" customWidth="1"/>
    <col min="7" max="7" width="7.69921875" style="0" customWidth="1"/>
    <col min="8" max="8" width="2.69921875" style="0" customWidth="1"/>
    <col min="9" max="9" width="8.19921875" style="0" bestFit="1" customWidth="1"/>
    <col min="10" max="10" width="12.5" style="0" customWidth="1"/>
    <col min="11" max="11" width="3.09765625" style="0" customWidth="1"/>
    <col min="12" max="12" width="12.796875" style="0" customWidth="1"/>
    <col min="13" max="13" width="3.09765625" style="0" customWidth="1"/>
  </cols>
  <sheetData>
    <row r="1" spans="1:13" ht="20">
      <c r="A1" s="139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15">
      <c r="A2" s="19" t="s">
        <v>5</v>
      </c>
    </row>
    <row r="3" spans="1:13" ht="21.65" customHeight="1">
      <c r="A3" s="232" t="s">
        <v>100</v>
      </c>
      <c r="B3" s="232"/>
      <c r="C3" s="232" t="s">
        <v>100</v>
      </c>
      <c r="D3" s="232"/>
      <c r="E3" s="232" t="s">
        <v>100</v>
      </c>
      <c r="F3" s="232"/>
      <c r="G3" s="232" t="s">
        <v>100</v>
      </c>
      <c r="H3" s="232"/>
      <c r="I3" s="88"/>
      <c r="J3" s="232" t="s">
        <v>100</v>
      </c>
      <c r="K3" s="232"/>
      <c r="L3" s="232" t="s">
        <v>100</v>
      </c>
      <c r="M3" s="232"/>
    </row>
    <row r="4" spans="2:13" ht="75" customHeight="1">
      <c r="B4" s="23">
        <v>0</v>
      </c>
      <c r="D4" s="23">
        <v>9</v>
      </c>
      <c r="F4" s="23">
        <v>18</v>
      </c>
      <c r="H4" s="23">
        <v>27</v>
      </c>
      <c r="I4" s="23"/>
      <c r="K4" s="23">
        <v>36</v>
      </c>
      <c r="L4" s="231"/>
      <c r="M4" s="23"/>
    </row>
    <row r="5" spans="2:13" ht="73.9" customHeight="1">
      <c r="B5" s="23">
        <v>1</v>
      </c>
      <c r="D5" s="23">
        <v>10</v>
      </c>
      <c r="F5" s="23">
        <v>19</v>
      </c>
      <c r="H5" s="23">
        <v>28</v>
      </c>
      <c r="I5" s="89" t="s">
        <v>378</v>
      </c>
      <c r="K5" s="23">
        <v>37</v>
      </c>
      <c r="L5" s="231"/>
      <c r="M5" s="23"/>
    </row>
    <row r="6" spans="2:13" ht="76.15" customHeight="1">
      <c r="B6" s="23">
        <v>2</v>
      </c>
      <c r="D6" s="23">
        <v>11</v>
      </c>
      <c r="F6" s="23">
        <v>20</v>
      </c>
      <c r="H6" s="23">
        <v>29</v>
      </c>
      <c r="I6" s="23"/>
      <c r="K6" s="23">
        <v>38</v>
      </c>
      <c r="M6" s="23"/>
    </row>
    <row r="7" spans="2:13" ht="73.15" customHeight="1">
      <c r="B7" s="23">
        <v>3</v>
      </c>
      <c r="D7" s="23">
        <v>12</v>
      </c>
      <c r="F7" s="23">
        <v>21</v>
      </c>
      <c r="H7" s="23">
        <v>30</v>
      </c>
      <c r="I7" s="23"/>
      <c r="K7" s="23">
        <v>39</v>
      </c>
      <c r="M7" s="23"/>
    </row>
    <row r="8" spans="2:13" ht="79.9" customHeight="1">
      <c r="B8" s="23">
        <v>4</v>
      </c>
      <c r="D8" s="23">
        <v>13</v>
      </c>
      <c r="F8" s="23">
        <v>22</v>
      </c>
      <c r="H8" s="23">
        <v>31</v>
      </c>
      <c r="I8" s="23"/>
      <c r="J8" s="231"/>
      <c r="K8" s="23"/>
      <c r="M8" s="23"/>
    </row>
    <row r="9" spans="2:13" ht="81.65" customHeight="1">
      <c r="B9" s="23">
        <v>5</v>
      </c>
      <c r="D9" s="23">
        <v>14</v>
      </c>
      <c r="F9" s="23">
        <v>23</v>
      </c>
      <c r="H9" s="23">
        <v>32</v>
      </c>
      <c r="I9" s="23"/>
      <c r="J9" s="231"/>
      <c r="K9" s="23"/>
      <c r="M9" s="23"/>
    </row>
    <row r="10" spans="2:15" ht="81" customHeight="1">
      <c r="B10" s="23">
        <v>6</v>
      </c>
      <c r="D10" s="23">
        <v>15</v>
      </c>
      <c r="F10" s="23">
        <v>24</v>
      </c>
      <c r="H10" s="23">
        <v>33</v>
      </c>
      <c r="I10" s="23"/>
      <c r="J10" s="231"/>
      <c r="K10" s="23"/>
      <c r="M10" s="23"/>
      <c r="O10" s="231"/>
    </row>
    <row r="11" spans="2:15" ht="76.15" customHeight="1">
      <c r="B11" s="23">
        <v>7</v>
      </c>
      <c r="D11" s="23">
        <v>16</v>
      </c>
      <c r="F11" s="23">
        <v>25</v>
      </c>
      <c r="H11" s="23">
        <v>34</v>
      </c>
      <c r="I11" s="23"/>
      <c r="J11" s="231"/>
      <c r="K11" s="23"/>
      <c r="M11" s="23"/>
      <c r="O11" s="231"/>
    </row>
    <row r="12" spans="2:11" ht="79.15" customHeight="1">
      <c r="B12" s="23">
        <v>8</v>
      </c>
      <c r="D12" s="23">
        <v>17</v>
      </c>
      <c r="F12" s="23">
        <v>26</v>
      </c>
      <c r="H12" s="23">
        <v>35</v>
      </c>
      <c r="I12" s="23"/>
      <c r="K12" s="23"/>
    </row>
  </sheetData>
  <mergeCells count="10">
    <mergeCell ref="O10:O11"/>
    <mergeCell ref="J10:J11"/>
    <mergeCell ref="J3:K3"/>
    <mergeCell ref="L3:M3"/>
    <mergeCell ref="A3:B3"/>
    <mergeCell ref="C3:D3"/>
    <mergeCell ref="E3:F3"/>
    <mergeCell ref="G3:H3"/>
    <mergeCell ref="L4:L5"/>
    <mergeCell ref="J8:J9"/>
  </mergeCells>
  <printOptions/>
  <pageMargins left="0.984251968503937" right="0.7874015748031497" top="0.3937007874015748" bottom="0.5905511811023623" header="0.5118110236220472" footer="0.5118110236220472"/>
  <pageSetup fitToHeight="0" fitToWidth="1" horizontalDpi="600" verticalDpi="600" orientation="portrait" paperSize="9" scale="70" r:id="rId2"/>
  <headerFooter alignWithMargins="0">
    <oddFooter>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64"/>
  <sheetViews>
    <sheetView zoomScale="85" zoomScaleNormal="85" zoomScaleSheetLayoutView="50" workbookViewId="0" topLeftCell="A1">
      <pane xSplit="1" ySplit="4" topLeftCell="B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H16" sqref="H16"/>
    </sheetView>
  </sheetViews>
  <sheetFormatPr defaultColWidth="8.796875" defaultRowHeight="15"/>
  <cols>
    <col min="1" max="1" width="9.796875" style="15" customWidth="1"/>
    <col min="2" max="2" width="10.796875" style="15" customWidth="1"/>
    <col min="3" max="3" width="7" style="1" bestFit="1" customWidth="1"/>
    <col min="4" max="6" width="7.296875" style="1" bestFit="1" customWidth="1"/>
    <col min="7" max="7" width="7" style="2" bestFit="1" customWidth="1"/>
    <col min="8" max="8" width="35.796875" style="5" customWidth="1"/>
    <col min="9" max="9" width="3.796875" style="5" customWidth="1"/>
    <col min="10" max="10" width="3.296875" style="2" customWidth="1"/>
    <col min="11" max="11" width="3.796875" style="1" customWidth="1"/>
    <col min="12" max="12" width="9.796875" style="1" customWidth="1"/>
    <col min="13" max="14" width="3.796875" style="1" customWidth="1"/>
    <col min="15" max="15" width="4.5" style="1" customWidth="1"/>
    <col min="16" max="17" width="7.5" style="1" bestFit="1" customWidth="1"/>
    <col min="18" max="18" width="9.19921875" style="6" customWidth="1"/>
    <col min="19" max="19" width="7" style="1" bestFit="1" customWidth="1"/>
    <col min="20" max="20" width="7.296875" style="6" bestFit="1" customWidth="1"/>
    <col min="21" max="21" width="7" style="6" bestFit="1" customWidth="1"/>
    <col min="22" max="22" width="6.19921875" style="1" customWidth="1"/>
    <col min="23" max="23" width="5.19921875" style="1" customWidth="1"/>
    <col min="24" max="28" width="3.796875" style="6" customWidth="1"/>
    <col min="29" max="29" width="25.796875" style="1" customWidth="1"/>
    <col min="30" max="30" width="9.296875" style="2" bestFit="1" customWidth="1"/>
    <col min="31" max="16384" width="8.796875" style="1" customWidth="1"/>
  </cols>
  <sheetData>
    <row r="1" spans="1:30" s="90" customFormat="1" ht="23.5">
      <c r="A1" s="233" t="s">
        <v>389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</row>
    <row r="2" spans="1:30" s="4" customFormat="1" ht="156" customHeight="1">
      <c r="A2" s="99" t="s">
        <v>59</v>
      </c>
      <c r="B2" s="103" t="s">
        <v>43</v>
      </c>
      <c r="C2" s="104" t="s">
        <v>65</v>
      </c>
      <c r="D2" s="104" t="s">
        <v>66</v>
      </c>
      <c r="E2" s="104" t="s">
        <v>67</v>
      </c>
      <c r="F2" s="104" t="s">
        <v>64</v>
      </c>
      <c r="G2" s="103" t="s">
        <v>17</v>
      </c>
      <c r="H2" s="104" t="s">
        <v>18</v>
      </c>
      <c r="I2" s="104" t="s">
        <v>86</v>
      </c>
      <c r="J2" s="103" t="s">
        <v>21</v>
      </c>
      <c r="K2" s="104" t="s">
        <v>34</v>
      </c>
      <c r="L2" s="104" t="s">
        <v>57</v>
      </c>
      <c r="M2" s="105" t="s">
        <v>58</v>
      </c>
      <c r="N2" s="104" t="s">
        <v>33</v>
      </c>
      <c r="O2" s="104" t="s">
        <v>73</v>
      </c>
      <c r="P2" s="104" t="s">
        <v>91</v>
      </c>
      <c r="Q2" s="104" t="s">
        <v>92</v>
      </c>
      <c r="R2" s="104" t="s">
        <v>32</v>
      </c>
      <c r="S2" s="104" t="s">
        <v>69</v>
      </c>
      <c r="T2" s="104" t="s">
        <v>70</v>
      </c>
      <c r="U2" s="104" t="s">
        <v>569</v>
      </c>
      <c r="V2" s="104" t="s">
        <v>580</v>
      </c>
      <c r="W2" s="104" t="s">
        <v>318</v>
      </c>
      <c r="X2" s="104" t="s">
        <v>77</v>
      </c>
      <c r="Y2" s="104" t="s">
        <v>71</v>
      </c>
      <c r="Z2" s="104" t="s">
        <v>25</v>
      </c>
      <c r="AA2" s="104" t="s">
        <v>76</v>
      </c>
      <c r="AB2" s="104" t="s">
        <v>300</v>
      </c>
      <c r="AC2" s="104" t="s">
        <v>72</v>
      </c>
      <c r="AD2" s="131" t="s">
        <v>365</v>
      </c>
    </row>
    <row r="3" spans="1:30" ht="16" thickBot="1">
      <c r="A3" s="100"/>
      <c r="B3" s="100"/>
      <c r="C3" s="95" t="s">
        <v>35</v>
      </c>
      <c r="D3" s="95" t="s">
        <v>35</v>
      </c>
      <c r="E3" s="95" t="s">
        <v>35</v>
      </c>
      <c r="F3" s="95"/>
      <c r="G3" s="100"/>
      <c r="H3" s="101"/>
      <c r="I3" s="101"/>
      <c r="J3" s="100"/>
      <c r="K3" s="95"/>
      <c r="L3" s="95"/>
      <c r="M3" s="95" t="s">
        <v>36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102"/>
      <c r="AD3" s="96"/>
    </row>
    <row r="4" spans="1:30" s="7" customFormat="1" ht="8.5" thickBot="1">
      <c r="A4" s="21"/>
      <c r="B4" s="13"/>
      <c r="C4" s="13"/>
      <c r="D4" s="13"/>
      <c r="E4" s="13"/>
      <c r="F4" s="13"/>
      <c r="G4" s="14"/>
      <c r="H4" s="12"/>
      <c r="I4" s="12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2"/>
      <c r="AD4" s="85"/>
    </row>
    <row r="5" spans="1:30" ht="31">
      <c r="A5" s="108" t="s">
        <v>561</v>
      </c>
      <c r="B5" s="114" t="s">
        <v>384</v>
      </c>
      <c r="C5" s="115">
        <v>690</v>
      </c>
      <c r="D5" s="115">
        <v>690</v>
      </c>
      <c r="E5" s="115">
        <v>125</v>
      </c>
      <c r="F5" s="115" t="s">
        <v>0</v>
      </c>
      <c r="G5" s="115" t="s">
        <v>39</v>
      </c>
      <c r="H5" s="117" t="str">
        <f aca="true" t="shared" si="0" ref="H5:H16">VLOOKUP(G5,dveře,2,FALSE)</f>
        <v>dveře ocelové hladké (závěsy TKZ), s polodrážkou, protipožární, kouřotěsné</v>
      </c>
      <c r="I5" s="116" t="s">
        <v>501</v>
      </c>
      <c r="J5" s="115" t="s">
        <v>497</v>
      </c>
      <c r="K5" s="115">
        <v>1</v>
      </c>
      <c r="L5" s="115" t="s">
        <v>562</v>
      </c>
      <c r="M5" s="115" t="s">
        <v>497</v>
      </c>
      <c r="N5" s="115" t="s">
        <v>497</v>
      </c>
      <c r="O5" s="115" t="s">
        <v>497</v>
      </c>
      <c r="P5" s="115" t="s">
        <v>498</v>
      </c>
      <c r="Q5" s="115" t="s">
        <v>498</v>
      </c>
      <c r="R5" s="115" t="s">
        <v>563</v>
      </c>
      <c r="S5" s="115"/>
      <c r="T5" s="115"/>
      <c r="U5" s="115"/>
      <c r="V5" s="115" t="s">
        <v>497</v>
      </c>
      <c r="W5" s="115" t="s">
        <v>497</v>
      </c>
      <c r="X5" s="115" t="s">
        <v>497</v>
      </c>
      <c r="Y5" s="115" t="s">
        <v>497</v>
      </c>
      <c r="Z5" s="115" t="s">
        <v>497</v>
      </c>
      <c r="AA5" s="115" t="s">
        <v>497</v>
      </c>
      <c r="AB5" s="115" t="s">
        <v>497</v>
      </c>
      <c r="AC5" s="132" t="s">
        <v>564</v>
      </c>
      <c r="AD5" s="96"/>
    </row>
    <row r="6" spans="1:30" ht="46.5">
      <c r="A6" s="108" t="s">
        <v>565</v>
      </c>
      <c r="B6" s="114" t="s">
        <v>384</v>
      </c>
      <c r="C6" s="115">
        <v>800</v>
      </c>
      <c r="D6" s="115">
        <v>1970</v>
      </c>
      <c r="E6" s="115">
        <v>125</v>
      </c>
      <c r="F6" s="116" t="s">
        <v>566</v>
      </c>
      <c r="G6" s="115" t="s">
        <v>94</v>
      </c>
      <c r="H6" s="117" t="str">
        <f t="shared" si="0"/>
        <v>dveře dřevěné hladké (závěsy TKZ), s polodrážkou, protipožární, kouřotěsné</v>
      </c>
      <c r="I6" s="116" t="s">
        <v>78</v>
      </c>
      <c r="J6" s="115">
        <v>0</v>
      </c>
      <c r="K6" s="115">
        <v>1</v>
      </c>
      <c r="L6" s="115" t="s">
        <v>567</v>
      </c>
      <c r="M6" s="115" t="s">
        <v>497</v>
      </c>
      <c r="N6" s="115" t="s">
        <v>497</v>
      </c>
      <c r="O6" s="115" t="s">
        <v>497</v>
      </c>
      <c r="P6" s="115" t="s">
        <v>498</v>
      </c>
      <c r="Q6" s="115" t="s">
        <v>498</v>
      </c>
      <c r="R6" s="115" t="s">
        <v>568</v>
      </c>
      <c r="S6" s="115" t="s">
        <v>290</v>
      </c>
      <c r="T6" s="115" t="s">
        <v>126</v>
      </c>
      <c r="U6" s="115" t="s">
        <v>496</v>
      </c>
      <c r="V6" s="115" t="s">
        <v>497</v>
      </c>
      <c r="W6" s="115" t="s">
        <v>328</v>
      </c>
      <c r="X6" s="115" t="s">
        <v>497</v>
      </c>
      <c r="Y6" s="115" t="s">
        <v>497</v>
      </c>
      <c r="Z6" s="115" t="s">
        <v>497</v>
      </c>
      <c r="AA6" s="115" t="s">
        <v>497</v>
      </c>
      <c r="AB6" s="115" t="s">
        <v>497</v>
      </c>
      <c r="AC6" s="132"/>
      <c r="AD6" s="96"/>
    </row>
    <row r="7" spans="1:30" ht="46.5">
      <c r="A7" s="108" t="s">
        <v>570</v>
      </c>
      <c r="B7" s="114" t="s">
        <v>384</v>
      </c>
      <c r="C7" s="115">
        <v>800</v>
      </c>
      <c r="D7" s="115">
        <v>1970</v>
      </c>
      <c r="E7" s="115">
        <v>125</v>
      </c>
      <c r="F7" s="115" t="s">
        <v>0</v>
      </c>
      <c r="G7" s="115" t="s">
        <v>94</v>
      </c>
      <c r="H7" s="117" t="str">
        <f t="shared" si="0"/>
        <v>dveře dřevěné hladké (závěsy TKZ), s polodrážkou, protipožární, kouřotěsné</v>
      </c>
      <c r="I7" s="116" t="s">
        <v>78</v>
      </c>
      <c r="J7" s="115">
        <v>0</v>
      </c>
      <c r="K7" s="115">
        <v>1</v>
      </c>
      <c r="L7" s="115" t="s">
        <v>567</v>
      </c>
      <c r="M7" s="115" t="s">
        <v>497</v>
      </c>
      <c r="N7" s="115" t="s">
        <v>497</v>
      </c>
      <c r="O7" s="115" t="s">
        <v>497</v>
      </c>
      <c r="P7" s="115" t="s">
        <v>498</v>
      </c>
      <c r="Q7" s="115" t="s">
        <v>498</v>
      </c>
      <c r="R7" s="115" t="s">
        <v>568</v>
      </c>
      <c r="S7" s="115" t="s">
        <v>290</v>
      </c>
      <c r="T7" s="115" t="s">
        <v>126</v>
      </c>
      <c r="U7" s="115" t="s">
        <v>496</v>
      </c>
      <c r="V7" s="115" t="s">
        <v>497</v>
      </c>
      <c r="W7" s="115" t="s">
        <v>328</v>
      </c>
      <c r="X7" s="115" t="s">
        <v>497</v>
      </c>
      <c r="Y7" s="115" t="s">
        <v>497</v>
      </c>
      <c r="Z7" s="115" t="s">
        <v>497</v>
      </c>
      <c r="AA7" s="115" t="s">
        <v>497</v>
      </c>
      <c r="AB7" s="115" t="s">
        <v>497</v>
      </c>
      <c r="AC7" s="133"/>
      <c r="AD7" s="96"/>
    </row>
    <row r="8" spans="1:30" ht="31">
      <c r="A8" s="108" t="s">
        <v>571</v>
      </c>
      <c r="B8" s="114" t="s">
        <v>384</v>
      </c>
      <c r="C8" s="115">
        <v>800</v>
      </c>
      <c r="D8" s="115">
        <v>1970</v>
      </c>
      <c r="E8" s="115">
        <v>125</v>
      </c>
      <c r="F8" s="116" t="s">
        <v>78</v>
      </c>
      <c r="G8" s="115" t="s">
        <v>63</v>
      </c>
      <c r="H8" s="117" t="str">
        <f t="shared" si="0"/>
        <v>dveře dřevěné hladké (závěsy TKZ), s polodrážkou, bez dorazu u prahu</v>
      </c>
      <c r="I8" s="116" t="s">
        <v>78</v>
      </c>
      <c r="J8" s="115">
        <v>0</v>
      </c>
      <c r="K8" s="115">
        <v>1</v>
      </c>
      <c r="L8" s="115"/>
      <c r="M8" s="115" t="s">
        <v>497</v>
      </c>
      <c r="N8" s="115" t="s">
        <v>497</v>
      </c>
      <c r="O8" s="115" t="s">
        <v>497</v>
      </c>
      <c r="P8" s="115" t="s">
        <v>498</v>
      </c>
      <c r="Q8" s="115" t="s">
        <v>498</v>
      </c>
      <c r="R8" s="115" t="s">
        <v>568</v>
      </c>
      <c r="S8" s="115" t="s">
        <v>290</v>
      </c>
      <c r="T8" s="115"/>
      <c r="U8" s="115" t="s">
        <v>496</v>
      </c>
      <c r="V8" s="115" t="s">
        <v>497</v>
      </c>
      <c r="W8" s="115" t="s">
        <v>328</v>
      </c>
      <c r="X8" s="115" t="s">
        <v>497</v>
      </c>
      <c r="Y8" s="115" t="s">
        <v>497</v>
      </c>
      <c r="Z8" s="115" t="s">
        <v>497</v>
      </c>
      <c r="AA8" s="115" t="s">
        <v>497</v>
      </c>
      <c r="AB8" s="115" t="s">
        <v>497</v>
      </c>
      <c r="AC8" s="132"/>
      <c r="AD8" s="96"/>
    </row>
    <row r="9" spans="1:30" ht="31">
      <c r="A9" s="108" t="s">
        <v>572</v>
      </c>
      <c r="B9" s="114" t="s">
        <v>384</v>
      </c>
      <c r="C9" s="115">
        <v>800</v>
      </c>
      <c r="D9" s="115">
        <v>1970</v>
      </c>
      <c r="E9" s="115">
        <v>125</v>
      </c>
      <c r="F9" s="115" t="s">
        <v>0</v>
      </c>
      <c r="G9" s="115" t="s">
        <v>63</v>
      </c>
      <c r="H9" s="117" t="str">
        <f t="shared" si="0"/>
        <v>dveře dřevěné hladké (závěsy TKZ), s polodrážkou, bez dorazu u prahu</v>
      </c>
      <c r="I9" s="116" t="s">
        <v>78</v>
      </c>
      <c r="J9" s="115">
        <v>0</v>
      </c>
      <c r="K9" s="115">
        <v>1</v>
      </c>
      <c r="L9" s="115"/>
      <c r="M9" s="115" t="s">
        <v>497</v>
      </c>
      <c r="N9" s="115" t="s">
        <v>497</v>
      </c>
      <c r="O9" s="115" t="s">
        <v>497</v>
      </c>
      <c r="P9" s="115" t="s">
        <v>498</v>
      </c>
      <c r="Q9" s="115" t="s">
        <v>498</v>
      </c>
      <c r="R9" s="115" t="s">
        <v>568</v>
      </c>
      <c r="S9" s="115" t="s">
        <v>290</v>
      </c>
      <c r="T9" s="115"/>
      <c r="U9" s="115" t="s">
        <v>496</v>
      </c>
      <c r="V9" s="115" t="s">
        <v>497</v>
      </c>
      <c r="W9" s="115" t="s">
        <v>328</v>
      </c>
      <c r="X9" s="115" t="s">
        <v>497</v>
      </c>
      <c r="Y9" s="115" t="s">
        <v>497</v>
      </c>
      <c r="Z9" s="115" t="s">
        <v>497</v>
      </c>
      <c r="AA9" s="115" t="s">
        <v>497</v>
      </c>
      <c r="AB9" s="115" t="s">
        <v>497</v>
      </c>
      <c r="AC9" s="133"/>
      <c r="AD9" s="96"/>
    </row>
    <row r="10" spans="1:30" ht="31">
      <c r="A10" s="108" t="s">
        <v>573</v>
      </c>
      <c r="B10" s="114" t="s">
        <v>384</v>
      </c>
      <c r="C10" s="115">
        <v>800</v>
      </c>
      <c r="D10" s="115">
        <v>1970</v>
      </c>
      <c r="E10" s="115">
        <v>125</v>
      </c>
      <c r="F10" s="116" t="s">
        <v>0</v>
      </c>
      <c r="G10" s="115" t="s">
        <v>63</v>
      </c>
      <c r="H10" s="117" t="str">
        <f t="shared" si="0"/>
        <v>dveře dřevěné hladké (závěsy TKZ), s polodrážkou, bez dorazu u prahu</v>
      </c>
      <c r="I10" s="116" t="s">
        <v>78</v>
      </c>
      <c r="J10" s="115">
        <v>0</v>
      </c>
      <c r="K10" s="115">
        <v>1</v>
      </c>
      <c r="L10" s="115"/>
      <c r="M10" s="115" t="s">
        <v>497</v>
      </c>
      <c r="N10" s="115" t="s">
        <v>497</v>
      </c>
      <c r="O10" s="115" t="s">
        <v>497</v>
      </c>
      <c r="P10" s="115" t="s">
        <v>498</v>
      </c>
      <c r="Q10" s="115" t="s">
        <v>498</v>
      </c>
      <c r="R10" s="115" t="s">
        <v>568</v>
      </c>
      <c r="S10" s="115" t="s">
        <v>290</v>
      </c>
      <c r="T10" s="115"/>
      <c r="U10" s="115" t="s">
        <v>496</v>
      </c>
      <c r="V10" s="115" t="s">
        <v>497</v>
      </c>
      <c r="W10" s="115" t="s">
        <v>328</v>
      </c>
      <c r="X10" s="115" t="s">
        <v>497</v>
      </c>
      <c r="Y10" s="115" t="s">
        <v>497</v>
      </c>
      <c r="Z10" s="115" t="s">
        <v>497</v>
      </c>
      <c r="AA10" s="115" t="s">
        <v>497</v>
      </c>
      <c r="AB10" s="115" t="s">
        <v>497</v>
      </c>
      <c r="AC10" s="132"/>
      <c r="AD10" s="96"/>
    </row>
    <row r="11" spans="1:30" ht="31">
      <c r="A11" s="108" t="s">
        <v>574</v>
      </c>
      <c r="B11" s="114" t="s">
        <v>384</v>
      </c>
      <c r="C11" s="115">
        <v>800</v>
      </c>
      <c r="D11" s="115">
        <v>1970</v>
      </c>
      <c r="E11" s="115">
        <v>125</v>
      </c>
      <c r="F11" s="115" t="s">
        <v>78</v>
      </c>
      <c r="G11" s="115" t="s">
        <v>529</v>
      </c>
      <c r="H11" s="117" t="str">
        <f aca="true" t="shared" si="1" ref="H11:H14">VLOOKUP(G11,dveře,2,FALSE)</f>
        <v>dveře dřevěné hladké (závěsy TKZ), s polodrážkou, s prahem</v>
      </c>
      <c r="I11" s="116" t="s">
        <v>78</v>
      </c>
      <c r="J11" s="115">
        <v>0</v>
      </c>
      <c r="K11" s="115">
        <v>1</v>
      </c>
      <c r="L11" s="115"/>
      <c r="M11" s="115" t="s">
        <v>497</v>
      </c>
      <c r="N11" s="115" t="s">
        <v>497</v>
      </c>
      <c r="O11" s="115" t="s">
        <v>497</v>
      </c>
      <c r="P11" s="115" t="s">
        <v>498</v>
      </c>
      <c r="Q11" s="115" t="s">
        <v>498</v>
      </c>
      <c r="R11" s="115" t="s">
        <v>568</v>
      </c>
      <c r="S11" s="115" t="s">
        <v>290</v>
      </c>
      <c r="T11" s="115"/>
      <c r="U11" s="115" t="s">
        <v>496</v>
      </c>
      <c r="V11" s="115" t="s">
        <v>497</v>
      </c>
      <c r="W11" s="115" t="s">
        <v>328</v>
      </c>
      <c r="X11" s="115" t="s">
        <v>497</v>
      </c>
      <c r="Y11" s="115" t="s">
        <v>497</v>
      </c>
      <c r="Z11" s="115" t="s">
        <v>497</v>
      </c>
      <c r="AA11" s="115" t="s">
        <v>497</v>
      </c>
      <c r="AB11" s="115" t="s">
        <v>497</v>
      </c>
      <c r="AC11" s="133"/>
      <c r="AD11" s="96"/>
    </row>
    <row r="12" spans="1:30" ht="31">
      <c r="A12" s="108" t="s">
        <v>575</v>
      </c>
      <c r="B12" s="114" t="s">
        <v>384</v>
      </c>
      <c r="C12" s="115">
        <v>900</v>
      </c>
      <c r="D12" s="115">
        <v>1970</v>
      </c>
      <c r="E12" s="115">
        <v>125</v>
      </c>
      <c r="F12" s="116" t="s">
        <v>78</v>
      </c>
      <c r="G12" s="115" t="s">
        <v>63</v>
      </c>
      <c r="H12" s="117" t="str">
        <f t="shared" si="1"/>
        <v>dveře dřevěné hladké (závěsy TKZ), s polodrážkou, bez dorazu u prahu</v>
      </c>
      <c r="I12" s="116" t="s">
        <v>78</v>
      </c>
      <c r="J12" s="115">
        <v>0</v>
      </c>
      <c r="K12" s="115">
        <v>1</v>
      </c>
      <c r="L12" s="115"/>
      <c r="M12" s="115" t="s">
        <v>497</v>
      </c>
      <c r="N12" s="115" t="s">
        <v>497</v>
      </c>
      <c r="O12" s="115" t="s">
        <v>497</v>
      </c>
      <c r="P12" s="115" t="s">
        <v>498</v>
      </c>
      <c r="Q12" s="115" t="s">
        <v>498</v>
      </c>
      <c r="R12" s="115" t="s">
        <v>568</v>
      </c>
      <c r="S12" s="115" t="s">
        <v>290</v>
      </c>
      <c r="T12" s="115"/>
      <c r="U12" s="115" t="s">
        <v>496</v>
      </c>
      <c r="V12" s="115" t="s">
        <v>497</v>
      </c>
      <c r="W12" s="115" t="s">
        <v>328</v>
      </c>
      <c r="X12" s="115" t="s">
        <v>497</v>
      </c>
      <c r="Y12" s="115" t="s">
        <v>497</v>
      </c>
      <c r="Z12" s="115" t="s">
        <v>497</v>
      </c>
      <c r="AA12" s="115" t="s">
        <v>497</v>
      </c>
      <c r="AB12" s="115" t="s">
        <v>497</v>
      </c>
      <c r="AC12" s="133"/>
      <c r="AD12" s="96"/>
    </row>
    <row r="13" spans="1:30" ht="31">
      <c r="A13" s="108" t="s">
        <v>576</v>
      </c>
      <c r="B13" s="114" t="s">
        <v>384</v>
      </c>
      <c r="C13" s="115">
        <v>800</v>
      </c>
      <c r="D13" s="115">
        <v>1970</v>
      </c>
      <c r="E13" s="115">
        <v>125</v>
      </c>
      <c r="F13" s="116" t="s">
        <v>78</v>
      </c>
      <c r="G13" s="115" t="s">
        <v>529</v>
      </c>
      <c r="H13" s="117" t="str">
        <f t="shared" si="1"/>
        <v>dveře dřevěné hladké (závěsy TKZ), s polodrážkou, s prahem</v>
      </c>
      <c r="I13" s="116" t="s">
        <v>78</v>
      </c>
      <c r="J13" s="115">
        <v>0</v>
      </c>
      <c r="K13" s="115">
        <v>1</v>
      </c>
      <c r="L13" s="115"/>
      <c r="M13" s="115" t="s">
        <v>497</v>
      </c>
      <c r="N13" s="115" t="s">
        <v>497</v>
      </c>
      <c r="O13" s="115" t="s">
        <v>497</v>
      </c>
      <c r="P13" s="115" t="s">
        <v>498</v>
      </c>
      <c r="Q13" s="115" t="s">
        <v>498</v>
      </c>
      <c r="R13" s="115" t="s">
        <v>568</v>
      </c>
      <c r="S13" s="115" t="s">
        <v>290</v>
      </c>
      <c r="T13" s="115"/>
      <c r="U13" s="115" t="s">
        <v>496</v>
      </c>
      <c r="V13" s="115" t="s">
        <v>497</v>
      </c>
      <c r="W13" s="115" t="s">
        <v>328</v>
      </c>
      <c r="X13" s="115" t="s">
        <v>497</v>
      </c>
      <c r="Y13" s="115" t="s">
        <v>497</v>
      </c>
      <c r="Z13" s="115" t="s">
        <v>497</v>
      </c>
      <c r="AA13" s="115" t="s">
        <v>497</v>
      </c>
      <c r="AB13" s="115" t="s">
        <v>497</v>
      </c>
      <c r="AC13" s="133"/>
      <c r="AD13" s="96"/>
    </row>
    <row r="14" spans="1:30" ht="31">
      <c r="A14" s="108" t="s">
        <v>577</v>
      </c>
      <c r="B14" s="114" t="s">
        <v>384</v>
      </c>
      <c r="C14" s="115">
        <v>800</v>
      </c>
      <c r="D14" s="115">
        <v>1970</v>
      </c>
      <c r="E14" s="115">
        <v>125</v>
      </c>
      <c r="F14" s="115" t="s">
        <v>78</v>
      </c>
      <c r="G14" s="115" t="s">
        <v>529</v>
      </c>
      <c r="H14" s="117" t="str">
        <f t="shared" si="1"/>
        <v>dveře dřevěné hladké (závěsy TKZ), s polodrážkou, s prahem</v>
      </c>
      <c r="I14" s="116" t="s">
        <v>78</v>
      </c>
      <c r="J14" s="115">
        <v>0</v>
      </c>
      <c r="K14" s="115">
        <v>1</v>
      </c>
      <c r="L14" s="115"/>
      <c r="M14" s="115" t="s">
        <v>497</v>
      </c>
      <c r="N14" s="115" t="s">
        <v>497</v>
      </c>
      <c r="O14" s="115" t="s">
        <v>497</v>
      </c>
      <c r="P14" s="115" t="s">
        <v>498</v>
      </c>
      <c r="Q14" s="115" t="s">
        <v>498</v>
      </c>
      <c r="R14" s="115" t="s">
        <v>568</v>
      </c>
      <c r="S14" s="115" t="s">
        <v>290</v>
      </c>
      <c r="T14" s="115"/>
      <c r="U14" s="115" t="s">
        <v>496</v>
      </c>
      <c r="V14" s="115" t="s">
        <v>497</v>
      </c>
      <c r="W14" s="115" t="s">
        <v>328</v>
      </c>
      <c r="X14" s="115" t="s">
        <v>497</v>
      </c>
      <c r="Y14" s="115" t="s">
        <v>497</v>
      </c>
      <c r="Z14" s="115" t="s">
        <v>497</v>
      </c>
      <c r="AA14" s="115" t="s">
        <v>497</v>
      </c>
      <c r="AB14" s="115" t="s">
        <v>497</v>
      </c>
      <c r="AC14" s="132"/>
      <c r="AD14" s="96"/>
    </row>
    <row r="15" spans="1:30" ht="31">
      <c r="A15" s="108" t="s">
        <v>578</v>
      </c>
      <c r="B15" s="114" t="s">
        <v>384</v>
      </c>
      <c r="C15" s="115">
        <v>800</v>
      </c>
      <c r="D15" s="115">
        <v>1970</v>
      </c>
      <c r="E15" s="115">
        <v>125</v>
      </c>
      <c r="F15" s="116" t="s">
        <v>78</v>
      </c>
      <c r="G15" s="115" t="s">
        <v>529</v>
      </c>
      <c r="H15" s="117" t="str">
        <f t="shared" si="0"/>
        <v>dveře dřevěné hladké (závěsy TKZ), s polodrážkou, s prahem</v>
      </c>
      <c r="I15" s="116" t="s">
        <v>78</v>
      </c>
      <c r="J15" s="115">
        <v>0</v>
      </c>
      <c r="K15" s="115">
        <v>1</v>
      </c>
      <c r="L15" s="115"/>
      <c r="M15" s="115" t="s">
        <v>497</v>
      </c>
      <c r="N15" s="115" t="s">
        <v>497</v>
      </c>
      <c r="O15" s="115" t="s">
        <v>497</v>
      </c>
      <c r="P15" s="115" t="s">
        <v>498</v>
      </c>
      <c r="Q15" s="115" t="s">
        <v>498</v>
      </c>
      <c r="R15" s="115" t="s">
        <v>568</v>
      </c>
      <c r="S15" s="115" t="s">
        <v>290</v>
      </c>
      <c r="T15" s="115"/>
      <c r="U15" s="115" t="s">
        <v>496</v>
      </c>
      <c r="V15" s="115" t="s">
        <v>497</v>
      </c>
      <c r="W15" s="115" t="s">
        <v>328</v>
      </c>
      <c r="X15" s="115" t="s">
        <v>497</v>
      </c>
      <c r="Y15" s="115" t="s">
        <v>497</v>
      </c>
      <c r="Z15" s="115" t="s">
        <v>497</v>
      </c>
      <c r="AA15" s="115" t="s">
        <v>497</v>
      </c>
      <c r="AB15" s="115" t="s">
        <v>497</v>
      </c>
      <c r="AC15" s="133"/>
      <c r="AD15" s="96"/>
    </row>
    <row r="16" spans="1:30" ht="31">
      <c r="A16" s="108" t="s">
        <v>579</v>
      </c>
      <c r="B16" s="114" t="s">
        <v>384</v>
      </c>
      <c r="C16" s="115">
        <v>900</v>
      </c>
      <c r="D16" s="115">
        <v>1970</v>
      </c>
      <c r="E16" s="115">
        <v>125</v>
      </c>
      <c r="F16" s="115" t="s">
        <v>78</v>
      </c>
      <c r="G16" s="115" t="s">
        <v>63</v>
      </c>
      <c r="H16" s="117" t="str">
        <f t="shared" si="0"/>
        <v>dveře dřevěné hladké (závěsy TKZ), s polodrážkou, bez dorazu u prahu</v>
      </c>
      <c r="I16" s="116" t="s">
        <v>78</v>
      </c>
      <c r="J16" s="115">
        <v>0</v>
      </c>
      <c r="K16" s="115">
        <v>1</v>
      </c>
      <c r="L16" s="115"/>
      <c r="M16" s="115" t="s">
        <v>497</v>
      </c>
      <c r="N16" s="115" t="s">
        <v>497</v>
      </c>
      <c r="O16" s="115" t="s">
        <v>497</v>
      </c>
      <c r="P16" s="115" t="s">
        <v>498</v>
      </c>
      <c r="Q16" s="115" t="s">
        <v>498</v>
      </c>
      <c r="R16" s="115" t="s">
        <v>568</v>
      </c>
      <c r="S16" s="115" t="s">
        <v>290</v>
      </c>
      <c r="T16" s="115"/>
      <c r="U16" s="115" t="s">
        <v>496</v>
      </c>
      <c r="V16" s="150">
        <v>0.01</v>
      </c>
      <c r="W16" s="115" t="s">
        <v>328</v>
      </c>
      <c r="X16" s="115" t="s">
        <v>497</v>
      </c>
      <c r="Y16" s="115" t="s">
        <v>497</v>
      </c>
      <c r="Z16" s="115" t="s">
        <v>497</v>
      </c>
      <c r="AA16" s="115" t="s">
        <v>497</v>
      </c>
      <c r="AB16" s="115" t="s">
        <v>497</v>
      </c>
      <c r="AC16" s="138"/>
      <c r="AD16" s="96"/>
    </row>
    <row r="17" ht="15">
      <c r="AC17" s="39"/>
    </row>
    <row r="18" ht="15">
      <c r="AC18" s="39"/>
    </row>
    <row r="19" ht="15">
      <c r="AC19" s="39"/>
    </row>
    <row r="20" ht="15">
      <c r="AC20" s="39"/>
    </row>
    <row r="21" ht="15">
      <c r="AC21" s="39"/>
    </row>
    <row r="22" ht="15">
      <c r="AC22" s="39"/>
    </row>
    <row r="23" ht="15">
      <c r="AC23" s="39"/>
    </row>
    <row r="24" ht="15">
      <c r="AC24" s="39"/>
    </row>
    <row r="25" ht="15">
      <c r="AC25" s="39"/>
    </row>
    <row r="26" ht="15">
      <c r="AC26" s="39"/>
    </row>
    <row r="27" ht="15">
      <c r="AC27" s="39"/>
    </row>
    <row r="28" ht="15">
      <c r="AC28" s="39"/>
    </row>
    <row r="29" ht="15">
      <c r="AC29" s="39"/>
    </row>
    <row r="30" ht="15">
      <c r="AC30" s="39"/>
    </row>
    <row r="31" ht="15">
      <c r="AC31" s="39"/>
    </row>
    <row r="32" ht="15">
      <c r="AC32" s="39"/>
    </row>
    <row r="33" ht="15">
      <c r="AC33" s="39"/>
    </row>
    <row r="34" ht="15">
      <c r="AC34" s="39"/>
    </row>
    <row r="35" ht="15">
      <c r="AC35" s="39"/>
    </row>
    <row r="36" ht="15">
      <c r="AC36" s="39"/>
    </row>
    <row r="37" ht="15">
      <c r="AC37" s="39"/>
    </row>
    <row r="38" ht="15">
      <c r="AC38" s="39"/>
    </row>
    <row r="39" ht="15">
      <c r="AC39" s="39"/>
    </row>
    <row r="40" ht="15">
      <c r="AC40" s="39"/>
    </row>
    <row r="41" ht="15">
      <c r="AC41" s="39"/>
    </row>
    <row r="42" ht="15">
      <c r="AC42" s="39"/>
    </row>
    <row r="43" ht="15">
      <c r="AC43" s="39"/>
    </row>
    <row r="44" ht="15">
      <c r="AC44" s="39"/>
    </row>
    <row r="45" ht="15">
      <c r="AC45" s="39"/>
    </row>
    <row r="46" ht="15">
      <c r="AC46" s="39"/>
    </row>
    <row r="47" ht="15">
      <c r="AC47" s="39"/>
    </row>
    <row r="48" ht="15">
      <c r="AC48" s="39"/>
    </row>
    <row r="49" ht="15">
      <c r="AC49" s="39"/>
    </row>
    <row r="50" ht="15">
      <c r="AC50" s="39"/>
    </row>
    <row r="51" ht="15">
      <c r="AC51" s="39"/>
    </row>
    <row r="52" ht="15">
      <c r="AC52" s="39"/>
    </row>
    <row r="53" ht="15">
      <c r="AC53" s="39"/>
    </row>
    <row r="54" ht="15">
      <c r="AC54" s="39"/>
    </row>
    <row r="55" ht="15">
      <c r="AC55" s="39"/>
    </row>
    <row r="56" ht="15">
      <c r="AC56" s="39"/>
    </row>
    <row r="57" ht="15">
      <c r="AC57" s="39"/>
    </row>
    <row r="58" ht="15">
      <c r="AC58" s="39"/>
    </row>
    <row r="59" ht="15">
      <c r="AC59" s="39"/>
    </row>
    <row r="60" ht="15">
      <c r="AC60" s="39"/>
    </row>
    <row r="61" ht="15">
      <c r="AC61" s="39"/>
    </row>
    <row r="62" ht="15">
      <c r="AC62" s="39"/>
    </row>
    <row r="63" ht="15">
      <c r="AC63" s="39"/>
    </row>
    <row r="64" ht="15">
      <c r="AC64" s="39"/>
    </row>
    <row r="65" ht="15">
      <c r="AC65" s="39"/>
    </row>
    <row r="66" ht="15">
      <c r="AC66" s="39"/>
    </row>
    <row r="67" ht="15">
      <c r="AC67" s="39"/>
    </row>
    <row r="68" ht="15">
      <c r="AC68" s="39"/>
    </row>
    <row r="69" ht="15">
      <c r="AC69" s="39"/>
    </row>
    <row r="70" ht="15">
      <c r="AC70" s="39"/>
    </row>
    <row r="71" ht="15">
      <c r="AC71" s="39"/>
    </row>
    <row r="72" ht="15">
      <c r="AC72" s="39"/>
    </row>
    <row r="73" ht="15">
      <c r="AC73" s="39"/>
    </row>
    <row r="74" ht="15">
      <c r="AC74" s="39"/>
    </row>
    <row r="75" ht="15">
      <c r="AC75" s="39"/>
    </row>
    <row r="76" ht="15">
      <c r="AC76" s="39"/>
    </row>
    <row r="77" ht="15">
      <c r="AC77" s="39"/>
    </row>
    <row r="78" ht="15">
      <c r="AC78" s="39"/>
    </row>
    <row r="79" ht="15">
      <c r="AC79" s="39"/>
    </row>
    <row r="80" ht="15">
      <c r="AC80" s="39"/>
    </row>
    <row r="81" ht="15">
      <c r="AC81" s="39"/>
    </row>
    <row r="82" ht="15">
      <c r="AC82" s="39"/>
    </row>
    <row r="83" ht="15">
      <c r="AC83" s="39"/>
    </row>
    <row r="84" ht="15">
      <c r="AC84" s="39"/>
    </row>
    <row r="85" ht="15">
      <c r="AC85" s="39"/>
    </row>
    <row r="86" ht="15">
      <c r="AC86" s="39"/>
    </row>
    <row r="87" ht="15">
      <c r="AC87" s="39"/>
    </row>
    <row r="88" ht="15">
      <c r="AC88" s="39"/>
    </row>
    <row r="89" ht="15">
      <c r="AC89" s="39"/>
    </row>
    <row r="90" ht="15">
      <c r="AC90" s="39"/>
    </row>
    <row r="91" ht="15">
      <c r="AC91" s="39"/>
    </row>
    <row r="92" ht="15">
      <c r="AC92" s="39"/>
    </row>
    <row r="93" ht="15">
      <c r="AC93" s="39"/>
    </row>
    <row r="94" ht="15">
      <c r="AC94" s="39"/>
    </row>
    <row r="95" ht="15">
      <c r="AC95" s="39"/>
    </row>
    <row r="96" ht="15">
      <c r="AC96" s="39"/>
    </row>
    <row r="97" ht="15">
      <c r="AC97" s="39"/>
    </row>
    <row r="98" ht="15">
      <c r="AC98" s="39"/>
    </row>
    <row r="99" ht="15">
      <c r="AC99" s="39"/>
    </row>
    <row r="100" ht="15">
      <c r="AC100" s="39"/>
    </row>
    <row r="101" ht="15">
      <c r="AC101" s="39"/>
    </row>
    <row r="102" ht="15">
      <c r="AC102" s="39"/>
    </row>
    <row r="103" ht="15">
      <c r="AC103" s="39"/>
    </row>
    <row r="104" ht="15">
      <c r="AC104" s="39"/>
    </row>
    <row r="105" ht="15">
      <c r="AC105" s="39"/>
    </row>
    <row r="106" ht="15">
      <c r="AC106" s="39"/>
    </row>
    <row r="107" ht="15">
      <c r="AC107" s="39"/>
    </row>
    <row r="108" ht="15">
      <c r="AC108" s="39"/>
    </row>
    <row r="109" ht="15">
      <c r="AC109" s="39"/>
    </row>
    <row r="110" ht="15">
      <c r="AC110" s="39"/>
    </row>
    <row r="111" ht="15">
      <c r="AC111" s="39"/>
    </row>
    <row r="112" ht="15">
      <c r="AC112" s="39"/>
    </row>
    <row r="113" ht="15">
      <c r="AC113" s="39"/>
    </row>
    <row r="114" ht="15">
      <c r="AC114" s="39"/>
    </row>
    <row r="115" ht="15">
      <c r="AC115" s="39"/>
    </row>
    <row r="116" ht="15">
      <c r="AC116" s="39"/>
    </row>
    <row r="117" ht="15">
      <c r="AC117" s="39"/>
    </row>
    <row r="118" ht="15">
      <c r="AC118" s="39"/>
    </row>
    <row r="119" ht="15">
      <c r="AC119" s="39"/>
    </row>
    <row r="120" ht="15">
      <c r="AC120" s="39"/>
    </row>
    <row r="121" ht="15">
      <c r="AC121" s="39"/>
    </row>
    <row r="122" ht="15">
      <c r="AC122" s="39"/>
    </row>
    <row r="123" ht="15">
      <c r="AC123" s="39"/>
    </row>
    <row r="124" ht="15">
      <c r="AC124" s="39"/>
    </row>
    <row r="125" ht="15">
      <c r="AC125" s="39"/>
    </row>
    <row r="126" ht="15">
      <c r="AC126" s="39"/>
    </row>
    <row r="127" ht="15">
      <c r="AC127" s="39"/>
    </row>
    <row r="128" ht="15">
      <c r="AC128" s="39"/>
    </row>
    <row r="129" ht="15">
      <c r="AC129" s="39"/>
    </row>
    <row r="130" ht="15">
      <c r="AC130" s="39"/>
    </row>
    <row r="131" ht="15">
      <c r="AC131" s="39"/>
    </row>
    <row r="132" ht="15">
      <c r="AC132" s="39"/>
    </row>
    <row r="133" ht="15">
      <c r="AC133" s="39"/>
    </row>
    <row r="134" ht="15">
      <c r="AC134" s="39"/>
    </row>
    <row r="135" ht="15">
      <c r="AC135" s="39"/>
    </row>
    <row r="136" ht="15">
      <c r="AC136" s="39"/>
    </row>
    <row r="137" ht="15">
      <c r="AC137" s="39"/>
    </row>
    <row r="138" ht="15">
      <c r="AC138" s="39"/>
    </row>
    <row r="139" ht="15">
      <c r="AC139" s="39"/>
    </row>
    <row r="140" ht="15">
      <c r="AC140" s="39"/>
    </row>
    <row r="141" ht="15">
      <c r="AC141" s="39"/>
    </row>
    <row r="142" ht="15">
      <c r="AC142" s="39"/>
    </row>
    <row r="143" ht="15">
      <c r="AC143" s="39"/>
    </row>
    <row r="144" ht="15">
      <c r="AC144" s="39"/>
    </row>
    <row r="145" ht="15">
      <c r="AC145" s="39"/>
    </row>
    <row r="146" ht="15">
      <c r="AC146" s="39"/>
    </row>
    <row r="147" ht="15">
      <c r="AC147" s="39"/>
    </row>
    <row r="148" ht="15">
      <c r="AC148" s="39"/>
    </row>
    <row r="149" ht="15">
      <c r="AC149" s="39"/>
    </row>
    <row r="150" ht="15">
      <c r="AC150" s="39"/>
    </row>
    <row r="151" ht="15">
      <c r="AC151" s="39"/>
    </row>
    <row r="152" ht="15">
      <c r="AC152" s="39"/>
    </row>
    <row r="153" ht="15">
      <c r="AC153" s="39"/>
    </row>
    <row r="154" ht="15">
      <c r="AC154" s="39"/>
    </row>
    <row r="155" ht="15">
      <c r="AC155" s="39"/>
    </row>
    <row r="156" ht="15">
      <c r="AC156" s="39"/>
    </row>
    <row r="157" ht="15">
      <c r="AC157" s="39"/>
    </row>
    <row r="158" ht="15">
      <c r="AC158" s="39"/>
    </row>
    <row r="159" ht="15">
      <c r="AC159" s="39"/>
    </row>
    <row r="160" ht="15">
      <c r="AC160" s="39"/>
    </row>
    <row r="161" ht="15">
      <c r="AC161" s="39"/>
    </row>
    <row r="162" ht="15">
      <c r="AC162" s="39"/>
    </row>
    <row r="163" ht="15">
      <c r="AC163" s="39"/>
    </row>
    <row r="164" ht="15">
      <c r="AC164" s="39"/>
    </row>
  </sheetData>
  <autoFilter ref="A2:AD164"/>
  <mergeCells count="1">
    <mergeCell ref="A1:AD1"/>
  </mergeCells>
  <printOptions horizontalCentered="1"/>
  <pageMargins left="0.1968503937007874" right="0.1968503937007874" top="0.7874015748031497" bottom="0.5118110236220472" header="0.5905511811023623" footer="0.5118110236220472"/>
  <pageSetup fitToHeight="0" fitToWidth="1" horizontalDpi="600" verticalDpi="600" orientation="landscape" pageOrder="overThenDown" paperSize="9" scale="50" r:id="rId1"/>
  <headerFooter alignWithMargins="0">
    <oddHeader>&amp;CTabulka dveří</oddHeader>
    <oddFooter>&amp;LATIP a.s.&amp;RStránka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8E043-0759-448E-A5BC-CE05BD950DE9}">
  <sheetPr>
    <pageSetUpPr fitToPage="1"/>
  </sheetPr>
  <dimension ref="A1:AE123"/>
  <sheetViews>
    <sheetView zoomScale="85" zoomScaleNormal="85" zoomScaleSheetLayoutView="50" workbookViewId="0" topLeftCell="A1">
      <pane xSplit="1" ySplit="4" topLeftCell="B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H16" sqref="H16"/>
    </sheetView>
  </sheetViews>
  <sheetFormatPr defaultColWidth="8.796875" defaultRowHeight="15"/>
  <cols>
    <col min="1" max="1" width="9.796875" style="15" customWidth="1"/>
    <col min="2" max="2" width="10.69921875" style="15" bestFit="1" customWidth="1"/>
    <col min="3" max="6" width="7.296875" style="1" bestFit="1" customWidth="1"/>
    <col min="7" max="7" width="7.296875" style="2" bestFit="1" customWidth="1"/>
    <col min="8" max="8" width="35.796875" style="5" customWidth="1"/>
    <col min="9" max="9" width="3.796875" style="5" customWidth="1"/>
    <col min="10" max="10" width="3.296875" style="2" customWidth="1"/>
    <col min="11" max="11" width="3.796875" style="1" customWidth="1"/>
    <col min="12" max="12" width="9.796875" style="1" customWidth="1"/>
    <col min="13" max="14" width="3.796875" style="1" customWidth="1"/>
    <col min="15" max="15" width="6.796875" style="1" customWidth="1"/>
    <col min="16" max="16" width="8.796875" style="1" customWidth="1"/>
    <col min="17" max="17" width="10.69921875" style="1" bestFit="1" customWidth="1"/>
    <col min="18" max="18" width="9.19921875" style="6" bestFit="1" customWidth="1"/>
    <col min="19" max="19" width="8.69921875" style="1" customWidth="1"/>
    <col min="20" max="21" width="7.296875" style="6" bestFit="1" customWidth="1"/>
    <col min="22" max="22" width="6.69921875" style="1" customWidth="1"/>
    <col min="23" max="23" width="6.796875" style="1" customWidth="1"/>
    <col min="24" max="24" width="7.296875" style="6" bestFit="1" customWidth="1"/>
    <col min="25" max="28" width="3.796875" style="6" customWidth="1"/>
    <col min="29" max="29" width="25.796875" style="1" customWidth="1"/>
    <col min="30" max="30" width="9.296875" style="2" bestFit="1" customWidth="1"/>
    <col min="31" max="16384" width="8.796875" style="1" customWidth="1"/>
  </cols>
  <sheetData>
    <row r="1" spans="1:30" s="90" customFormat="1" ht="23.5">
      <c r="A1" s="233" t="s">
        <v>388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</row>
    <row r="2" spans="1:30" s="4" customFormat="1" ht="156" customHeight="1">
      <c r="A2" s="99" t="s">
        <v>59</v>
      </c>
      <c r="B2" s="103" t="s">
        <v>43</v>
      </c>
      <c r="C2" s="104" t="s">
        <v>65</v>
      </c>
      <c r="D2" s="104" t="s">
        <v>66</v>
      </c>
      <c r="E2" s="104" t="s">
        <v>67</v>
      </c>
      <c r="F2" s="104" t="s">
        <v>64</v>
      </c>
      <c r="G2" s="103" t="s">
        <v>17</v>
      </c>
      <c r="H2" s="104" t="s">
        <v>18</v>
      </c>
      <c r="I2" s="104" t="s">
        <v>86</v>
      </c>
      <c r="J2" s="103" t="s">
        <v>21</v>
      </c>
      <c r="K2" s="104" t="s">
        <v>34</v>
      </c>
      <c r="L2" s="104" t="s">
        <v>57</v>
      </c>
      <c r="M2" s="105" t="s">
        <v>58</v>
      </c>
      <c r="N2" s="104" t="s">
        <v>33</v>
      </c>
      <c r="O2" s="104" t="s">
        <v>73</v>
      </c>
      <c r="P2" s="104" t="s">
        <v>91</v>
      </c>
      <c r="Q2" s="104" t="s">
        <v>92</v>
      </c>
      <c r="R2" s="104" t="s">
        <v>32</v>
      </c>
      <c r="S2" s="104" t="s">
        <v>69</v>
      </c>
      <c r="T2" s="104" t="s">
        <v>70</v>
      </c>
      <c r="U2" s="104" t="s">
        <v>310</v>
      </c>
      <c r="V2" s="104" t="s">
        <v>580</v>
      </c>
      <c r="W2" s="104" t="s">
        <v>318</v>
      </c>
      <c r="X2" s="104" t="s">
        <v>77</v>
      </c>
      <c r="Y2" s="104" t="s">
        <v>71</v>
      </c>
      <c r="Z2" s="104" t="s">
        <v>25</v>
      </c>
      <c r="AA2" s="104" t="s">
        <v>76</v>
      </c>
      <c r="AB2" s="104" t="s">
        <v>300</v>
      </c>
      <c r="AC2" s="104" t="s">
        <v>72</v>
      </c>
      <c r="AD2" s="131" t="s">
        <v>365</v>
      </c>
    </row>
    <row r="3" spans="1:30" ht="16" thickBot="1">
      <c r="A3" s="100"/>
      <c r="B3" s="100"/>
      <c r="C3" s="95" t="s">
        <v>35</v>
      </c>
      <c r="D3" s="95" t="s">
        <v>35</v>
      </c>
      <c r="E3" s="95" t="s">
        <v>35</v>
      </c>
      <c r="F3" s="95"/>
      <c r="G3" s="100"/>
      <c r="H3" s="101"/>
      <c r="I3" s="101"/>
      <c r="J3" s="100"/>
      <c r="K3" s="95"/>
      <c r="L3" s="95"/>
      <c r="M3" s="95" t="s">
        <v>36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102"/>
      <c r="AD3" s="96"/>
    </row>
    <row r="4" spans="1:30" s="7" customFormat="1" ht="8.5" thickBot="1">
      <c r="A4" s="21"/>
      <c r="B4" s="13"/>
      <c r="C4" s="13"/>
      <c r="D4" s="13"/>
      <c r="E4" s="13"/>
      <c r="F4" s="13"/>
      <c r="G4" s="14"/>
      <c r="H4" s="12"/>
      <c r="I4" s="12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2"/>
      <c r="AD4" s="85"/>
    </row>
    <row r="5" spans="1:31" ht="46.5">
      <c r="A5" s="98">
        <v>101</v>
      </c>
      <c r="B5" s="114" t="s">
        <v>390</v>
      </c>
      <c r="C5" s="115">
        <v>800</v>
      </c>
      <c r="D5" s="115">
        <v>2000</v>
      </c>
      <c r="E5" s="115">
        <v>80</v>
      </c>
      <c r="F5" s="115" t="s">
        <v>78</v>
      </c>
      <c r="G5" s="115" t="s">
        <v>581</v>
      </c>
      <c r="H5" s="117" t="str">
        <f aca="true" t="shared" si="0" ref="H5:H32">VLOOKUP(G5,dveře,2,FALSE)</f>
        <v>dveře plastové hladké (závěsy TKZ), s polodrážkou, tepelně izolované</v>
      </c>
      <c r="I5" s="116" t="s">
        <v>78</v>
      </c>
      <c r="J5" s="115">
        <v>2</v>
      </c>
      <c r="K5" s="115">
        <v>1</v>
      </c>
      <c r="L5" s="115"/>
      <c r="M5" s="115" t="s">
        <v>497</v>
      </c>
      <c r="N5" s="115" t="s">
        <v>497</v>
      </c>
      <c r="O5" s="115" t="s">
        <v>525</v>
      </c>
      <c r="P5" s="115" t="s">
        <v>583</v>
      </c>
      <c r="Q5" s="115" t="s">
        <v>583</v>
      </c>
      <c r="R5" s="115" t="s">
        <v>511</v>
      </c>
      <c r="S5" s="115" t="s">
        <v>584</v>
      </c>
      <c r="T5" s="115"/>
      <c r="U5" s="115" t="s">
        <v>496</v>
      </c>
      <c r="V5" s="115" t="s">
        <v>497</v>
      </c>
      <c r="W5" s="115" t="s">
        <v>497</v>
      </c>
      <c r="X5" s="115" t="s">
        <v>497</v>
      </c>
      <c r="Y5" s="115" t="s">
        <v>497</v>
      </c>
      <c r="Z5" s="115" t="s">
        <v>497</v>
      </c>
      <c r="AA5" s="115" t="s">
        <v>497</v>
      </c>
      <c r="AB5" s="115" t="s">
        <v>497</v>
      </c>
      <c r="AC5" s="132" t="s">
        <v>585</v>
      </c>
      <c r="AD5" s="96"/>
      <c r="AE5" s="107"/>
    </row>
    <row r="6" spans="1:31" ht="31">
      <c r="A6" s="98">
        <v>102</v>
      </c>
      <c r="B6" s="114" t="s">
        <v>390</v>
      </c>
      <c r="C6" s="115">
        <v>900</v>
      </c>
      <c r="D6" s="115">
        <v>2000</v>
      </c>
      <c r="E6" s="115">
        <v>80</v>
      </c>
      <c r="F6" s="115" t="s">
        <v>0</v>
      </c>
      <c r="G6" s="115" t="s">
        <v>586</v>
      </c>
      <c r="H6" s="117" t="str">
        <f t="shared" si="0"/>
        <v>stávající</v>
      </c>
      <c r="I6" s="116"/>
      <c r="J6" s="114" t="s">
        <v>588</v>
      </c>
      <c r="K6" s="115">
        <v>1</v>
      </c>
      <c r="L6" s="115" t="s">
        <v>497</v>
      </c>
      <c r="M6" s="115" t="s">
        <v>497</v>
      </c>
      <c r="N6" s="115" t="s">
        <v>497</v>
      </c>
      <c r="O6" s="115" t="s">
        <v>525</v>
      </c>
      <c r="P6" s="115" t="s">
        <v>583</v>
      </c>
      <c r="Q6" s="115" t="s">
        <v>583</v>
      </c>
      <c r="R6" s="115" t="s">
        <v>511</v>
      </c>
      <c r="S6" s="115" t="s">
        <v>294</v>
      </c>
      <c r="T6" s="115"/>
      <c r="U6" s="115" t="s">
        <v>496</v>
      </c>
      <c r="V6" s="115" t="s">
        <v>497</v>
      </c>
      <c r="W6" s="115" t="s">
        <v>497</v>
      </c>
      <c r="X6" s="115" t="s">
        <v>497</v>
      </c>
      <c r="Y6" s="115"/>
      <c r="Z6" s="115"/>
      <c r="AA6" s="115"/>
      <c r="AB6" s="115"/>
      <c r="AC6" s="133"/>
      <c r="AD6" s="96"/>
      <c r="AE6" s="107"/>
    </row>
    <row r="7" spans="1:31" ht="29">
      <c r="A7" s="98">
        <v>103</v>
      </c>
      <c r="B7" s="114" t="s">
        <v>384</v>
      </c>
      <c r="C7" s="115">
        <v>800</v>
      </c>
      <c r="D7" s="115">
        <v>1970</v>
      </c>
      <c r="E7" s="115">
        <v>100</v>
      </c>
      <c r="F7" s="115" t="s">
        <v>589</v>
      </c>
      <c r="G7" s="115" t="s">
        <v>63</v>
      </c>
      <c r="H7" s="117" t="str">
        <f t="shared" si="0"/>
        <v>dveře dřevěné hladké (závěsy TKZ), s polodrážkou, bez dorazu u prahu</v>
      </c>
      <c r="I7" s="116" t="s">
        <v>78</v>
      </c>
      <c r="J7" s="114" t="s">
        <v>590</v>
      </c>
      <c r="K7" s="115">
        <v>1</v>
      </c>
      <c r="L7" s="115" t="s">
        <v>497</v>
      </c>
      <c r="M7" s="115" t="s">
        <v>497</v>
      </c>
      <c r="N7" s="115" t="s">
        <v>497</v>
      </c>
      <c r="O7" s="115"/>
      <c r="P7" s="115" t="s">
        <v>498</v>
      </c>
      <c r="Q7" s="115" t="s">
        <v>498</v>
      </c>
      <c r="R7" s="115" t="s">
        <v>568</v>
      </c>
      <c r="S7" s="115" t="s">
        <v>290</v>
      </c>
      <c r="T7" s="115"/>
      <c r="U7" s="115" t="s">
        <v>496</v>
      </c>
      <c r="V7" s="115" t="s">
        <v>497</v>
      </c>
      <c r="W7" s="115" t="s">
        <v>497</v>
      </c>
      <c r="X7" s="115" t="s">
        <v>497</v>
      </c>
      <c r="Y7" s="115" t="s">
        <v>497</v>
      </c>
      <c r="Z7" s="115"/>
      <c r="AA7" s="115" t="s">
        <v>497</v>
      </c>
      <c r="AB7" s="115" t="s">
        <v>497</v>
      </c>
      <c r="AC7" s="133"/>
      <c r="AD7" s="96"/>
      <c r="AE7" s="107"/>
    </row>
    <row r="8" spans="1:30" ht="29">
      <c r="A8" s="98">
        <v>104</v>
      </c>
      <c r="B8" s="114" t="s">
        <v>384</v>
      </c>
      <c r="C8" s="115">
        <v>700</v>
      </c>
      <c r="D8" s="115">
        <v>1970</v>
      </c>
      <c r="E8" s="115">
        <v>125</v>
      </c>
      <c r="F8" s="116" t="s">
        <v>78</v>
      </c>
      <c r="G8" s="115" t="s">
        <v>63</v>
      </c>
      <c r="H8" s="117" t="str">
        <f t="shared" si="0"/>
        <v>dveře dřevěné hladké (závěsy TKZ), s polodrážkou, bez dorazu u prahu</v>
      </c>
      <c r="I8" s="116" t="s">
        <v>78</v>
      </c>
      <c r="J8" s="115">
        <v>0</v>
      </c>
      <c r="K8" s="115">
        <v>1</v>
      </c>
      <c r="L8" s="115"/>
      <c r="M8" s="115" t="s">
        <v>497</v>
      </c>
      <c r="N8" s="115" t="s">
        <v>497</v>
      </c>
      <c r="O8" s="115" t="s">
        <v>497</v>
      </c>
      <c r="P8" s="115" t="s">
        <v>498</v>
      </c>
      <c r="Q8" s="115" t="s">
        <v>498</v>
      </c>
      <c r="R8" s="115" t="s">
        <v>568</v>
      </c>
      <c r="S8" s="115" t="s">
        <v>290</v>
      </c>
      <c r="T8" s="115"/>
      <c r="U8" s="115" t="s">
        <v>496</v>
      </c>
      <c r="V8" s="150">
        <v>0.035</v>
      </c>
      <c r="W8" s="115" t="s">
        <v>497</v>
      </c>
      <c r="X8" s="115" t="s">
        <v>497</v>
      </c>
      <c r="Y8" s="115" t="s">
        <v>497</v>
      </c>
      <c r="Z8" s="115" t="s">
        <v>497</v>
      </c>
      <c r="AA8" s="115" t="s">
        <v>497</v>
      </c>
      <c r="AB8" s="115" t="s">
        <v>497</v>
      </c>
      <c r="AC8" s="133"/>
      <c r="AD8" s="96"/>
    </row>
    <row r="9" spans="1:30" ht="31">
      <c r="A9" s="98">
        <v>105</v>
      </c>
      <c r="B9" s="114" t="s">
        <v>384</v>
      </c>
      <c r="C9" s="115">
        <v>800</v>
      </c>
      <c r="D9" s="115">
        <v>1970</v>
      </c>
      <c r="E9" s="115">
        <v>125</v>
      </c>
      <c r="F9" s="116" t="s">
        <v>78</v>
      </c>
      <c r="G9" s="115" t="s">
        <v>48</v>
      </c>
      <c r="H9" s="117" t="str">
        <f t="shared" si="0"/>
        <v>dveře dřevěné hladké (závěsy TKZ), s polodrážkou, protipožární</v>
      </c>
      <c r="I9" s="116" t="s">
        <v>78</v>
      </c>
      <c r="J9" s="115">
        <v>0</v>
      </c>
      <c r="K9" s="115">
        <v>1</v>
      </c>
      <c r="L9" s="115" t="s">
        <v>591</v>
      </c>
      <c r="M9" s="115" t="s">
        <v>497</v>
      </c>
      <c r="N9" s="115" t="s">
        <v>497</v>
      </c>
      <c r="O9" s="115" t="s">
        <v>497</v>
      </c>
      <c r="P9" s="115" t="s">
        <v>498</v>
      </c>
      <c r="Q9" s="115" t="s">
        <v>498</v>
      </c>
      <c r="R9" s="115" t="s">
        <v>568</v>
      </c>
      <c r="S9" s="115" t="s">
        <v>290</v>
      </c>
      <c r="T9" s="115" t="s">
        <v>126</v>
      </c>
      <c r="U9" s="115" t="s">
        <v>496</v>
      </c>
      <c r="V9" s="115" t="s">
        <v>497</v>
      </c>
      <c r="W9" s="115" t="s">
        <v>497</v>
      </c>
      <c r="X9" s="115" t="s">
        <v>497</v>
      </c>
      <c r="Y9" s="115" t="s">
        <v>497</v>
      </c>
      <c r="Z9" s="115" t="s">
        <v>497</v>
      </c>
      <c r="AA9" s="115" t="s">
        <v>497</v>
      </c>
      <c r="AB9" s="115" t="s">
        <v>497</v>
      </c>
      <c r="AC9" s="132"/>
      <c r="AD9" s="96"/>
    </row>
    <row r="10" spans="1:30" ht="46.5">
      <c r="A10" s="98">
        <v>106</v>
      </c>
      <c r="B10" s="114" t="s">
        <v>390</v>
      </c>
      <c r="C10" s="115">
        <v>1400</v>
      </c>
      <c r="D10" s="115">
        <v>2000</v>
      </c>
      <c r="E10" s="115">
        <v>80</v>
      </c>
      <c r="F10" s="116" t="s">
        <v>78</v>
      </c>
      <c r="G10" s="115" t="s">
        <v>586</v>
      </c>
      <c r="H10" s="117" t="str">
        <f t="shared" si="0"/>
        <v>stávající</v>
      </c>
      <c r="I10" s="116"/>
      <c r="J10" s="115" t="s">
        <v>497</v>
      </c>
      <c r="K10" s="115">
        <v>2</v>
      </c>
      <c r="L10" s="115" t="s">
        <v>497</v>
      </c>
      <c r="M10" s="115" t="s">
        <v>497</v>
      </c>
      <c r="N10" s="115" t="s">
        <v>497</v>
      </c>
      <c r="O10" s="115" t="s">
        <v>525</v>
      </c>
      <c r="P10" s="115" t="s">
        <v>583</v>
      </c>
      <c r="Q10" s="115" t="s">
        <v>583</v>
      </c>
      <c r="R10" s="115" t="s">
        <v>511</v>
      </c>
      <c r="S10" s="115" t="s">
        <v>584</v>
      </c>
      <c r="T10" s="115" t="s">
        <v>497</v>
      </c>
      <c r="U10" s="115" t="s">
        <v>496</v>
      </c>
      <c r="V10" s="115" t="s">
        <v>497</v>
      </c>
      <c r="W10" s="115" t="s">
        <v>497</v>
      </c>
      <c r="X10" s="115" t="s">
        <v>497</v>
      </c>
      <c r="Y10" s="115" t="s">
        <v>497</v>
      </c>
      <c r="Z10" s="115" t="s">
        <v>497</v>
      </c>
      <c r="AA10" s="115" t="s">
        <v>497</v>
      </c>
      <c r="AB10" s="115" t="s">
        <v>497</v>
      </c>
      <c r="AC10" s="132"/>
      <c r="AD10" s="96"/>
    </row>
    <row r="11" spans="1:30" ht="29">
      <c r="A11" s="98">
        <v>107</v>
      </c>
      <c r="B11" s="114" t="s">
        <v>384</v>
      </c>
      <c r="C11" s="115">
        <v>700</v>
      </c>
      <c r="D11" s="115">
        <v>1970</v>
      </c>
      <c r="E11" s="115">
        <v>125</v>
      </c>
      <c r="F11" s="116" t="s">
        <v>0</v>
      </c>
      <c r="G11" s="115" t="s">
        <v>63</v>
      </c>
      <c r="H11" s="117" t="str">
        <f t="shared" si="0"/>
        <v>dveře dřevěné hladké (závěsy TKZ), s polodrážkou, bez dorazu u prahu</v>
      </c>
      <c r="I11" s="116" t="s">
        <v>78</v>
      </c>
      <c r="J11" s="115">
        <v>0</v>
      </c>
      <c r="K11" s="115">
        <v>1</v>
      </c>
      <c r="L11" s="115" t="s">
        <v>497</v>
      </c>
      <c r="M11" s="115" t="s">
        <v>497</v>
      </c>
      <c r="N11" s="115" t="s">
        <v>497</v>
      </c>
      <c r="O11" s="115" t="s">
        <v>497</v>
      </c>
      <c r="P11" s="115" t="s">
        <v>498</v>
      </c>
      <c r="Q11" s="115" t="s">
        <v>498</v>
      </c>
      <c r="R11" s="115" t="s">
        <v>568</v>
      </c>
      <c r="S11" s="115" t="s">
        <v>47</v>
      </c>
      <c r="T11" s="115" t="s">
        <v>497</v>
      </c>
      <c r="U11" s="115" t="s">
        <v>496</v>
      </c>
      <c r="V11" s="115">
        <v>0.01</v>
      </c>
      <c r="W11" s="115" t="s">
        <v>497</v>
      </c>
      <c r="X11" s="115" t="s">
        <v>497</v>
      </c>
      <c r="Y11" s="115" t="s">
        <v>497</v>
      </c>
      <c r="Z11" s="115" t="s">
        <v>497</v>
      </c>
      <c r="AA11" s="115" t="s">
        <v>497</v>
      </c>
      <c r="AB11" s="115" t="s">
        <v>497</v>
      </c>
      <c r="AC11" s="132" t="s">
        <v>605</v>
      </c>
      <c r="AD11" s="96"/>
    </row>
    <row r="12" spans="1:30" ht="29">
      <c r="A12" s="98">
        <v>108</v>
      </c>
      <c r="B12" s="114" t="s">
        <v>384</v>
      </c>
      <c r="C12" s="115">
        <v>700</v>
      </c>
      <c r="D12" s="115">
        <v>1970</v>
      </c>
      <c r="E12" s="115">
        <v>125</v>
      </c>
      <c r="F12" s="116" t="s">
        <v>78</v>
      </c>
      <c r="G12" s="115" t="s">
        <v>63</v>
      </c>
      <c r="H12" s="117" t="str">
        <f t="shared" si="0"/>
        <v>dveře dřevěné hladké (závěsy TKZ), s polodrážkou, bez dorazu u prahu</v>
      </c>
      <c r="I12" s="116" t="s">
        <v>78</v>
      </c>
      <c r="J12" s="115">
        <v>0</v>
      </c>
      <c r="K12" s="115">
        <v>1</v>
      </c>
      <c r="L12" s="115" t="s">
        <v>497</v>
      </c>
      <c r="M12" s="115" t="s">
        <v>497</v>
      </c>
      <c r="N12" s="115" t="s">
        <v>497</v>
      </c>
      <c r="O12" s="115" t="s">
        <v>497</v>
      </c>
      <c r="P12" s="115" t="s">
        <v>498</v>
      </c>
      <c r="Q12" s="115" t="s">
        <v>498</v>
      </c>
      <c r="R12" s="115" t="s">
        <v>568</v>
      </c>
      <c r="S12" s="115" t="s">
        <v>47</v>
      </c>
      <c r="T12" s="115" t="s">
        <v>497</v>
      </c>
      <c r="U12" s="115" t="s">
        <v>496</v>
      </c>
      <c r="V12" s="115">
        <v>0.01</v>
      </c>
      <c r="W12" s="115" t="s">
        <v>497</v>
      </c>
      <c r="X12" s="115" t="s">
        <v>497</v>
      </c>
      <c r="Y12" s="115" t="s">
        <v>497</v>
      </c>
      <c r="Z12" s="115" t="s">
        <v>497</v>
      </c>
      <c r="AA12" s="115" t="s">
        <v>497</v>
      </c>
      <c r="AB12" s="115" t="s">
        <v>497</v>
      </c>
      <c r="AC12" s="138" t="s">
        <v>605</v>
      </c>
      <c r="AD12" s="96"/>
    </row>
    <row r="13" spans="1:30" ht="29">
      <c r="A13" s="98">
        <v>109</v>
      </c>
      <c r="B13" s="114" t="s">
        <v>384</v>
      </c>
      <c r="C13" s="115">
        <v>700</v>
      </c>
      <c r="D13" s="115">
        <v>1970</v>
      </c>
      <c r="E13" s="115">
        <v>125</v>
      </c>
      <c r="F13" s="116" t="s">
        <v>0</v>
      </c>
      <c r="G13" s="115" t="s">
        <v>63</v>
      </c>
      <c r="H13" s="117" t="str">
        <f aca="true" t="shared" si="1" ref="H13">VLOOKUP(G13,dveře,2,FALSE)</f>
        <v>dveře dřevěné hladké (závěsy TKZ), s polodrážkou, bez dorazu u prahu</v>
      </c>
      <c r="I13" s="116" t="s">
        <v>78</v>
      </c>
      <c r="J13" s="115">
        <v>0</v>
      </c>
      <c r="K13" s="115">
        <v>1</v>
      </c>
      <c r="L13" s="115" t="s">
        <v>497</v>
      </c>
      <c r="M13" s="115" t="s">
        <v>497</v>
      </c>
      <c r="N13" s="115" t="s">
        <v>497</v>
      </c>
      <c r="O13" s="115" t="s">
        <v>497</v>
      </c>
      <c r="P13" s="115" t="s">
        <v>498</v>
      </c>
      <c r="Q13" s="115" t="s">
        <v>498</v>
      </c>
      <c r="R13" s="115" t="s">
        <v>568</v>
      </c>
      <c r="S13" s="115" t="s">
        <v>47</v>
      </c>
      <c r="T13" s="115" t="s">
        <v>497</v>
      </c>
      <c r="U13" s="115" t="s">
        <v>496</v>
      </c>
      <c r="V13" s="115">
        <v>0.01</v>
      </c>
      <c r="W13" s="115" t="s">
        <v>497</v>
      </c>
      <c r="X13" s="115" t="s">
        <v>497</v>
      </c>
      <c r="Y13" s="115" t="s">
        <v>497</v>
      </c>
      <c r="Z13" s="115" t="s">
        <v>497</v>
      </c>
      <c r="AA13" s="115" t="s">
        <v>497</v>
      </c>
      <c r="AB13" s="115" t="s">
        <v>497</v>
      </c>
      <c r="AC13" s="138" t="s">
        <v>605</v>
      </c>
      <c r="AD13" s="96"/>
    </row>
    <row r="14" spans="1:30" ht="29">
      <c r="A14" s="98">
        <v>110</v>
      </c>
      <c r="B14" s="114" t="s">
        <v>384</v>
      </c>
      <c r="C14" s="115">
        <v>700</v>
      </c>
      <c r="D14" s="115">
        <v>1970</v>
      </c>
      <c r="E14" s="115">
        <v>125</v>
      </c>
      <c r="F14" s="116" t="s">
        <v>0</v>
      </c>
      <c r="G14" s="115" t="s">
        <v>63</v>
      </c>
      <c r="H14" s="117" t="str">
        <f aca="true" t="shared" si="2" ref="H14:H15">VLOOKUP(G14,dveře,2,FALSE)</f>
        <v>dveře dřevěné hladké (závěsy TKZ), s polodrážkou, bez dorazu u prahu</v>
      </c>
      <c r="I14" s="116" t="s">
        <v>78</v>
      </c>
      <c r="J14" s="115">
        <v>0</v>
      </c>
      <c r="K14" s="115">
        <v>1</v>
      </c>
      <c r="L14" s="115" t="s">
        <v>497</v>
      </c>
      <c r="M14" s="115" t="s">
        <v>497</v>
      </c>
      <c r="N14" s="115" t="s">
        <v>497</v>
      </c>
      <c r="O14" s="115" t="s">
        <v>497</v>
      </c>
      <c r="P14" s="115" t="s">
        <v>498</v>
      </c>
      <c r="Q14" s="115" t="s">
        <v>498</v>
      </c>
      <c r="R14" s="115" t="s">
        <v>568</v>
      </c>
      <c r="S14" s="115" t="s">
        <v>290</v>
      </c>
      <c r="T14" s="115" t="s">
        <v>497</v>
      </c>
      <c r="U14" s="115" t="s">
        <v>496</v>
      </c>
      <c r="V14" s="115">
        <v>0.025</v>
      </c>
      <c r="W14" s="115" t="s">
        <v>497</v>
      </c>
      <c r="X14" s="115" t="s">
        <v>497</v>
      </c>
      <c r="Y14" s="115" t="s">
        <v>497</v>
      </c>
      <c r="Z14" s="115" t="s">
        <v>497</v>
      </c>
      <c r="AA14" s="115" t="s">
        <v>497</v>
      </c>
      <c r="AB14" s="115" t="s">
        <v>497</v>
      </c>
      <c r="AC14" s="133"/>
      <c r="AD14" s="96"/>
    </row>
    <row r="15" spans="1:30" ht="29">
      <c r="A15" s="98">
        <v>111</v>
      </c>
      <c r="B15" s="114" t="s">
        <v>384</v>
      </c>
      <c r="C15" s="115">
        <v>700</v>
      </c>
      <c r="D15" s="115">
        <v>1970</v>
      </c>
      <c r="E15" s="115">
        <v>125</v>
      </c>
      <c r="F15" s="116" t="s">
        <v>78</v>
      </c>
      <c r="G15" s="115" t="s">
        <v>63</v>
      </c>
      <c r="H15" s="117" t="str">
        <f t="shared" si="2"/>
        <v>dveře dřevěné hladké (závěsy TKZ), s polodrážkou, bez dorazu u prahu</v>
      </c>
      <c r="I15" s="116" t="s">
        <v>78</v>
      </c>
      <c r="J15" s="115">
        <v>0</v>
      </c>
      <c r="K15" s="115">
        <v>1</v>
      </c>
      <c r="L15" s="115" t="s">
        <v>497</v>
      </c>
      <c r="M15" s="115" t="s">
        <v>497</v>
      </c>
      <c r="N15" s="115" t="s">
        <v>497</v>
      </c>
      <c r="O15" s="115" t="s">
        <v>497</v>
      </c>
      <c r="P15" s="115" t="s">
        <v>498</v>
      </c>
      <c r="Q15" s="115" t="s">
        <v>498</v>
      </c>
      <c r="R15" s="115" t="s">
        <v>568</v>
      </c>
      <c r="S15" s="115" t="s">
        <v>290</v>
      </c>
      <c r="T15" s="115" t="s">
        <v>497</v>
      </c>
      <c r="U15" s="115" t="s">
        <v>496</v>
      </c>
      <c r="V15" s="115">
        <v>0.02</v>
      </c>
      <c r="W15" s="115" t="s">
        <v>497</v>
      </c>
      <c r="X15" s="115" t="s">
        <v>497</v>
      </c>
      <c r="Y15" s="115" t="s">
        <v>497</v>
      </c>
      <c r="Z15" s="115" t="s">
        <v>497</v>
      </c>
      <c r="AA15" s="115" t="s">
        <v>497</v>
      </c>
      <c r="AB15" s="115" t="s">
        <v>497</v>
      </c>
      <c r="AC15" s="132"/>
      <c r="AD15" s="96"/>
    </row>
    <row r="16" spans="1:30" ht="46.5">
      <c r="A16" s="98">
        <v>112</v>
      </c>
      <c r="B16" s="114" t="s">
        <v>384</v>
      </c>
      <c r="C16" s="115">
        <v>800</v>
      </c>
      <c r="D16" s="115">
        <v>1970</v>
      </c>
      <c r="E16" s="115">
        <v>125</v>
      </c>
      <c r="F16" s="116" t="s">
        <v>78</v>
      </c>
      <c r="G16" s="115" t="s">
        <v>94</v>
      </c>
      <c r="H16" s="117" t="str">
        <f t="shared" si="0"/>
        <v>dveře dřevěné hladké (závěsy TKZ), s polodrážkou, protipožární, kouřotěsné</v>
      </c>
      <c r="I16" s="116" t="s">
        <v>78</v>
      </c>
      <c r="J16" s="115">
        <v>0</v>
      </c>
      <c r="K16" s="115">
        <v>1</v>
      </c>
      <c r="L16" s="115" t="s">
        <v>567</v>
      </c>
      <c r="M16" s="115" t="s">
        <v>497</v>
      </c>
      <c r="N16" s="115" t="s">
        <v>497</v>
      </c>
      <c r="O16" s="115" t="s">
        <v>497</v>
      </c>
      <c r="P16" s="115" t="s">
        <v>498</v>
      </c>
      <c r="Q16" s="115" t="s">
        <v>498</v>
      </c>
      <c r="R16" s="115" t="s">
        <v>568</v>
      </c>
      <c r="S16" s="115" t="s">
        <v>290</v>
      </c>
      <c r="T16" s="115" t="s">
        <v>126</v>
      </c>
      <c r="U16" s="115" t="s">
        <v>496</v>
      </c>
      <c r="V16" s="115" t="s">
        <v>497</v>
      </c>
      <c r="W16" s="115" t="s">
        <v>497</v>
      </c>
      <c r="X16" s="115" t="s">
        <v>497</v>
      </c>
      <c r="Y16" s="115" t="s">
        <v>497</v>
      </c>
      <c r="Z16" s="115" t="s">
        <v>497</v>
      </c>
      <c r="AA16" s="115" t="s">
        <v>497</v>
      </c>
      <c r="AB16" s="115" t="s">
        <v>497</v>
      </c>
      <c r="AC16" s="133"/>
      <c r="AD16" s="96"/>
    </row>
    <row r="17" spans="1:30" ht="46.5">
      <c r="A17" s="98">
        <v>113</v>
      </c>
      <c r="B17" s="114" t="s">
        <v>384</v>
      </c>
      <c r="C17" s="115">
        <v>900</v>
      </c>
      <c r="D17" s="115">
        <v>1970</v>
      </c>
      <c r="E17" s="115">
        <v>125</v>
      </c>
      <c r="F17" s="116" t="s">
        <v>0</v>
      </c>
      <c r="G17" s="115" t="s">
        <v>94</v>
      </c>
      <c r="H17" s="117" t="str">
        <f aca="true" t="shared" si="3" ref="H17">VLOOKUP(G17,dveře,2,FALSE)</f>
        <v>dveře dřevěné hladké (závěsy TKZ), s polodrážkou, protipožární, kouřotěsné</v>
      </c>
      <c r="I17" s="116" t="s">
        <v>78</v>
      </c>
      <c r="J17" s="115">
        <v>0</v>
      </c>
      <c r="K17" s="115">
        <v>1</v>
      </c>
      <c r="L17" s="115" t="s">
        <v>567</v>
      </c>
      <c r="M17" s="115" t="s">
        <v>497</v>
      </c>
      <c r="N17" s="115" t="s">
        <v>497</v>
      </c>
      <c r="O17" s="115" t="s">
        <v>497</v>
      </c>
      <c r="P17" s="115" t="s">
        <v>498</v>
      </c>
      <c r="Q17" s="115" t="s">
        <v>498</v>
      </c>
      <c r="R17" s="115" t="s">
        <v>568</v>
      </c>
      <c r="S17" s="115" t="s">
        <v>290</v>
      </c>
      <c r="T17" s="115" t="s">
        <v>126</v>
      </c>
      <c r="U17" s="115" t="s">
        <v>496</v>
      </c>
      <c r="V17" s="115" t="s">
        <v>497</v>
      </c>
      <c r="W17" s="115" t="s">
        <v>497</v>
      </c>
      <c r="X17" s="115" t="s">
        <v>497</v>
      </c>
      <c r="Y17" s="115" t="s">
        <v>497</v>
      </c>
      <c r="Z17" s="115" t="s">
        <v>497</v>
      </c>
      <c r="AA17" s="115" t="s">
        <v>497</v>
      </c>
      <c r="AB17" s="115" t="s">
        <v>497</v>
      </c>
      <c r="AC17" s="133"/>
      <c r="AD17" s="96"/>
    </row>
    <row r="18" spans="1:30" ht="46.5">
      <c r="A18" s="98">
        <v>114</v>
      </c>
      <c r="B18" s="114" t="s">
        <v>384</v>
      </c>
      <c r="C18" s="115">
        <v>800</v>
      </c>
      <c r="D18" s="115">
        <v>1970</v>
      </c>
      <c r="E18" s="115">
        <v>125</v>
      </c>
      <c r="F18" s="116" t="s">
        <v>0</v>
      </c>
      <c r="G18" s="115" t="s">
        <v>94</v>
      </c>
      <c r="H18" s="117" t="str">
        <f aca="true" t="shared" si="4" ref="H18:H20">VLOOKUP(G18,dveře,2,FALSE)</f>
        <v>dveře dřevěné hladké (závěsy TKZ), s polodrážkou, protipožární, kouřotěsné</v>
      </c>
      <c r="I18" s="116" t="s">
        <v>78</v>
      </c>
      <c r="J18" s="115">
        <v>14</v>
      </c>
      <c r="K18" s="115">
        <v>1</v>
      </c>
      <c r="L18" s="115" t="s">
        <v>567</v>
      </c>
      <c r="M18" s="115" t="s">
        <v>497</v>
      </c>
      <c r="N18" s="115" t="s">
        <v>497</v>
      </c>
      <c r="O18" s="115" t="s">
        <v>497</v>
      </c>
      <c r="P18" s="115" t="s">
        <v>498</v>
      </c>
      <c r="Q18" s="115" t="s">
        <v>498</v>
      </c>
      <c r="R18" s="115" t="s">
        <v>568</v>
      </c>
      <c r="S18" s="115" t="s">
        <v>290</v>
      </c>
      <c r="T18" s="115" t="s">
        <v>126</v>
      </c>
      <c r="U18" s="115" t="s">
        <v>496</v>
      </c>
      <c r="V18" s="119" t="s">
        <v>497</v>
      </c>
      <c r="W18" s="119" t="s">
        <v>497</v>
      </c>
      <c r="X18" s="115" t="s">
        <v>497</v>
      </c>
      <c r="Y18" s="115" t="s">
        <v>497</v>
      </c>
      <c r="Z18" s="115" t="s">
        <v>497</v>
      </c>
      <c r="AA18" s="115" t="s">
        <v>497</v>
      </c>
      <c r="AB18" s="119" t="s">
        <v>497</v>
      </c>
      <c r="AC18" s="133"/>
      <c r="AD18" s="96"/>
    </row>
    <row r="19" spans="1:30" ht="46.5">
      <c r="A19" s="98">
        <v>115</v>
      </c>
      <c r="B19" s="114" t="s">
        <v>384</v>
      </c>
      <c r="C19" s="115">
        <v>900</v>
      </c>
      <c r="D19" s="115">
        <v>1970</v>
      </c>
      <c r="E19" s="115">
        <v>125</v>
      </c>
      <c r="F19" s="116" t="s">
        <v>78</v>
      </c>
      <c r="G19" s="115" t="s">
        <v>94</v>
      </c>
      <c r="H19" s="117" t="str">
        <f t="shared" si="4"/>
        <v>dveře dřevěné hladké (závěsy TKZ), s polodrážkou, protipožární, kouřotěsné</v>
      </c>
      <c r="I19" s="116" t="s">
        <v>78</v>
      </c>
      <c r="J19" s="115">
        <v>0</v>
      </c>
      <c r="K19" s="115">
        <v>1</v>
      </c>
      <c r="L19" s="115" t="s">
        <v>567</v>
      </c>
      <c r="M19" s="115" t="s">
        <v>497</v>
      </c>
      <c r="N19" s="115" t="s">
        <v>497</v>
      </c>
      <c r="O19" s="115" t="s">
        <v>497</v>
      </c>
      <c r="P19" s="115" t="s">
        <v>498</v>
      </c>
      <c r="Q19" s="115" t="s">
        <v>498</v>
      </c>
      <c r="R19" s="115" t="s">
        <v>568</v>
      </c>
      <c r="S19" s="115" t="s">
        <v>290</v>
      </c>
      <c r="T19" s="115" t="s">
        <v>126</v>
      </c>
      <c r="U19" s="115" t="s">
        <v>496</v>
      </c>
      <c r="V19" s="115" t="s">
        <v>497</v>
      </c>
      <c r="W19" s="115" t="s">
        <v>497</v>
      </c>
      <c r="X19" s="115" t="s">
        <v>497</v>
      </c>
      <c r="Y19" s="115" t="s">
        <v>497</v>
      </c>
      <c r="Z19" s="115" t="s">
        <v>497</v>
      </c>
      <c r="AA19" s="115" t="s">
        <v>497</v>
      </c>
      <c r="AB19" s="115" t="s">
        <v>497</v>
      </c>
      <c r="AC19" s="132"/>
      <c r="AD19" s="96"/>
    </row>
    <row r="20" spans="1:30" ht="29">
      <c r="A20" s="98">
        <v>116</v>
      </c>
      <c r="B20" s="114" t="s">
        <v>384</v>
      </c>
      <c r="C20" s="115">
        <v>800</v>
      </c>
      <c r="D20" s="115">
        <v>1970</v>
      </c>
      <c r="E20" s="115">
        <v>125</v>
      </c>
      <c r="F20" s="116" t="s">
        <v>78</v>
      </c>
      <c r="G20" s="115" t="s">
        <v>63</v>
      </c>
      <c r="H20" s="117" t="str">
        <f t="shared" si="4"/>
        <v>dveře dřevěné hladké (závěsy TKZ), s polodrážkou, bez dorazu u prahu</v>
      </c>
      <c r="I20" s="116" t="s">
        <v>78</v>
      </c>
      <c r="J20" s="115">
        <v>0</v>
      </c>
      <c r="K20" s="115">
        <v>1</v>
      </c>
      <c r="L20" s="115" t="s">
        <v>497</v>
      </c>
      <c r="M20" s="115" t="s">
        <v>497</v>
      </c>
      <c r="N20" s="115" t="s">
        <v>497</v>
      </c>
      <c r="O20" s="115" t="s">
        <v>497</v>
      </c>
      <c r="P20" s="115" t="s">
        <v>498</v>
      </c>
      <c r="Q20" s="115" t="s">
        <v>498</v>
      </c>
      <c r="R20" s="115" t="s">
        <v>568</v>
      </c>
      <c r="S20" s="115" t="s">
        <v>290</v>
      </c>
      <c r="T20" s="115" t="s">
        <v>497</v>
      </c>
      <c r="U20" s="115" t="s">
        <v>496</v>
      </c>
      <c r="V20" s="115" t="s">
        <v>497</v>
      </c>
      <c r="W20" s="115" t="s">
        <v>497</v>
      </c>
      <c r="X20" s="115" t="s">
        <v>497</v>
      </c>
      <c r="Y20" s="115" t="s">
        <v>497</v>
      </c>
      <c r="Z20" s="115" t="s">
        <v>497</v>
      </c>
      <c r="AA20" s="115" t="s">
        <v>497</v>
      </c>
      <c r="AB20" s="115" t="s">
        <v>497</v>
      </c>
      <c r="AC20" s="133"/>
      <c r="AD20" s="96"/>
    </row>
    <row r="21" spans="1:30" ht="29">
      <c r="A21" s="98">
        <v>117</v>
      </c>
      <c r="B21" s="114" t="s">
        <v>384</v>
      </c>
      <c r="C21" s="115">
        <v>800</v>
      </c>
      <c r="D21" s="115">
        <v>1970</v>
      </c>
      <c r="E21" s="115">
        <v>125</v>
      </c>
      <c r="F21" s="115" t="s">
        <v>0</v>
      </c>
      <c r="G21" s="115" t="s">
        <v>529</v>
      </c>
      <c r="H21" s="117" t="str">
        <f aca="true" t="shared" si="5" ref="H21">VLOOKUP(G21,dveře,2,FALSE)</f>
        <v>dveře dřevěné hladké (závěsy TKZ), s polodrážkou, s prahem</v>
      </c>
      <c r="I21" s="116" t="s">
        <v>78</v>
      </c>
      <c r="J21" s="115">
        <v>0</v>
      </c>
      <c r="K21" s="115">
        <v>1</v>
      </c>
      <c r="L21" s="115" t="s">
        <v>497</v>
      </c>
      <c r="M21" s="115" t="s">
        <v>497</v>
      </c>
      <c r="N21" s="115" t="s">
        <v>497</v>
      </c>
      <c r="O21" s="115" t="s">
        <v>497</v>
      </c>
      <c r="P21" s="115" t="s">
        <v>498</v>
      </c>
      <c r="Q21" s="115" t="s">
        <v>498</v>
      </c>
      <c r="R21" s="115" t="s">
        <v>568</v>
      </c>
      <c r="S21" s="115" t="s">
        <v>290</v>
      </c>
      <c r="T21" s="115" t="s">
        <v>497</v>
      </c>
      <c r="U21" s="115" t="s">
        <v>496</v>
      </c>
      <c r="V21" s="115">
        <v>0.01</v>
      </c>
      <c r="W21" s="115" t="s">
        <v>328</v>
      </c>
      <c r="X21" s="115" t="s">
        <v>497</v>
      </c>
      <c r="Y21" s="115" t="s">
        <v>497</v>
      </c>
      <c r="Z21" s="115" t="s">
        <v>497</v>
      </c>
      <c r="AA21" s="115" t="s">
        <v>497</v>
      </c>
      <c r="AB21" s="115" t="s">
        <v>497</v>
      </c>
      <c r="AC21" s="138" t="s">
        <v>605</v>
      </c>
      <c r="AD21" s="96"/>
    </row>
    <row r="22" spans="1:30" ht="29">
      <c r="A22" s="98">
        <v>118</v>
      </c>
      <c r="B22" s="114" t="s">
        <v>384</v>
      </c>
      <c r="C22" s="115">
        <v>800</v>
      </c>
      <c r="D22" s="115">
        <v>1970</v>
      </c>
      <c r="E22" s="115">
        <v>125</v>
      </c>
      <c r="F22" s="115" t="s">
        <v>78</v>
      </c>
      <c r="G22" s="115" t="s">
        <v>529</v>
      </c>
      <c r="H22" s="117" t="str">
        <f aca="true" t="shared" si="6" ref="H22:H23">VLOOKUP(G22,dveře,2,FALSE)</f>
        <v>dveře dřevěné hladké (závěsy TKZ), s polodrážkou, s prahem</v>
      </c>
      <c r="I22" s="116" t="s">
        <v>78</v>
      </c>
      <c r="J22" s="115">
        <v>0</v>
      </c>
      <c r="K22" s="115">
        <v>1</v>
      </c>
      <c r="L22" s="115" t="s">
        <v>497</v>
      </c>
      <c r="M22" s="115" t="s">
        <v>497</v>
      </c>
      <c r="N22" s="115" t="s">
        <v>497</v>
      </c>
      <c r="O22" s="115" t="s">
        <v>497</v>
      </c>
      <c r="P22" s="115" t="s">
        <v>498</v>
      </c>
      <c r="Q22" s="115" t="s">
        <v>498</v>
      </c>
      <c r="R22" s="115" t="s">
        <v>568</v>
      </c>
      <c r="S22" s="115" t="s">
        <v>290</v>
      </c>
      <c r="T22" s="115" t="s">
        <v>497</v>
      </c>
      <c r="U22" s="115" t="s">
        <v>496</v>
      </c>
      <c r="V22" s="115">
        <v>0.01</v>
      </c>
      <c r="W22" s="115" t="s">
        <v>328</v>
      </c>
      <c r="X22" s="115" t="s">
        <v>497</v>
      </c>
      <c r="Y22" s="115" t="s">
        <v>497</v>
      </c>
      <c r="Z22" s="115" t="s">
        <v>497</v>
      </c>
      <c r="AA22" s="115" t="s">
        <v>497</v>
      </c>
      <c r="AB22" s="115" t="s">
        <v>497</v>
      </c>
      <c r="AC22" s="138" t="s">
        <v>605</v>
      </c>
      <c r="AD22" s="96"/>
    </row>
    <row r="23" spans="1:30" ht="15.5">
      <c r="A23" s="98">
        <v>120</v>
      </c>
      <c r="B23" s="114" t="s">
        <v>390</v>
      </c>
      <c r="C23" s="115">
        <v>800</v>
      </c>
      <c r="D23" s="115">
        <v>2000</v>
      </c>
      <c r="E23" s="115">
        <v>80</v>
      </c>
      <c r="F23" s="115" t="s">
        <v>0</v>
      </c>
      <c r="G23" s="115" t="s">
        <v>586</v>
      </c>
      <c r="H23" s="117" t="str">
        <f t="shared" si="6"/>
        <v>stávající</v>
      </c>
      <c r="I23" s="116"/>
      <c r="J23" s="114" t="s">
        <v>588</v>
      </c>
      <c r="K23" s="115">
        <v>1</v>
      </c>
      <c r="L23" s="115" t="s">
        <v>497</v>
      </c>
      <c r="M23" s="115" t="s">
        <v>497</v>
      </c>
      <c r="N23" s="115" t="s">
        <v>497</v>
      </c>
      <c r="O23" s="115"/>
      <c r="P23" s="115" t="s">
        <v>583</v>
      </c>
      <c r="Q23" s="115" t="s">
        <v>583</v>
      </c>
      <c r="R23" s="115" t="s">
        <v>511</v>
      </c>
      <c r="S23" s="115" t="s">
        <v>294</v>
      </c>
      <c r="T23" s="115"/>
      <c r="U23" s="115" t="s">
        <v>496</v>
      </c>
      <c r="V23" s="115" t="s">
        <v>497</v>
      </c>
      <c r="W23" s="115" t="s">
        <v>497</v>
      </c>
      <c r="X23" s="115" t="s">
        <v>497</v>
      </c>
      <c r="Y23" s="115" t="s">
        <v>497</v>
      </c>
      <c r="Z23" s="115" t="s">
        <v>497</v>
      </c>
      <c r="AA23" s="115" t="s">
        <v>497</v>
      </c>
      <c r="AB23" s="115" t="s">
        <v>497</v>
      </c>
      <c r="AC23" s="132"/>
      <c r="AD23" s="96"/>
    </row>
    <row r="24" spans="1:30" ht="29">
      <c r="A24" s="98">
        <v>121</v>
      </c>
      <c r="B24" s="114" t="s">
        <v>384</v>
      </c>
      <c r="C24" s="115">
        <v>900</v>
      </c>
      <c r="D24" s="115">
        <v>1970</v>
      </c>
      <c r="E24" s="115">
        <v>125</v>
      </c>
      <c r="F24" s="115" t="s">
        <v>0</v>
      </c>
      <c r="G24" s="115" t="s">
        <v>529</v>
      </c>
      <c r="H24" s="117" t="str">
        <f aca="true" t="shared" si="7" ref="H24">VLOOKUP(G24,dveře,2,FALSE)</f>
        <v>dveře dřevěné hladké (závěsy TKZ), s polodrážkou, s prahem</v>
      </c>
      <c r="I24" s="116" t="s">
        <v>78</v>
      </c>
      <c r="J24" s="115">
        <v>0</v>
      </c>
      <c r="K24" s="115">
        <v>1</v>
      </c>
      <c r="L24" s="115" t="s">
        <v>497</v>
      </c>
      <c r="M24" s="115" t="s">
        <v>497</v>
      </c>
      <c r="N24" s="115" t="s">
        <v>497</v>
      </c>
      <c r="O24" s="115" t="s">
        <v>497</v>
      </c>
      <c r="P24" s="115" t="s">
        <v>498</v>
      </c>
      <c r="Q24" s="115" t="s">
        <v>498</v>
      </c>
      <c r="R24" s="115" t="s">
        <v>568</v>
      </c>
      <c r="S24" s="115" t="s">
        <v>290</v>
      </c>
      <c r="T24" s="115" t="s">
        <v>497</v>
      </c>
      <c r="U24" s="115" t="s">
        <v>496</v>
      </c>
      <c r="V24" s="115">
        <v>0.04</v>
      </c>
      <c r="W24" s="115" t="s">
        <v>328</v>
      </c>
      <c r="X24" s="115" t="s">
        <v>497</v>
      </c>
      <c r="Y24" s="115" t="s">
        <v>497</v>
      </c>
      <c r="Z24" s="115" t="s">
        <v>497</v>
      </c>
      <c r="AA24" s="115" t="s">
        <v>497</v>
      </c>
      <c r="AB24" s="115" t="s">
        <v>497</v>
      </c>
      <c r="AC24" s="132"/>
      <c r="AD24" s="96"/>
    </row>
    <row r="25" spans="1:30" ht="29">
      <c r="A25" s="98">
        <v>122</v>
      </c>
      <c r="B25" s="114" t="s">
        <v>384</v>
      </c>
      <c r="C25" s="115">
        <v>800</v>
      </c>
      <c r="D25" s="115">
        <v>1970</v>
      </c>
      <c r="E25" s="115">
        <v>125</v>
      </c>
      <c r="F25" s="115" t="s">
        <v>0</v>
      </c>
      <c r="G25" s="115" t="s">
        <v>529</v>
      </c>
      <c r="H25" s="117" t="str">
        <f aca="true" t="shared" si="8" ref="H25">VLOOKUP(G25,dveře,2,FALSE)</f>
        <v>dveře dřevěné hladké (závěsy TKZ), s polodrážkou, s prahem</v>
      </c>
      <c r="I25" s="116" t="s">
        <v>78</v>
      </c>
      <c r="J25" s="115">
        <v>0</v>
      </c>
      <c r="K25" s="115">
        <v>1</v>
      </c>
      <c r="L25" s="115" t="s">
        <v>497</v>
      </c>
      <c r="M25" s="115" t="s">
        <v>497</v>
      </c>
      <c r="N25" s="115" t="s">
        <v>497</v>
      </c>
      <c r="O25" s="115" t="s">
        <v>497</v>
      </c>
      <c r="P25" s="115" t="s">
        <v>498</v>
      </c>
      <c r="Q25" s="115" t="s">
        <v>498</v>
      </c>
      <c r="R25" s="115" t="s">
        <v>568</v>
      </c>
      <c r="S25" s="115" t="s">
        <v>290</v>
      </c>
      <c r="T25" s="115" t="s">
        <v>497</v>
      </c>
      <c r="U25" s="115" t="s">
        <v>496</v>
      </c>
      <c r="V25" s="115" t="s">
        <v>497</v>
      </c>
      <c r="W25" s="115" t="s">
        <v>328</v>
      </c>
      <c r="X25" s="115" t="s">
        <v>497</v>
      </c>
      <c r="Y25" s="115" t="s">
        <v>497</v>
      </c>
      <c r="Z25" s="115" t="s">
        <v>497</v>
      </c>
      <c r="AA25" s="115" t="s">
        <v>497</v>
      </c>
      <c r="AB25" s="115" t="s">
        <v>497</v>
      </c>
      <c r="AC25" s="132"/>
      <c r="AD25" s="96"/>
    </row>
    <row r="26" spans="1:30" ht="29">
      <c r="A26" s="98">
        <v>123</v>
      </c>
      <c r="B26" s="114" t="s">
        <v>384</v>
      </c>
      <c r="C26" s="115">
        <v>800</v>
      </c>
      <c r="D26" s="115">
        <v>1970</v>
      </c>
      <c r="E26" s="115">
        <v>125</v>
      </c>
      <c r="F26" s="115" t="s">
        <v>0</v>
      </c>
      <c r="G26" s="115" t="s">
        <v>529</v>
      </c>
      <c r="H26" s="117" t="str">
        <f aca="true" t="shared" si="9" ref="H26:H28">VLOOKUP(G26,dveře,2,FALSE)</f>
        <v>dveře dřevěné hladké (závěsy TKZ), s polodrážkou, s prahem</v>
      </c>
      <c r="I26" s="116" t="s">
        <v>78</v>
      </c>
      <c r="J26" s="115">
        <v>0</v>
      </c>
      <c r="K26" s="115">
        <v>1</v>
      </c>
      <c r="L26" s="115" t="s">
        <v>497</v>
      </c>
      <c r="M26" s="115" t="s">
        <v>497</v>
      </c>
      <c r="N26" s="115" t="s">
        <v>497</v>
      </c>
      <c r="O26" s="115" t="s">
        <v>497</v>
      </c>
      <c r="P26" s="115" t="s">
        <v>498</v>
      </c>
      <c r="Q26" s="115" t="s">
        <v>498</v>
      </c>
      <c r="R26" s="115" t="s">
        <v>568</v>
      </c>
      <c r="S26" s="115" t="s">
        <v>290</v>
      </c>
      <c r="T26" s="115" t="s">
        <v>497</v>
      </c>
      <c r="U26" s="115" t="s">
        <v>496</v>
      </c>
      <c r="V26" s="115" t="s">
        <v>497</v>
      </c>
      <c r="W26" s="115" t="s">
        <v>328</v>
      </c>
      <c r="X26" s="115" t="s">
        <v>497</v>
      </c>
      <c r="Y26" s="115" t="s">
        <v>497</v>
      </c>
      <c r="Z26" s="115" t="s">
        <v>497</v>
      </c>
      <c r="AA26" s="115" t="s">
        <v>497</v>
      </c>
      <c r="AB26" s="115" t="s">
        <v>497</v>
      </c>
      <c r="AC26" s="133"/>
      <c r="AD26" s="96"/>
    </row>
    <row r="27" spans="1:30" ht="29">
      <c r="A27" s="98">
        <v>124</v>
      </c>
      <c r="B27" s="114" t="s">
        <v>384</v>
      </c>
      <c r="C27" s="115">
        <v>800</v>
      </c>
      <c r="D27" s="115">
        <v>1970</v>
      </c>
      <c r="E27" s="115">
        <v>125</v>
      </c>
      <c r="F27" s="115" t="s">
        <v>78</v>
      </c>
      <c r="G27" s="115" t="s">
        <v>529</v>
      </c>
      <c r="H27" s="117" t="str">
        <f t="shared" si="9"/>
        <v>dveře dřevěné hladké (závěsy TKZ), s polodrážkou, s prahem</v>
      </c>
      <c r="I27" s="116" t="s">
        <v>78</v>
      </c>
      <c r="J27" s="115">
        <v>0</v>
      </c>
      <c r="K27" s="115">
        <v>1</v>
      </c>
      <c r="L27" s="115" t="s">
        <v>497</v>
      </c>
      <c r="M27" s="115" t="s">
        <v>497</v>
      </c>
      <c r="N27" s="115" t="s">
        <v>497</v>
      </c>
      <c r="O27" s="115" t="s">
        <v>497</v>
      </c>
      <c r="P27" s="115" t="s">
        <v>498</v>
      </c>
      <c r="Q27" s="115" t="s">
        <v>498</v>
      </c>
      <c r="R27" s="115" t="s">
        <v>568</v>
      </c>
      <c r="S27" s="115" t="s">
        <v>290</v>
      </c>
      <c r="T27" s="115" t="s">
        <v>497</v>
      </c>
      <c r="U27" s="115" t="s">
        <v>496</v>
      </c>
      <c r="V27" s="115">
        <v>0.02</v>
      </c>
      <c r="W27" s="115" t="s">
        <v>328</v>
      </c>
      <c r="X27" s="115" t="s">
        <v>497</v>
      </c>
      <c r="Y27" s="115" t="s">
        <v>497</v>
      </c>
      <c r="Z27" s="115" t="s">
        <v>497</v>
      </c>
      <c r="AA27" s="115" t="s">
        <v>497</v>
      </c>
      <c r="AB27" s="115" t="s">
        <v>497</v>
      </c>
      <c r="AC27" s="132"/>
      <c r="AD27" s="96"/>
    </row>
    <row r="28" spans="1:30" ht="29">
      <c r="A28" s="98">
        <v>125</v>
      </c>
      <c r="B28" s="114" t="s">
        <v>384</v>
      </c>
      <c r="C28" s="115">
        <v>800</v>
      </c>
      <c r="D28" s="115">
        <v>1970</v>
      </c>
      <c r="E28" s="115">
        <v>125</v>
      </c>
      <c r="F28" s="116" t="s">
        <v>0</v>
      </c>
      <c r="G28" s="115" t="s">
        <v>63</v>
      </c>
      <c r="H28" s="117" t="str">
        <f t="shared" si="9"/>
        <v>dveře dřevěné hladké (závěsy TKZ), s polodrážkou, bez dorazu u prahu</v>
      </c>
      <c r="I28" s="116" t="s">
        <v>78</v>
      </c>
      <c r="J28" s="115">
        <v>0</v>
      </c>
      <c r="K28" s="115">
        <v>1</v>
      </c>
      <c r="L28" s="115" t="s">
        <v>497</v>
      </c>
      <c r="M28" s="115" t="s">
        <v>497</v>
      </c>
      <c r="N28" s="115" t="s">
        <v>497</v>
      </c>
      <c r="O28" s="115" t="s">
        <v>497</v>
      </c>
      <c r="P28" s="115" t="s">
        <v>498</v>
      </c>
      <c r="Q28" s="115" t="s">
        <v>498</v>
      </c>
      <c r="R28" s="115" t="s">
        <v>568</v>
      </c>
      <c r="S28" s="115" t="s">
        <v>290</v>
      </c>
      <c r="T28" s="115" t="s">
        <v>497</v>
      </c>
      <c r="U28" s="115" t="s">
        <v>496</v>
      </c>
      <c r="V28" s="115" t="s">
        <v>497</v>
      </c>
      <c r="W28" s="115" t="s">
        <v>497</v>
      </c>
      <c r="X28" s="115" t="s">
        <v>497</v>
      </c>
      <c r="Y28" s="115" t="s">
        <v>497</v>
      </c>
      <c r="Z28" s="115" t="s">
        <v>497</v>
      </c>
      <c r="AA28" s="115" t="s">
        <v>497</v>
      </c>
      <c r="AB28" s="115" t="s">
        <v>497</v>
      </c>
      <c r="AC28" s="133"/>
      <c r="AD28" s="96"/>
    </row>
    <row r="29" spans="1:30" ht="29">
      <c r="A29" s="98">
        <v>126</v>
      </c>
      <c r="B29" s="114" t="s">
        <v>384</v>
      </c>
      <c r="C29" s="115">
        <v>800</v>
      </c>
      <c r="D29" s="115">
        <v>1970</v>
      </c>
      <c r="E29" s="115">
        <v>125</v>
      </c>
      <c r="F29" s="116" t="s">
        <v>0</v>
      </c>
      <c r="G29" s="115" t="s">
        <v>63</v>
      </c>
      <c r="H29" s="117" t="str">
        <f aca="true" t="shared" si="10" ref="H29">VLOOKUP(G29,dveře,2,FALSE)</f>
        <v>dveře dřevěné hladké (závěsy TKZ), s polodrážkou, bez dorazu u prahu</v>
      </c>
      <c r="I29" s="116" t="s">
        <v>78</v>
      </c>
      <c r="J29" s="115">
        <v>0</v>
      </c>
      <c r="K29" s="115">
        <v>1</v>
      </c>
      <c r="L29" s="115" t="s">
        <v>497</v>
      </c>
      <c r="M29" s="115" t="s">
        <v>497</v>
      </c>
      <c r="N29" s="115" t="s">
        <v>497</v>
      </c>
      <c r="O29" s="115" t="s">
        <v>497</v>
      </c>
      <c r="P29" s="115" t="s">
        <v>498</v>
      </c>
      <c r="Q29" s="115" t="s">
        <v>498</v>
      </c>
      <c r="R29" s="115" t="s">
        <v>568</v>
      </c>
      <c r="S29" s="115" t="s">
        <v>290</v>
      </c>
      <c r="T29" s="115" t="s">
        <v>497</v>
      </c>
      <c r="U29" s="115" t="s">
        <v>496</v>
      </c>
      <c r="V29" s="115" t="s">
        <v>497</v>
      </c>
      <c r="W29" s="115" t="s">
        <v>497</v>
      </c>
      <c r="X29" s="115" t="s">
        <v>497</v>
      </c>
      <c r="Y29" s="115" t="s">
        <v>497</v>
      </c>
      <c r="Z29" s="115" t="s">
        <v>497</v>
      </c>
      <c r="AA29" s="115" t="s">
        <v>497</v>
      </c>
      <c r="AB29" s="115" t="s">
        <v>497</v>
      </c>
      <c r="AC29" s="132"/>
      <c r="AD29" s="96"/>
    </row>
    <row r="30" spans="1:30" ht="46.5">
      <c r="A30" s="98">
        <v>127</v>
      </c>
      <c r="B30" s="114" t="s">
        <v>384</v>
      </c>
      <c r="C30" s="115">
        <v>1600</v>
      </c>
      <c r="D30" s="115">
        <v>1970</v>
      </c>
      <c r="E30" s="115">
        <v>125</v>
      </c>
      <c r="F30" s="116" t="s">
        <v>105</v>
      </c>
      <c r="G30" s="115" t="s">
        <v>53</v>
      </c>
      <c r="H30" s="117" t="str">
        <f aca="true" t="shared" si="11" ref="H30">VLOOKUP(G30,dveře,2,FALSE)</f>
        <v>dveře dřevěné hladké (závěsy TKZ), dvoukřídlové (symetrické), s polodrážkou, prosklené dle typu prosklení</v>
      </c>
      <c r="I30" s="116" t="s">
        <v>78</v>
      </c>
      <c r="J30" s="115">
        <v>11</v>
      </c>
      <c r="K30" s="115">
        <v>2</v>
      </c>
      <c r="L30" s="115" t="s">
        <v>497</v>
      </c>
      <c r="M30" s="115" t="s">
        <v>497</v>
      </c>
      <c r="N30" s="115" t="s">
        <v>497</v>
      </c>
      <c r="O30" s="115" t="s">
        <v>497</v>
      </c>
      <c r="P30" s="115" t="s">
        <v>498</v>
      </c>
      <c r="Q30" s="115" t="s">
        <v>498</v>
      </c>
      <c r="R30" s="115" t="s">
        <v>592</v>
      </c>
      <c r="S30" s="115" t="s">
        <v>290</v>
      </c>
      <c r="T30" s="115" t="s">
        <v>497</v>
      </c>
      <c r="U30" s="115" t="s">
        <v>496</v>
      </c>
      <c r="V30" s="115" t="s">
        <v>497</v>
      </c>
      <c r="W30" s="115" t="s">
        <v>497</v>
      </c>
      <c r="X30" s="115" t="s">
        <v>497</v>
      </c>
      <c r="Y30" s="115" t="s">
        <v>497</v>
      </c>
      <c r="Z30" s="115" t="s">
        <v>497</v>
      </c>
      <c r="AA30" s="115" t="s">
        <v>497</v>
      </c>
      <c r="AB30" s="115" t="s">
        <v>497</v>
      </c>
      <c r="AC30" s="133" t="s">
        <v>593</v>
      </c>
      <c r="AD30" s="96"/>
    </row>
    <row r="31" spans="1:30" ht="29">
      <c r="A31" s="98">
        <v>128</v>
      </c>
      <c r="B31" s="134" t="s">
        <v>384</v>
      </c>
      <c r="C31" s="119">
        <v>900</v>
      </c>
      <c r="D31" s="119">
        <v>1970</v>
      </c>
      <c r="E31" s="119">
        <v>125</v>
      </c>
      <c r="F31" s="119" t="s">
        <v>78</v>
      </c>
      <c r="G31" s="119" t="s">
        <v>63</v>
      </c>
      <c r="H31" s="135" t="str">
        <f t="shared" si="0"/>
        <v>dveře dřevěné hladké (závěsy TKZ), s polodrážkou, bez dorazu u prahu</v>
      </c>
      <c r="I31" s="136" t="s">
        <v>78</v>
      </c>
      <c r="J31" s="119">
        <v>0</v>
      </c>
      <c r="K31" s="119">
        <v>1</v>
      </c>
      <c r="L31" s="119" t="s">
        <v>497</v>
      </c>
      <c r="M31" s="119" t="s">
        <v>497</v>
      </c>
      <c r="N31" s="119" t="s">
        <v>497</v>
      </c>
      <c r="O31" s="119" t="s">
        <v>497</v>
      </c>
      <c r="P31" s="119" t="s">
        <v>498</v>
      </c>
      <c r="Q31" s="119" t="s">
        <v>498</v>
      </c>
      <c r="R31" s="115" t="s">
        <v>568</v>
      </c>
      <c r="S31" s="119" t="s">
        <v>290</v>
      </c>
      <c r="T31" s="119" t="s">
        <v>497</v>
      </c>
      <c r="U31" s="119" t="s">
        <v>496</v>
      </c>
      <c r="V31" s="119" t="s">
        <v>497</v>
      </c>
      <c r="W31" s="119" t="s">
        <v>497</v>
      </c>
      <c r="X31" s="119" t="s">
        <v>497</v>
      </c>
      <c r="Y31" s="119" t="s">
        <v>497</v>
      </c>
      <c r="Z31" s="119" t="s">
        <v>497</v>
      </c>
      <c r="AA31" s="119" t="s">
        <v>497</v>
      </c>
      <c r="AB31" s="119" t="s">
        <v>497</v>
      </c>
      <c r="AC31" s="137"/>
      <c r="AD31" s="96"/>
    </row>
    <row r="32" spans="1:30" ht="31">
      <c r="A32" s="98">
        <v>129</v>
      </c>
      <c r="B32" s="114" t="s">
        <v>390</v>
      </c>
      <c r="C32" s="115">
        <v>900</v>
      </c>
      <c r="D32" s="115">
        <v>2100</v>
      </c>
      <c r="E32" s="115">
        <v>80</v>
      </c>
      <c r="F32" s="116" t="s">
        <v>0</v>
      </c>
      <c r="G32" s="115" t="s">
        <v>586</v>
      </c>
      <c r="H32" s="117" t="str">
        <f t="shared" si="0"/>
        <v>stávající</v>
      </c>
      <c r="I32" s="116"/>
      <c r="J32" s="115">
        <v>20</v>
      </c>
      <c r="K32" s="115">
        <v>1</v>
      </c>
      <c r="L32" s="119" t="s">
        <v>497</v>
      </c>
      <c r="M32" s="115" t="s">
        <v>497</v>
      </c>
      <c r="N32" s="115" t="s">
        <v>497</v>
      </c>
      <c r="O32" s="119" t="s">
        <v>525</v>
      </c>
      <c r="P32" s="115" t="s">
        <v>583</v>
      </c>
      <c r="Q32" s="115" t="s">
        <v>583</v>
      </c>
      <c r="R32" s="115" t="s">
        <v>511</v>
      </c>
      <c r="S32" s="115" t="s">
        <v>330</v>
      </c>
      <c r="T32" s="119" t="s">
        <v>497</v>
      </c>
      <c r="U32" s="115" t="s">
        <v>496</v>
      </c>
      <c r="V32" s="115" t="s">
        <v>497</v>
      </c>
      <c r="W32" s="115" t="s">
        <v>497</v>
      </c>
      <c r="X32" s="115" t="s">
        <v>497</v>
      </c>
      <c r="Y32" s="115" t="s">
        <v>497</v>
      </c>
      <c r="Z32" s="115" t="s">
        <v>497</v>
      </c>
      <c r="AA32" s="115" t="s">
        <v>497</v>
      </c>
      <c r="AB32" s="115" t="s">
        <v>497</v>
      </c>
      <c r="AC32" s="133" t="s">
        <v>594</v>
      </c>
      <c r="AD32" s="96"/>
    </row>
    <row r="33" spans="1:30" ht="31">
      <c r="A33" s="98">
        <v>130</v>
      </c>
      <c r="B33" s="114" t="s">
        <v>384</v>
      </c>
      <c r="C33" s="115">
        <v>800</v>
      </c>
      <c r="D33" s="115">
        <v>1970</v>
      </c>
      <c r="E33" s="115">
        <v>125</v>
      </c>
      <c r="F33" s="115" t="s">
        <v>0</v>
      </c>
      <c r="G33" s="115" t="s">
        <v>48</v>
      </c>
      <c r="H33" s="117" t="str">
        <f aca="true" t="shared" si="12" ref="H33:H35">VLOOKUP(G33,dveře,2,FALSE)</f>
        <v>dveře dřevěné hladké (závěsy TKZ), s polodrážkou, protipožární</v>
      </c>
      <c r="I33" s="116" t="s">
        <v>78</v>
      </c>
      <c r="J33" s="114" t="s">
        <v>590</v>
      </c>
      <c r="K33" s="115">
        <v>1</v>
      </c>
      <c r="L33" s="115" t="s">
        <v>595</v>
      </c>
      <c r="M33" s="115" t="s">
        <v>497</v>
      </c>
      <c r="N33" s="115" t="s">
        <v>497</v>
      </c>
      <c r="O33" s="115" t="s">
        <v>497</v>
      </c>
      <c r="P33" s="119" t="s">
        <v>498</v>
      </c>
      <c r="Q33" s="119" t="s">
        <v>498</v>
      </c>
      <c r="R33" s="115" t="s">
        <v>568</v>
      </c>
      <c r="S33" s="119" t="s">
        <v>290</v>
      </c>
      <c r="T33" s="119" t="s">
        <v>126</v>
      </c>
      <c r="U33" s="119" t="s">
        <v>496</v>
      </c>
      <c r="V33" s="115" t="s">
        <v>497</v>
      </c>
      <c r="W33" s="115" t="s">
        <v>497</v>
      </c>
      <c r="X33" s="115" t="s">
        <v>497</v>
      </c>
      <c r="Y33" s="115" t="s">
        <v>497</v>
      </c>
      <c r="Z33" s="115" t="s">
        <v>497</v>
      </c>
      <c r="AA33" s="115" t="s">
        <v>497</v>
      </c>
      <c r="AB33" s="115" t="s">
        <v>497</v>
      </c>
      <c r="AC33" s="133"/>
      <c r="AD33" s="96"/>
    </row>
    <row r="34" spans="1:30" ht="31">
      <c r="A34" s="98">
        <v>131</v>
      </c>
      <c r="B34" s="114" t="s">
        <v>390</v>
      </c>
      <c r="C34" s="115">
        <v>1200</v>
      </c>
      <c r="D34" s="115">
        <v>2100</v>
      </c>
      <c r="E34" s="115">
        <v>80</v>
      </c>
      <c r="F34" s="116" t="s">
        <v>0</v>
      </c>
      <c r="G34" s="115" t="s">
        <v>586</v>
      </c>
      <c r="H34" s="117" t="str">
        <f t="shared" si="12"/>
        <v>stávající</v>
      </c>
      <c r="I34" s="116"/>
      <c r="J34" s="115">
        <v>20</v>
      </c>
      <c r="K34" s="115">
        <v>2</v>
      </c>
      <c r="L34" s="119" t="s">
        <v>497</v>
      </c>
      <c r="M34" s="115" t="s">
        <v>497</v>
      </c>
      <c r="N34" s="115" t="s">
        <v>497</v>
      </c>
      <c r="O34" s="119" t="s">
        <v>525</v>
      </c>
      <c r="P34" s="115" t="s">
        <v>583</v>
      </c>
      <c r="Q34" s="115" t="s">
        <v>583</v>
      </c>
      <c r="R34" s="115" t="s">
        <v>511</v>
      </c>
      <c r="S34" s="115" t="s">
        <v>330</v>
      </c>
      <c r="T34" s="119" t="s">
        <v>497</v>
      </c>
      <c r="U34" s="115" t="s">
        <v>496</v>
      </c>
      <c r="V34" s="115" t="s">
        <v>497</v>
      </c>
      <c r="W34" s="115" t="s">
        <v>497</v>
      </c>
      <c r="X34" s="115" t="s">
        <v>497</v>
      </c>
      <c r="Y34" s="115" t="s">
        <v>497</v>
      </c>
      <c r="Z34" s="115" t="s">
        <v>497</v>
      </c>
      <c r="AA34" s="115" t="s">
        <v>497</v>
      </c>
      <c r="AB34" s="115" t="s">
        <v>497</v>
      </c>
      <c r="AC34" s="133" t="s">
        <v>594</v>
      </c>
      <c r="AD34" s="96"/>
    </row>
    <row r="35" spans="1:30" ht="29">
      <c r="A35" s="98">
        <v>132</v>
      </c>
      <c r="B35" s="134" t="s">
        <v>384</v>
      </c>
      <c r="C35" s="119">
        <v>800</v>
      </c>
      <c r="D35" s="119">
        <v>1970</v>
      </c>
      <c r="E35" s="119">
        <v>125</v>
      </c>
      <c r="F35" s="119" t="s">
        <v>0</v>
      </c>
      <c r="G35" s="119" t="s">
        <v>63</v>
      </c>
      <c r="H35" s="135" t="str">
        <f t="shared" si="12"/>
        <v>dveře dřevěné hladké (závěsy TKZ), s polodrážkou, bez dorazu u prahu</v>
      </c>
      <c r="I35" s="136" t="s">
        <v>78</v>
      </c>
      <c r="J35" s="119">
        <v>0</v>
      </c>
      <c r="K35" s="119">
        <v>1</v>
      </c>
      <c r="L35" s="119" t="s">
        <v>497</v>
      </c>
      <c r="M35" s="119" t="s">
        <v>497</v>
      </c>
      <c r="N35" s="119" t="s">
        <v>497</v>
      </c>
      <c r="O35" s="119" t="s">
        <v>497</v>
      </c>
      <c r="P35" s="119" t="s">
        <v>498</v>
      </c>
      <c r="Q35" s="119" t="s">
        <v>498</v>
      </c>
      <c r="R35" s="115" t="s">
        <v>568</v>
      </c>
      <c r="S35" s="119" t="s">
        <v>290</v>
      </c>
      <c r="T35" s="119" t="s">
        <v>497</v>
      </c>
      <c r="U35" s="119" t="s">
        <v>496</v>
      </c>
      <c r="V35" s="119" t="s">
        <v>497</v>
      </c>
      <c r="W35" s="119" t="s">
        <v>497</v>
      </c>
      <c r="X35" s="119" t="s">
        <v>497</v>
      </c>
      <c r="Y35" s="119" t="s">
        <v>497</v>
      </c>
      <c r="Z35" s="119" t="s">
        <v>497</v>
      </c>
      <c r="AA35" s="119" t="s">
        <v>497</v>
      </c>
      <c r="AB35" s="119" t="s">
        <v>497</v>
      </c>
      <c r="AC35" s="133"/>
      <c r="AD35" s="96"/>
    </row>
    <row r="36" ht="15">
      <c r="AC36" s="39"/>
    </row>
    <row r="37" ht="15">
      <c r="AC37" s="39"/>
    </row>
    <row r="38" ht="15">
      <c r="AC38" s="39"/>
    </row>
    <row r="39" ht="15">
      <c r="AC39" s="39"/>
    </row>
    <row r="40" ht="15">
      <c r="AC40" s="39"/>
    </row>
    <row r="41" ht="15">
      <c r="AC41" s="39"/>
    </row>
    <row r="42" ht="15">
      <c r="AC42" s="39"/>
    </row>
    <row r="43" ht="15">
      <c r="AC43" s="39"/>
    </row>
    <row r="44" ht="15">
      <c r="AC44" s="39"/>
    </row>
    <row r="45" ht="15">
      <c r="AC45" s="39"/>
    </row>
    <row r="46" ht="15">
      <c r="AC46" s="39"/>
    </row>
    <row r="47" ht="15">
      <c r="AC47" s="39"/>
    </row>
    <row r="48" ht="15">
      <c r="AC48" s="39"/>
    </row>
    <row r="49" ht="15">
      <c r="AC49" s="39"/>
    </row>
    <row r="50" ht="15">
      <c r="AC50" s="39"/>
    </row>
    <row r="51" ht="15">
      <c r="AC51" s="39"/>
    </row>
    <row r="52" ht="15">
      <c r="AC52" s="39"/>
    </row>
    <row r="53" ht="15">
      <c r="AC53" s="39"/>
    </row>
    <row r="54" ht="15">
      <c r="AC54" s="39"/>
    </row>
    <row r="55" ht="15">
      <c r="AC55" s="39"/>
    </row>
    <row r="56" ht="15">
      <c r="AC56" s="39"/>
    </row>
    <row r="57" ht="15">
      <c r="AC57" s="39"/>
    </row>
    <row r="58" ht="15">
      <c r="AC58" s="39"/>
    </row>
    <row r="59" ht="15">
      <c r="AC59" s="39"/>
    </row>
    <row r="60" ht="15">
      <c r="AC60" s="39"/>
    </row>
    <row r="61" ht="15">
      <c r="AC61" s="39"/>
    </row>
    <row r="62" ht="15">
      <c r="AC62" s="39"/>
    </row>
    <row r="63" ht="15">
      <c r="AC63" s="39"/>
    </row>
    <row r="64" ht="15">
      <c r="AC64" s="39"/>
    </row>
    <row r="65" ht="15">
      <c r="AC65" s="39"/>
    </row>
    <row r="66" ht="15">
      <c r="AC66" s="39"/>
    </row>
    <row r="67" ht="15">
      <c r="AC67" s="39"/>
    </row>
    <row r="68" ht="15">
      <c r="AC68" s="39"/>
    </row>
    <row r="69" ht="15">
      <c r="AC69" s="39"/>
    </row>
    <row r="70" ht="15">
      <c r="AC70" s="39"/>
    </row>
    <row r="71" ht="15">
      <c r="AC71" s="39"/>
    </row>
    <row r="72" ht="15">
      <c r="AC72" s="39"/>
    </row>
    <row r="73" ht="15">
      <c r="AC73" s="39"/>
    </row>
    <row r="74" ht="15">
      <c r="AC74" s="39"/>
    </row>
    <row r="75" ht="15">
      <c r="AC75" s="39"/>
    </row>
    <row r="76" ht="15">
      <c r="AC76" s="39"/>
    </row>
    <row r="77" ht="15">
      <c r="AC77" s="39"/>
    </row>
    <row r="78" ht="15">
      <c r="AC78" s="39"/>
    </row>
    <row r="79" ht="15">
      <c r="AC79" s="39"/>
    </row>
    <row r="80" ht="15">
      <c r="AC80" s="39"/>
    </row>
    <row r="81" ht="15">
      <c r="AC81" s="39"/>
    </row>
    <row r="82" ht="15">
      <c r="AC82" s="39"/>
    </row>
    <row r="83" ht="15">
      <c r="AC83" s="39"/>
    </row>
    <row r="84" ht="15">
      <c r="AC84" s="39"/>
    </row>
    <row r="85" ht="15">
      <c r="AC85" s="39"/>
    </row>
    <row r="86" ht="15">
      <c r="AC86" s="39"/>
    </row>
    <row r="87" ht="15">
      <c r="AC87" s="39"/>
    </row>
    <row r="88" ht="15">
      <c r="AC88" s="39"/>
    </row>
    <row r="89" ht="15">
      <c r="AC89" s="39"/>
    </row>
    <row r="90" ht="15">
      <c r="AC90" s="39"/>
    </row>
    <row r="91" ht="15">
      <c r="AC91" s="39"/>
    </row>
    <row r="92" ht="15">
      <c r="AC92" s="39"/>
    </row>
    <row r="93" ht="15">
      <c r="AC93" s="39"/>
    </row>
    <row r="94" ht="15">
      <c r="AC94" s="39"/>
    </row>
    <row r="95" ht="15">
      <c r="AC95" s="39"/>
    </row>
    <row r="96" ht="15">
      <c r="AC96" s="39"/>
    </row>
    <row r="97" ht="15">
      <c r="AC97" s="39"/>
    </row>
    <row r="98" ht="15">
      <c r="AC98" s="39"/>
    </row>
    <row r="99" ht="15">
      <c r="AC99" s="39"/>
    </row>
    <row r="100" ht="15">
      <c r="AC100" s="39"/>
    </row>
    <row r="101" ht="15">
      <c r="AC101" s="39"/>
    </row>
    <row r="102" ht="15">
      <c r="AC102" s="39"/>
    </row>
    <row r="103" ht="15">
      <c r="AC103" s="39"/>
    </row>
    <row r="104" ht="15">
      <c r="AC104" s="39"/>
    </row>
    <row r="105" ht="15">
      <c r="AC105" s="39"/>
    </row>
    <row r="106" ht="15">
      <c r="AC106" s="39"/>
    </row>
    <row r="107" ht="15">
      <c r="AC107" s="39"/>
    </row>
    <row r="108" ht="15">
      <c r="AC108" s="39"/>
    </row>
    <row r="109" ht="15">
      <c r="AC109" s="39"/>
    </row>
    <row r="110" ht="15">
      <c r="AC110" s="39"/>
    </row>
    <row r="111" ht="15">
      <c r="AC111" s="39"/>
    </row>
    <row r="112" ht="15">
      <c r="AC112" s="39"/>
    </row>
    <row r="113" ht="15">
      <c r="AC113" s="39"/>
    </row>
    <row r="114" ht="15">
      <c r="AC114" s="39"/>
    </row>
    <row r="115" ht="15">
      <c r="AC115" s="39"/>
    </row>
    <row r="116" ht="15">
      <c r="AC116" s="39"/>
    </row>
    <row r="117" ht="15">
      <c r="AC117" s="39"/>
    </row>
    <row r="118" ht="15">
      <c r="AC118" s="39"/>
    </row>
    <row r="119" ht="15">
      <c r="AC119" s="39"/>
    </row>
    <row r="120" ht="15">
      <c r="AC120" s="39"/>
    </row>
    <row r="121" ht="15">
      <c r="AC121" s="39"/>
    </row>
    <row r="122" ht="15">
      <c r="AC122" s="39"/>
    </row>
    <row r="123" ht="15">
      <c r="AC123" s="39"/>
    </row>
  </sheetData>
  <autoFilter ref="A2:AD123"/>
  <mergeCells count="1">
    <mergeCell ref="A1:AD1"/>
  </mergeCells>
  <printOptions horizontalCentered="1"/>
  <pageMargins left="0.1968503937007874" right="0.1968503937007874" top="0.7874015748031497" bottom="0.5118110236220472" header="0.5905511811023623" footer="0.5118110236220472"/>
  <pageSetup fitToHeight="0" fitToWidth="1" horizontalDpi="600" verticalDpi="600" orientation="landscape" pageOrder="overThenDown" paperSize="9" scale="47" r:id="rId1"/>
  <headerFooter alignWithMargins="0">
    <oddHeader>&amp;CTabulka dveří</oddHeader>
    <oddFooter>&amp;LATIP a.s.&amp;RStránka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40247-364B-44DC-937E-7E9ADA6AC9A5}">
  <sheetPr>
    <pageSetUpPr fitToPage="1"/>
  </sheetPr>
  <dimension ref="A1:AD176"/>
  <sheetViews>
    <sheetView tabSelected="1" zoomScale="85" zoomScaleNormal="85" zoomScaleSheetLayoutView="50" workbookViewId="0" topLeftCell="A1">
      <pane xSplit="1" ySplit="4" topLeftCell="I24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D25" sqref="AD25"/>
    </sheetView>
  </sheetViews>
  <sheetFormatPr defaultColWidth="8.796875" defaultRowHeight="15"/>
  <cols>
    <col min="1" max="1" width="9.796875" style="15" customWidth="1"/>
    <col min="2" max="2" width="10.796875" style="15" customWidth="1"/>
    <col min="3" max="3" width="6.19921875" style="1" bestFit="1" customWidth="1"/>
    <col min="4" max="6" width="7.296875" style="1" bestFit="1" customWidth="1"/>
    <col min="7" max="7" width="7.296875" style="2" bestFit="1" customWidth="1"/>
    <col min="8" max="8" width="35.796875" style="5" customWidth="1"/>
    <col min="9" max="9" width="3.796875" style="5" customWidth="1"/>
    <col min="10" max="10" width="3.296875" style="2" customWidth="1"/>
    <col min="11" max="11" width="3.796875" style="1" customWidth="1"/>
    <col min="12" max="12" width="9.796875" style="1" customWidth="1"/>
    <col min="13" max="14" width="3.796875" style="1" customWidth="1"/>
    <col min="15" max="15" width="6" style="1" customWidth="1"/>
    <col min="16" max="17" width="7.796875" style="1" bestFit="1" customWidth="1"/>
    <col min="18" max="18" width="9" style="6" customWidth="1"/>
    <col min="19" max="19" width="7.296875" style="1" bestFit="1" customWidth="1"/>
    <col min="20" max="21" width="7.296875" style="6" bestFit="1" customWidth="1"/>
    <col min="22" max="22" width="5.296875" style="1" customWidth="1"/>
    <col min="23" max="23" width="3.796875" style="1" customWidth="1"/>
    <col min="24" max="28" width="3.796875" style="6" customWidth="1"/>
    <col min="29" max="29" width="22.796875" style="1" bestFit="1" customWidth="1"/>
    <col min="30" max="30" width="9.296875" style="2" bestFit="1" customWidth="1"/>
    <col min="31" max="16384" width="8.796875" style="1" customWidth="1"/>
  </cols>
  <sheetData>
    <row r="1" spans="1:30" s="90" customFormat="1" ht="23.5">
      <c r="A1" s="233" t="s">
        <v>386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</row>
    <row r="2" spans="1:30" s="4" customFormat="1" ht="156" customHeight="1">
      <c r="A2" s="99" t="s">
        <v>59</v>
      </c>
      <c r="B2" s="103" t="s">
        <v>43</v>
      </c>
      <c r="C2" s="104" t="s">
        <v>65</v>
      </c>
      <c r="D2" s="104" t="s">
        <v>66</v>
      </c>
      <c r="E2" s="104" t="s">
        <v>67</v>
      </c>
      <c r="F2" s="104" t="s">
        <v>64</v>
      </c>
      <c r="G2" s="103" t="s">
        <v>17</v>
      </c>
      <c r="H2" s="104" t="s">
        <v>18</v>
      </c>
      <c r="I2" s="104" t="s">
        <v>86</v>
      </c>
      <c r="J2" s="103" t="s">
        <v>21</v>
      </c>
      <c r="K2" s="104" t="s">
        <v>34</v>
      </c>
      <c r="L2" s="104" t="s">
        <v>57</v>
      </c>
      <c r="M2" s="105" t="s">
        <v>58</v>
      </c>
      <c r="N2" s="104" t="s">
        <v>33</v>
      </c>
      <c r="O2" s="104" t="s">
        <v>73</v>
      </c>
      <c r="P2" s="104" t="s">
        <v>91</v>
      </c>
      <c r="Q2" s="104" t="s">
        <v>92</v>
      </c>
      <c r="R2" s="104" t="s">
        <v>32</v>
      </c>
      <c r="S2" s="104" t="s">
        <v>69</v>
      </c>
      <c r="T2" s="104" t="s">
        <v>70</v>
      </c>
      <c r="U2" s="104" t="s">
        <v>310</v>
      </c>
      <c r="V2" s="104" t="s">
        <v>598</v>
      </c>
      <c r="W2" s="104" t="s">
        <v>318</v>
      </c>
      <c r="X2" s="104" t="s">
        <v>77</v>
      </c>
      <c r="Y2" s="104" t="s">
        <v>71</v>
      </c>
      <c r="Z2" s="104" t="s">
        <v>25</v>
      </c>
      <c r="AA2" s="104" t="s">
        <v>76</v>
      </c>
      <c r="AB2" s="104" t="s">
        <v>300</v>
      </c>
      <c r="AC2" s="104" t="s">
        <v>72</v>
      </c>
      <c r="AD2" s="131" t="s">
        <v>365</v>
      </c>
    </row>
    <row r="3" spans="1:30" ht="16" thickBot="1">
      <c r="A3" s="100"/>
      <c r="B3" s="100"/>
      <c r="C3" s="95" t="s">
        <v>35</v>
      </c>
      <c r="D3" s="95" t="s">
        <v>35</v>
      </c>
      <c r="E3" s="95" t="s">
        <v>35</v>
      </c>
      <c r="F3" s="95"/>
      <c r="G3" s="100"/>
      <c r="H3" s="101"/>
      <c r="I3" s="101"/>
      <c r="J3" s="100"/>
      <c r="K3" s="95"/>
      <c r="L3" s="95"/>
      <c r="M3" s="95" t="s">
        <v>36</v>
      </c>
      <c r="N3" s="95"/>
      <c r="O3" s="95"/>
      <c r="P3" s="95"/>
      <c r="Q3" s="95"/>
      <c r="R3" s="95"/>
      <c r="S3" s="95"/>
      <c r="T3" s="95"/>
      <c r="U3" s="95"/>
      <c r="V3" s="95" t="s">
        <v>597</v>
      </c>
      <c r="W3" s="95"/>
      <c r="X3" s="95"/>
      <c r="Y3" s="95"/>
      <c r="Z3" s="95"/>
      <c r="AA3" s="95"/>
      <c r="AB3" s="95"/>
      <c r="AC3" s="102"/>
      <c r="AD3" s="96"/>
    </row>
    <row r="4" spans="1:30" s="7" customFormat="1" ht="8.5" thickBot="1">
      <c r="A4" s="21"/>
      <c r="B4" s="13"/>
      <c r="C4" s="13"/>
      <c r="D4" s="13"/>
      <c r="E4" s="13"/>
      <c r="F4" s="13"/>
      <c r="G4" s="14"/>
      <c r="H4" s="12"/>
      <c r="I4" s="12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2"/>
      <c r="AD4" s="85"/>
    </row>
    <row r="5" spans="1:30" ht="29">
      <c r="A5" s="98">
        <v>301</v>
      </c>
      <c r="B5" s="91" t="s">
        <v>384</v>
      </c>
      <c r="C5" s="92">
        <v>700</v>
      </c>
      <c r="D5" s="92">
        <v>1970</v>
      </c>
      <c r="E5" s="92">
        <v>125</v>
      </c>
      <c r="F5" s="94" t="s">
        <v>0</v>
      </c>
      <c r="G5" s="92" t="s">
        <v>63</v>
      </c>
      <c r="H5" s="93" t="str">
        <f aca="true" t="shared" si="0" ref="H5">VLOOKUP(G5,dveře,2,FALSE)</f>
        <v>dveře dřevěné hladké (závěsy TKZ), s polodrážkou, bez dorazu u prahu</v>
      </c>
      <c r="I5" s="94" t="s">
        <v>78</v>
      </c>
      <c r="J5" s="92">
        <v>0</v>
      </c>
      <c r="K5" s="92">
        <v>1</v>
      </c>
      <c r="L5" s="92" t="s">
        <v>497</v>
      </c>
      <c r="M5" s="92" t="s">
        <v>497</v>
      </c>
      <c r="N5" s="92" t="s">
        <v>497</v>
      </c>
      <c r="O5" s="92" t="s">
        <v>497</v>
      </c>
      <c r="P5" s="92" t="s">
        <v>596</v>
      </c>
      <c r="Q5" s="92" t="s">
        <v>596</v>
      </c>
      <c r="R5" s="92" t="s">
        <v>568</v>
      </c>
      <c r="S5" s="92" t="s">
        <v>290</v>
      </c>
      <c r="T5" s="92" t="s">
        <v>497</v>
      </c>
      <c r="U5" s="92" t="s">
        <v>496</v>
      </c>
      <c r="V5" s="91">
        <v>0.015</v>
      </c>
      <c r="W5" s="92" t="s">
        <v>497</v>
      </c>
      <c r="X5" s="92" t="s">
        <v>497</v>
      </c>
      <c r="Y5" s="92" t="s">
        <v>497</v>
      </c>
      <c r="Z5" s="92" t="s">
        <v>497</v>
      </c>
      <c r="AA5" s="92" t="s">
        <v>497</v>
      </c>
      <c r="AB5" s="92" t="s">
        <v>497</v>
      </c>
      <c r="AC5" s="123"/>
      <c r="AD5" s="96"/>
    </row>
    <row r="6" spans="1:30" ht="31">
      <c r="A6" s="98">
        <v>302</v>
      </c>
      <c r="B6" s="91" t="s">
        <v>384</v>
      </c>
      <c r="C6" s="92">
        <v>800</v>
      </c>
      <c r="D6" s="92">
        <v>1970</v>
      </c>
      <c r="E6" s="92">
        <v>125</v>
      </c>
      <c r="F6" s="94" t="s">
        <v>0</v>
      </c>
      <c r="G6" s="92" t="s">
        <v>94</v>
      </c>
      <c r="H6" s="93" t="str">
        <f aca="true" t="shared" si="1" ref="H6:H7">VLOOKUP(G6,dveře,2,FALSE)</f>
        <v>dveře dřevěné hladké (závěsy TKZ), s polodrážkou, protipožární, kouřotěsné</v>
      </c>
      <c r="I6" s="94" t="s">
        <v>78</v>
      </c>
      <c r="J6" s="92">
        <v>0</v>
      </c>
      <c r="K6" s="92">
        <v>1</v>
      </c>
      <c r="L6" s="92" t="s">
        <v>600</v>
      </c>
      <c r="M6" s="92" t="s">
        <v>497</v>
      </c>
      <c r="N6" s="92" t="s">
        <v>497</v>
      </c>
      <c r="O6" s="92" t="s">
        <v>497</v>
      </c>
      <c r="P6" s="92" t="s">
        <v>596</v>
      </c>
      <c r="Q6" s="92" t="s">
        <v>596</v>
      </c>
      <c r="R6" s="92" t="s">
        <v>568</v>
      </c>
      <c r="S6" s="92" t="s">
        <v>290</v>
      </c>
      <c r="T6" s="92" t="s">
        <v>126</v>
      </c>
      <c r="U6" s="92" t="s">
        <v>496</v>
      </c>
      <c r="V6" s="92" t="s">
        <v>497</v>
      </c>
      <c r="W6" s="92" t="s">
        <v>497</v>
      </c>
      <c r="X6" s="92" t="s">
        <v>497</v>
      </c>
      <c r="Y6" s="92" t="s">
        <v>497</v>
      </c>
      <c r="Z6" s="92" t="s">
        <v>497</v>
      </c>
      <c r="AA6" s="92" t="s">
        <v>497</v>
      </c>
      <c r="AB6" s="92" t="s">
        <v>497</v>
      </c>
      <c r="AC6" s="123"/>
      <c r="AD6" s="96"/>
    </row>
    <row r="7" spans="1:30" ht="29">
      <c r="A7" s="98">
        <v>303</v>
      </c>
      <c r="B7" s="91" t="s">
        <v>384</v>
      </c>
      <c r="C7" s="92">
        <v>800</v>
      </c>
      <c r="D7" s="92">
        <v>1970</v>
      </c>
      <c r="E7" s="92">
        <v>125</v>
      </c>
      <c r="F7" s="94" t="s">
        <v>0</v>
      </c>
      <c r="G7" s="92" t="s">
        <v>54</v>
      </c>
      <c r="H7" s="93" t="str">
        <f t="shared" si="1"/>
        <v>dveře dřevěné hladké (závěsy TKZ), s polodrážkou, prosklené dle typu zasklení</v>
      </c>
      <c r="I7" s="94" t="s">
        <v>78</v>
      </c>
      <c r="J7" s="91" t="s">
        <v>599</v>
      </c>
      <c r="K7" s="92">
        <v>1</v>
      </c>
      <c r="L7" s="92" t="s">
        <v>497</v>
      </c>
      <c r="M7" s="92" t="s">
        <v>497</v>
      </c>
      <c r="N7" s="92" t="s">
        <v>497</v>
      </c>
      <c r="O7" s="92" t="s">
        <v>497</v>
      </c>
      <c r="P7" s="92" t="s">
        <v>596</v>
      </c>
      <c r="Q7" s="92" t="s">
        <v>596</v>
      </c>
      <c r="R7" s="92" t="s">
        <v>568</v>
      </c>
      <c r="S7" s="92" t="s">
        <v>290</v>
      </c>
      <c r="T7" s="92" t="s">
        <v>497</v>
      </c>
      <c r="U7" s="92" t="s">
        <v>496</v>
      </c>
      <c r="V7" s="92">
        <v>0.02</v>
      </c>
      <c r="W7" s="92" t="s">
        <v>497</v>
      </c>
      <c r="X7" s="92" t="s">
        <v>497</v>
      </c>
      <c r="Y7" s="92" t="s">
        <v>497</v>
      </c>
      <c r="Z7" s="92" t="s">
        <v>497</v>
      </c>
      <c r="AA7" s="92" t="s">
        <v>497</v>
      </c>
      <c r="AB7" s="92" t="s">
        <v>497</v>
      </c>
      <c r="AC7" s="123"/>
      <c r="AD7" s="96"/>
    </row>
    <row r="8" spans="1:30" ht="31">
      <c r="A8" s="98">
        <v>304</v>
      </c>
      <c r="B8" s="91" t="s">
        <v>384</v>
      </c>
      <c r="C8" s="92">
        <v>800</v>
      </c>
      <c r="D8" s="92">
        <v>1970</v>
      </c>
      <c r="E8" s="92">
        <v>125</v>
      </c>
      <c r="F8" s="92" t="s">
        <v>78</v>
      </c>
      <c r="G8" s="92" t="s">
        <v>94</v>
      </c>
      <c r="H8" s="93" t="str">
        <f aca="true" t="shared" si="2" ref="H8:H9">VLOOKUP(G8,dveře,2,FALSE)</f>
        <v>dveře dřevěné hladké (závěsy TKZ), s polodrážkou, protipožární, kouřotěsné</v>
      </c>
      <c r="I8" s="94" t="s">
        <v>78</v>
      </c>
      <c r="J8" s="92">
        <v>0</v>
      </c>
      <c r="K8" s="92">
        <v>1</v>
      </c>
      <c r="L8" s="92" t="s">
        <v>600</v>
      </c>
      <c r="M8" s="92" t="s">
        <v>497</v>
      </c>
      <c r="N8" s="92" t="s">
        <v>497</v>
      </c>
      <c r="O8" s="92" t="s">
        <v>497</v>
      </c>
      <c r="P8" s="92" t="s">
        <v>596</v>
      </c>
      <c r="Q8" s="92" t="s">
        <v>596</v>
      </c>
      <c r="R8" s="92" t="s">
        <v>568</v>
      </c>
      <c r="S8" s="92" t="s">
        <v>290</v>
      </c>
      <c r="T8" s="92" t="s">
        <v>126</v>
      </c>
      <c r="U8" s="92" t="s">
        <v>496</v>
      </c>
      <c r="V8" s="92" t="s">
        <v>497</v>
      </c>
      <c r="W8" s="92" t="s">
        <v>497</v>
      </c>
      <c r="X8" s="92" t="s">
        <v>497</v>
      </c>
      <c r="Y8" s="92" t="s">
        <v>497</v>
      </c>
      <c r="Z8" s="92" t="s">
        <v>497</v>
      </c>
      <c r="AA8" s="92" t="s">
        <v>497</v>
      </c>
      <c r="AB8" s="92" t="s">
        <v>497</v>
      </c>
      <c r="AC8" s="123"/>
      <c r="AD8" s="96"/>
    </row>
    <row r="9" spans="1:30" ht="29">
      <c r="A9" s="98">
        <v>305</v>
      </c>
      <c r="B9" s="91" t="s">
        <v>384</v>
      </c>
      <c r="C9" s="92">
        <v>800</v>
      </c>
      <c r="D9" s="92">
        <v>1970</v>
      </c>
      <c r="E9" s="92">
        <v>125</v>
      </c>
      <c r="F9" s="94" t="s">
        <v>78</v>
      </c>
      <c r="G9" s="92" t="s">
        <v>54</v>
      </c>
      <c r="H9" s="93" t="str">
        <f t="shared" si="2"/>
        <v>dveře dřevěné hladké (závěsy TKZ), s polodrážkou, prosklené dle typu zasklení</v>
      </c>
      <c r="I9" s="94" t="s">
        <v>78</v>
      </c>
      <c r="J9" s="91" t="s">
        <v>599</v>
      </c>
      <c r="K9" s="92">
        <v>1</v>
      </c>
      <c r="L9" s="92" t="s">
        <v>497</v>
      </c>
      <c r="M9" s="92" t="s">
        <v>497</v>
      </c>
      <c r="N9" s="92" t="s">
        <v>497</v>
      </c>
      <c r="O9" s="92" t="s">
        <v>497</v>
      </c>
      <c r="P9" s="92" t="s">
        <v>596</v>
      </c>
      <c r="Q9" s="92" t="s">
        <v>596</v>
      </c>
      <c r="R9" s="92" t="s">
        <v>568</v>
      </c>
      <c r="S9" s="92" t="s">
        <v>290</v>
      </c>
      <c r="T9" s="92" t="s">
        <v>497</v>
      </c>
      <c r="U9" s="92" t="s">
        <v>496</v>
      </c>
      <c r="V9" s="92">
        <v>0.02</v>
      </c>
      <c r="W9" s="92" t="s">
        <v>497</v>
      </c>
      <c r="X9" s="92" t="s">
        <v>497</v>
      </c>
      <c r="Y9" s="92" t="s">
        <v>497</v>
      </c>
      <c r="Z9" s="92" t="s">
        <v>497</v>
      </c>
      <c r="AA9" s="92" t="s">
        <v>497</v>
      </c>
      <c r="AB9" s="92" t="s">
        <v>497</v>
      </c>
      <c r="AC9" s="123"/>
      <c r="AD9" s="96"/>
    </row>
    <row r="10" spans="1:30" ht="29">
      <c r="A10" s="98">
        <v>306</v>
      </c>
      <c r="B10" s="91" t="s">
        <v>384</v>
      </c>
      <c r="C10" s="92">
        <v>700</v>
      </c>
      <c r="D10" s="92">
        <v>1970</v>
      </c>
      <c r="E10" s="92">
        <v>125</v>
      </c>
      <c r="F10" s="92" t="s">
        <v>105</v>
      </c>
      <c r="G10" s="92" t="s">
        <v>63</v>
      </c>
      <c r="H10" s="93" t="str">
        <f aca="true" t="shared" si="3" ref="H10">VLOOKUP(G10,dveře,2,FALSE)</f>
        <v>dveře dřevěné hladké (závěsy TKZ), s polodrážkou, bez dorazu u prahu</v>
      </c>
      <c r="I10" s="94" t="s">
        <v>78</v>
      </c>
      <c r="J10" s="92">
        <v>0</v>
      </c>
      <c r="K10" s="92">
        <v>1</v>
      </c>
      <c r="L10" s="92" t="s">
        <v>497</v>
      </c>
      <c r="M10" s="92" t="s">
        <v>497</v>
      </c>
      <c r="N10" s="92" t="s">
        <v>497</v>
      </c>
      <c r="O10" s="92" t="s">
        <v>497</v>
      </c>
      <c r="P10" s="92" t="s">
        <v>596</v>
      </c>
      <c r="Q10" s="92" t="s">
        <v>596</v>
      </c>
      <c r="R10" s="92" t="s">
        <v>601</v>
      </c>
      <c r="S10" s="92" t="s">
        <v>602</v>
      </c>
      <c r="T10" s="92" t="s">
        <v>497</v>
      </c>
      <c r="U10" s="92" t="s">
        <v>604</v>
      </c>
      <c r="V10" s="92">
        <v>0.04</v>
      </c>
      <c r="W10" s="92" t="s">
        <v>497</v>
      </c>
      <c r="X10" s="92" t="s">
        <v>497</v>
      </c>
      <c r="Y10" s="92" t="s">
        <v>497</v>
      </c>
      <c r="Z10" s="92" t="s">
        <v>497</v>
      </c>
      <c r="AA10" s="92" t="s">
        <v>497</v>
      </c>
      <c r="AB10" s="92" t="s">
        <v>497</v>
      </c>
      <c r="AC10" s="128" t="s">
        <v>610</v>
      </c>
      <c r="AD10" s="96"/>
    </row>
    <row r="11" spans="1:30" ht="31">
      <c r="A11" s="98">
        <v>307</v>
      </c>
      <c r="B11" s="91" t="s">
        <v>384</v>
      </c>
      <c r="C11" s="92">
        <v>700</v>
      </c>
      <c r="D11" s="92">
        <v>1970</v>
      </c>
      <c r="E11" s="92">
        <v>125</v>
      </c>
      <c r="F11" s="92" t="s">
        <v>105</v>
      </c>
      <c r="G11" s="92" t="s">
        <v>63</v>
      </c>
      <c r="H11" s="93" t="str">
        <f aca="true" t="shared" si="4" ref="H11:H13">VLOOKUP(G11,dveře,2,FALSE)</f>
        <v>dveře dřevěné hladké (závěsy TKZ), s polodrážkou, bez dorazu u prahu</v>
      </c>
      <c r="I11" s="94" t="s">
        <v>78</v>
      </c>
      <c r="J11" s="92">
        <v>0</v>
      </c>
      <c r="K11" s="92">
        <v>1</v>
      </c>
      <c r="L11" s="92" t="s">
        <v>497</v>
      </c>
      <c r="M11" s="92" t="s">
        <v>497</v>
      </c>
      <c r="N11" s="92" t="s">
        <v>497</v>
      </c>
      <c r="O11" s="92" t="s">
        <v>497</v>
      </c>
      <c r="P11" s="92" t="s">
        <v>596</v>
      </c>
      <c r="Q11" s="92" t="s">
        <v>596</v>
      </c>
      <c r="R11" s="92" t="s">
        <v>601</v>
      </c>
      <c r="S11" s="92" t="s">
        <v>602</v>
      </c>
      <c r="T11" s="92" t="s">
        <v>497</v>
      </c>
      <c r="U11" s="92" t="s">
        <v>604</v>
      </c>
      <c r="V11" s="92">
        <v>0.01</v>
      </c>
      <c r="W11" s="92" t="s">
        <v>497</v>
      </c>
      <c r="X11" s="92" t="s">
        <v>497</v>
      </c>
      <c r="Y11" s="92" t="s">
        <v>497</v>
      </c>
      <c r="Z11" s="92" t="s">
        <v>497</v>
      </c>
      <c r="AA11" s="92" t="s">
        <v>497</v>
      </c>
      <c r="AB11" s="92" t="s">
        <v>497</v>
      </c>
      <c r="AC11" s="138" t="s">
        <v>611</v>
      </c>
      <c r="AD11" s="96"/>
    </row>
    <row r="12" spans="1:30" ht="43.5">
      <c r="A12" s="98">
        <v>308</v>
      </c>
      <c r="B12" s="91" t="s">
        <v>384</v>
      </c>
      <c r="C12" s="92">
        <v>900</v>
      </c>
      <c r="D12" s="92">
        <v>1970</v>
      </c>
      <c r="E12" s="92">
        <v>125</v>
      </c>
      <c r="F12" s="92" t="s">
        <v>78</v>
      </c>
      <c r="G12" s="92" t="s">
        <v>271</v>
      </c>
      <c r="H12" s="93" t="str">
        <f t="shared" si="4"/>
        <v>dveře dřevěné hladké (závěsy TKZ), s polodrážkou, protipožární, prosklené dle typu zasklení, kouřotěsné</v>
      </c>
      <c r="I12" s="94" t="s">
        <v>78</v>
      </c>
      <c r="J12" s="92">
        <v>14</v>
      </c>
      <c r="K12" s="92">
        <v>1</v>
      </c>
      <c r="L12" s="92" t="s">
        <v>600</v>
      </c>
      <c r="M12" s="92" t="s">
        <v>497</v>
      </c>
      <c r="N12" s="92" t="s">
        <v>497</v>
      </c>
      <c r="O12" s="92" t="s">
        <v>497</v>
      </c>
      <c r="P12" s="92" t="s">
        <v>596</v>
      </c>
      <c r="Q12" s="92" t="s">
        <v>596</v>
      </c>
      <c r="R12" s="92" t="s">
        <v>568</v>
      </c>
      <c r="S12" s="92" t="s">
        <v>290</v>
      </c>
      <c r="T12" s="92" t="s">
        <v>126</v>
      </c>
      <c r="U12" s="92" t="s">
        <v>496</v>
      </c>
      <c r="V12" s="92" t="s">
        <v>497</v>
      </c>
      <c r="W12" s="92" t="s">
        <v>497</v>
      </c>
      <c r="X12" s="92" t="s">
        <v>497</v>
      </c>
      <c r="Y12" s="92" t="s">
        <v>497</v>
      </c>
      <c r="Z12" s="92" t="s">
        <v>497</v>
      </c>
      <c r="AA12" s="92" t="s">
        <v>497</v>
      </c>
      <c r="AB12" s="92" t="s">
        <v>497</v>
      </c>
      <c r="AC12" s="123"/>
      <c r="AD12" s="96"/>
    </row>
    <row r="13" spans="1:30" ht="29">
      <c r="A13" s="98">
        <v>309</v>
      </c>
      <c r="B13" s="91" t="s">
        <v>384</v>
      </c>
      <c r="C13" s="92">
        <v>800</v>
      </c>
      <c r="D13" s="92">
        <v>1970</v>
      </c>
      <c r="E13" s="92">
        <v>125</v>
      </c>
      <c r="F13" s="94" t="s">
        <v>0</v>
      </c>
      <c r="G13" s="92" t="s">
        <v>54</v>
      </c>
      <c r="H13" s="93" t="str">
        <f t="shared" si="4"/>
        <v>dveře dřevěné hladké (závěsy TKZ), s polodrážkou, prosklené dle typu zasklení</v>
      </c>
      <c r="I13" s="94" t="s">
        <v>78</v>
      </c>
      <c r="J13" s="91" t="s">
        <v>599</v>
      </c>
      <c r="K13" s="92">
        <v>1</v>
      </c>
      <c r="L13" s="92" t="s">
        <v>497</v>
      </c>
      <c r="M13" s="92" t="s">
        <v>497</v>
      </c>
      <c r="N13" s="92" t="s">
        <v>497</v>
      </c>
      <c r="O13" s="92" t="s">
        <v>497</v>
      </c>
      <c r="P13" s="92" t="s">
        <v>596</v>
      </c>
      <c r="Q13" s="92" t="s">
        <v>596</v>
      </c>
      <c r="R13" s="92" t="s">
        <v>568</v>
      </c>
      <c r="S13" s="92" t="s">
        <v>290</v>
      </c>
      <c r="T13" s="92" t="s">
        <v>497</v>
      </c>
      <c r="U13" s="92" t="s">
        <v>496</v>
      </c>
      <c r="V13" s="92">
        <v>0.02</v>
      </c>
      <c r="W13" s="92" t="s">
        <v>497</v>
      </c>
      <c r="X13" s="92" t="s">
        <v>497</v>
      </c>
      <c r="Y13" s="92" t="s">
        <v>497</v>
      </c>
      <c r="Z13" s="92" t="s">
        <v>497</v>
      </c>
      <c r="AA13" s="92" t="s">
        <v>497</v>
      </c>
      <c r="AB13" s="92" t="s">
        <v>497</v>
      </c>
      <c r="AC13" s="123"/>
      <c r="AD13" s="96"/>
    </row>
    <row r="14" spans="1:30" ht="31">
      <c r="A14" s="98">
        <v>310</v>
      </c>
      <c r="B14" s="91" t="s">
        <v>384</v>
      </c>
      <c r="C14" s="92">
        <v>800</v>
      </c>
      <c r="D14" s="92">
        <v>1970</v>
      </c>
      <c r="E14" s="92">
        <v>125</v>
      </c>
      <c r="F14" s="92" t="s">
        <v>78</v>
      </c>
      <c r="G14" s="92" t="s">
        <v>48</v>
      </c>
      <c r="H14" s="93" t="str">
        <f aca="true" t="shared" si="5" ref="H14:H17">VLOOKUP(G14,dveře,2,FALSE)</f>
        <v>dveře dřevěné hladké (závěsy TKZ), s polodrážkou, protipožární</v>
      </c>
      <c r="I14" s="94" t="s">
        <v>78</v>
      </c>
      <c r="J14" s="92">
        <v>0</v>
      </c>
      <c r="K14" s="92">
        <v>1</v>
      </c>
      <c r="L14" s="92" t="s">
        <v>607</v>
      </c>
      <c r="M14" s="92" t="s">
        <v>497</v>
      </c>
      <c r="N14" s="92" t="s">
        <v>497</v>
      </c>
      <c r="O14" s="92" t="s">
        <v>497</v>
      </c>
      <c r="P14" s="92" t="s">
        <v>596</v>
      </c>
      <c r="Q14" s="92" t="s">
        <v>596</v>
      </c>
      <c r="R14" s="92" t="s">
        <v>568</v>
      </c>
      <c r="S14" s="92" t="s">
        <v>290</v>
      </c>
      <c r="T14" s="92" t="s">
        <v>126</v>
      </c>
      <c r="U14" s="92" t="s">
        <v>496</v>
      </c>
      <c r="V14" s="92" t="s">
        <v>497</v>
      </c>
      <c r="W14" s="92" t="s">
        <v>497</v>
      </c>
      <c r="X14" s="92" t="s">
        <v>497</v>
      </c>
      <c r="Y14" s="92" t="s">
        <v>497</v>
      </c>
      <c r="Z14" s="92" t="s">
        <v>497</v>
      </c>
      <c r="AA14" s="92" t="s">
        <v>497</v>
      </c>
      <c r="AB14" s="92" t="s">
        <v>497</v>
      </c>
      <c r="AC14" s="123"/>
      <c r="AD14" s="96"/>
    </row>
    <row r="15" spans="1:30" ht="29">
      <c r="A15" s="98">
        <v>311</v>
      </c>
      <c r="B15" s="91" t="s">
        <v>384</v>
      </c>
      <c r="C15" s="92">
        <v>700</v>
      </c>
      <c r="D15" s="92">
        <v>1970</v>
      </c>
      <c r="E15" s="92">
        <v>125</v>
      </c>
      <c r="F15" s="92" t="s">
        <v>107</v>
      </c>
      <c r="G15" s="92" t="s">
        <v>63</v>
      </c>
      <c r="H15" s="93" t="str">
        <f t="shared" si="5"/>
        <v>dveře dřevěné hladké (závěsy TKZ), s polodrážkou, bez dorazu u prahu</v>
      </c>
      <c r="I15" s="94" t="s">
        <v>78</v>
      </c>
      <c r="J15" s="92">
        <v>0</v>
      </c>
      <c r="K15" s="92">
        <v>1</v>
      </c>
      <c r="L15" s="92" t="s">
        <v>497</v>
      </c>
      <c r="M15" s="92" t="s">
        <v>497</v>
      </c>
      <c r="N15" s="92" t="s">
        <v>497</v>
      </c>
      <c r="O15" s="92" t="s">
        <v>497</v>
      </c>
      <c r="P15" s="92" t="s">
        <v>596</v>
      </c>
      <c r="Q15" s="92" t="s">
        <v>596</v>
      </c>
      <c r="R15" s="92" t="s">
        <v>601</v>
      </c>
      <c r="S15" s="92" t="s">
        <v>602</v>
      </c>
      <c r="T15" s="92" t="s">
        <v>497</v>
      </c>
      <c r="U15" s="92" t="s">
        <v>604</v>
      </c>
      <c r="V15" s="92">
        <v>0.04</v>
      </c>
      <c r="W15" s="92" t="s">
        <v>497</v>
      </c>
      <c r="X15" s="92" t="s">
        <v>497</v>
      </c>
      <c r="Y15" s="92" t="s">
        <v>497</v>
      </c>
      <c r="Z15" s="92" t="s">
        <v>497</v>
      </c>
      <c r="AA15" s="92" t="s">
        <v>497</v>
      </c>
      <c r="AB15" s="92" t="s">
        <v>497</v>
      </c>
      <c r="AC15" s="128" t="s">
        <v>610</v>
      </c>
      <c r="AD15" s="96"/>
    </row>
    <row r="16" spans="1:30" ht="31">
      <c r="A16" s="98">
        <v>312</v>
      </c>
      <c r="B16" s="91" t="s">
        <v>384</v>
      </c>
      <c r="C16" s="92">
        <v>700</v>
      </c>
      <c r="D16" s="92">
        <v>1970</v>
      </c>
      <c r="E16" s="92">
        <v>125</v>
      </c>
      <c r="F16" s="92" t="s">
        <v>107</v>
      </c>
      <c r="G16" s="92" t="s">
        <v>63</v>
      </c>
      <c r="H16" s="93" t="str">
        <f t="shared" si="5"/>
        <v>dveře dřevěné hladké (závěsy TKZ), s polodrážkou, bez dorazu u prahu</v>
      </c>
      <c r="I16" s="94" t="s">
        <v>78</v>
      </c>
      <c r="J16" s="92">
        <v>0</v>
      </c>
      <c r="K16" s="92">
        <v>1</v>
      </c>
      <c r="L16" s="92" t="s">
        <v>497</v>
      </c>
      <c r="M16" s="92" t="s">
        <v>497</v>
      </c>
      <c r="N16" s="92" t="s">
        <v>497</v>
      </c>
      <c r="O16" s="92" t="s">
        <v>497</v>
      </c>
      <c r="P16" s="92" t="s">
        <v>596</v>
      </c>
      <c r="Q16" s="92" t="s">
        <v>596</v>
      </c>
      <c r="R16" s="92" t="s">
        <v>601</v>
      </c>
      <c r="S16" s="92" t="s">
        <v>602</v>
      </c>
      <c r="T16" s="92" t="s">
        <v>497</v>
      </c>
      <c r="U16" s="92" t="s">
        <v>604</v>
      </c>
      <c r="V16" s="92">
        <v>0.01</v>
      </c>
      <c r="W16" s="92" t="s">
        <v>497</v>
      </c>
      <c r="X16" s="92" t="s">
        <v>497</v>
      </c>
      <c r="Y16" s="92" t="s">
        <v>497</v>
      </c>
      <c r="Z16" s="92" t="s">
        <v>497</v>
      </c>
      <c r="AA16" s="92" t="s">
        <v>497</v>
      </c>
      <c r="AB16" s="92" t="s">
        <v>497</v>
      </c>
      <c r="AC16" s="138" t="s">
        <v>611</v>
      </c>
      <c r="AD16" s="96"/>
    </row>
    <row r="17" spans="1:30" ht="29">
      <c r="A17" s="98">
        <v>313</v>
      </c>
      <c r="B17" s="91" t="s">
        <v>384</v>
      </c>
      <c r="C17" s="92">
        <v>800</v>
      </c>
      <c r="D17" s="92">
        <v>1970</v>
      </c>
      <c r="E17" s="92">
        <v>125</v>
      </c>
      <c r="F17" s="94" t="s">
        <v>0</v>
      </c>
      <c r="G17" s="92" t="s">
        <v>54</v>
      </c>
      <c r="H17" s="93" t="str">
        <f t="shared" si="5"/>
        <v>dveře dřevěné hladké (závěsy TKZ), s polodrážkou, prosklené dle typu zasklení</v>
      </c>
      <c r="I17" s="94" t="s">
        <v>78</v>
      </c>
      <c r="J17" s="91" t="s">
        <v>599</v>
      </c>
      <c r="K17" s="92">
        <v>1</v>
      </c>
      <c r="L17" s="92" t="s">
        <v>497</v>
      </c>
      <c r="M17" s="92" t="s">
        <v>497</v>
      </c>
      <c r="N17" s="92" t="s">
        <v>497</v>
      </c>
      <c r="O17" s="92" t="s">
        <v>497</v>
      </c>
      <c r="P17" s="92" t="s">
        <v>596</v>
      </c>
      <c r="Q17" s="92" t="s">
        <v>596</v>
      </c>
      <c r="R17" s="92" t="s">
        <v>568</v>
      </c>
      <c r="S17" s="92" t="s">
        <v>290</v>
      </c>
      <c r="T17" s="92" t="s">
        <v>497</v>
      </c>
      <c r="U17" s="92" t="s">
        <v>496</v>
      </c>
      <c r="V17" s="92">
        <v>0.02</v>
      </c>
      <c r="W17" s="92" t="s">
        <v>497</v>
      </c>
      <c r="X17" s="92" t="s">
        <v>497</v>
      </c>
      <c r="Y17" s="92" t="s">
        <v>497</v>
      </c>
      <c r="Z17" s="92" t="s">
        <v>497</v>
      </c>
      <c r="AA17" s="92" t="s">
        <v>497</v>
      </c>
      <c r="AB17" s="92" t="s">
        <v>497</v>
      </c>
      <c r="AC17" s="123"/>
      <c r="AD17" s="96"/>
    </row>
    <row r="18" spans="1:30" ht="29">
      <c r="A18" s="98">
        <v>314</v>
      </c>
      <c r="B18" s="91" t="s">
        <v>384</v>
      </c>
      <c r="C18" s="92">
        <v>800</v>
      </c>
      <c r="D18" s="92">
        <v>1970</v>
      </c>
      <c r="E18" s="92">
        <v>125</v>
      </c>
      <c r="F18" s="94" t="s">
        <v>0</v>
      </c>
      <c r="G18" s="92" t="s">
        <v>54</v>
      </c>
      <c r="H18" s="93" t="str">
        <f aca="true" t="shared" si="6" ref="H18:H21">VLOOKUP(G18,dveře,2,FALSE)</f>
        <v>dveře dřevěné hladké (závěsy TKZ), s polodrážkou, prosklené dle typu zasklení</v>
      </c>
      <c r="I18" s="94" t="s">
        <v>78</v>
      </c>
      <c r="J18" s="91" t="s">
        <v>599</v>
      </c>
      <c r="K18" s="92">
        <v>1</v>
      </c>
      <c r="L18" s="92" t="s">
        <v>497</v>
      </c>
      <c r="M18" s="92" t="s">
        <v>497</v>
      </c>
      <c r="N18" s="92" t="s">
        <v>497</v>
      </c>
      <c r="O18" s="92" t="s">
        <v>497</v>
      </c>
      <c r="P18" s="92" t="s">
        <v>596</v>
      </c>
      <c r="Q18" s="92" t="s">
        <v>596</v>
      </c>
      <c r="R18" s="92" t="s">
        <v>568</v>
      </c>
      <c r="S18" s="92" t="s">
        <v>290</v>
      </c>
      <c r="T18" s="92" t="s">
        <v>497</v>
      </c>
      <c r="U18" s="92" t="s">
        <v>496</v>
      </c>
      <c r="V18" s="92">
        <v>0.02</v>
      </c>
      <c r="W18" s="92" t="s">
        <v>497</v>
      </c>
      <c r="X18" s="92" t="s">
        <v>497</v>
      </c>
      <c r="Y18" s="92" t="s">
        <v>497</v>
      </c>
      <c r="Z18" s="92" t="s">
        <v>497</v>
      </c>
      <c r="AA18" s="92" t="s">
        <v>497</v>
      </c>
      <c r="AB18" s="92" t="s">
        <v>497</v>
      </c>
      <c r="AC18" s="123"/>
      <c r="AD18" s="96"/>
    </row>
    <row r="19" spans="1:30" ht="31">
      <c r="A19" s="98">
        <v>315</v>
      </c>
      <c r="B19" s="91" t="s">
        <v>384</v>
      </c>
      <c r="C19" s="92">
        <v>800</v>
      </c>
      <c r="D19" s="92">
        <v>1970</v>
      </c>
      <c r="E19" s="92">
        <v>125</v>
      </c>
      <c r="F19" s="92" t="s">
        <v>0</v>
      </c>
      <c r="G19" s="92" t="s">
        <v>48</v>
      </c>
      <c r="H19" s="93" t="str">
        <f t="shared" si="6"/>
        <v>dveře dřevěné hladké (závěsy TKZ), s polodrážkou, protipožární</v>
      </c>
      <c r="I19" s="94" t="s">
        <v>78</v>
      </c>
      <c r="J19" s="92">
        <v>0</v>
      </c>
      <c r="K19" s="92">
        <v>1</v>
      </c>
      <c r="L19" s="92" t="s">
        <v>607</v>
      </c>
      <c r="M19" s="92" t="s">
        <v>497</v>
      </c>
      <c r="N19" s="92" t="s">
        <v>497</v>
      </c>
      <c r="O19" s="92" t="s">
        <v>497</v>
      </c>
      <c r="P19" s="92" t="s">
        <v>596</v>
      </c>
      <c r="Q19" s="92" t="s">
        <v>596</v>
      </c>
      <c r="R19" s="92" t="s">
        <v>568</v>
      </c>
      <c r="S19" s="92" t="s">
        <v>290</v>
      </c>
      <c r="T19" s="92" t="s">
        <v>126</v>
      </c>
      <c r="U19" s="92" t="s">
        <v>496</v>
      </c>
      <c r="V19" s="92" t="s">
        <v>497</v>
      </c>
      <c r="W19" s="92" t="s">
        <v>497</v>
      </c>
      <c r="X19" s="92" t="s">
        <v>497</v>
      </c>
      <c r="Y19" s="92" t="s">
        <v>497</v>
      </c>
      <c r="Z19" s="92" t="s">
        <v>497</v>
      </c>
      <c r="AA19" s="92" t="s">
        <v>497</v>
      </c>
      <c r="AB19" s="92" t="s">
        <v>497</v>
      </c>
      <c r="AC19" s="124"/>
      <c r="AD19" s="96"/>
    </row>
    <row r="20" spans="1:30" ht="29">
      <c r="A20" s="98">
        <v>316</v>
      </c>
      <c r="B20" s="91" t="s">
        <v>384</v>
      </c>
      <c r="C20" s="92">
        <v>700</v>
      </c>
      <c r="D20" s="92">
        <v>1970</v>
      </c>
      <c r="E20" s="92">
        <v>125</v>
      </c>
      <c r="F20" s="92" t="s">
        <v>107</v>
      </c>
      <c r="G20" s="92" t="s">
        <v>63</v>
      </c>
      <c r="H20" s="93" t="str">
        <f t="shared" si="6"/>
        <v>dveře dřevěné hladké (závěsy TKZ), s polodrážkou, bez dorazu u prahu</v>
      </c>
      <c r="I20" s="94" t="s">
        <v>78</v>
      </c>
      <c r="J20" s="92">
        <v>0</v>
      </c>
      <c r="K20" s="92">
        <v>1</v>
      </c>
      <c r="L20" s="92" t="s">
        <v>497</v>
      </c>
      <c r="M20" s="92" t="s">
        <v>497</v>
      </c>
      <c r="N20" s="92" t="s">
        <v>497</v>
      </c>
      <c r="O20" s="92" t="s">
        <v>497</v>
      </c>
      <c r="P20" s="92" t="s">
        <v>596</v>
      </c>
      <c r="Q20" s="92" t="s">
        <v>596</v>
      </c>
      <c r="R20" s="92" t="s">
        <v>601</v>
      </c>
      <c r="S20" s="92" t="s">
        <v>602</v>
      </c>
      <c r="T20" s="92" t="s">
        <v>497</v>
      </c>
      <c r="U20" s="92" t="s">
        <v>604</v>
      </c>
      <c r="V20" s="92">
        <v>0.04</v>
      </c>
      <c r="W20" s="92" t="s">
        <v>497</v>
      </c>
      <c r="X20" s="92" t="s">
        <v>497</v>
      </c>
      <c r="Y20" s="92" t="s">
        <v>497</v>
      </c>
      <c r="Z20" s="92" t="s">
        <v>497</v>
      </c>
      <c r="AA20" s="92" t="s">
        <v>497</v>
      </c>
      <c r="AB20" s="92" t="s">
        <v>497</v>
      </c>
      <c r="AC20" s="128" t="s">
        <v>610</v>
      </c>
      <c r="AD20" s="96"/>
    </row>
    <row r="21" spans="1:30" ht="31">
      <c r="A21" s="98">
        <v>317</v>
      </c>
      <c r="B21" s="91" t="s">
        <v>384</v>
      </c>
      <c r="C21" s="92">
        <v>700</v>
      </c>
      <c r="D21" s="92">
        <v>1970</v>
      </c>
      <c r="E21" s="92">
        <v>125</v>
      </c>
      <c r="F21" s="92" t="s">
        <v>107</v>
      </c>
      <c r="G21" s="92" t="s">
        <v>63</v>
      </c>
      <c r="H21" s="93" t="str">
        <f t="shared" si="6"/>
        <v>dveře dřevěné hladké (závěsy TKZ), s polodrážkou, bez dorazu u prahu</v>
      </c>
      <c r="I21" s="94" t="s">
        <v>78</v>
      </c>
      <c r="J21" s="92">
        <v>0</v>
      </c>
      <c r="K21" s="92">
        <v>1</v>
      </c>
      <c r="L21" s="92" t="s">
        <v>497</v>
      </c>
      <c r="M21" s="92" t="s">
        <v>497</v>
      </c>
      <c r="N21" s="92" t="s">
        <v>497</v>
      </c>
      <c r="O21" s="92" t="s">
        <v>497</v>
      </c>
      <c r="P21" s="92" t="s">
        <v>596</v>
      </c>
      <c r="Q21" s="92" t="s">
        <v>596</v>
      </c>
      <c r="R21" s="92" t="s">
        <v>601</v>
      </c>
      <c r="S21" s="92" t="s">
        <v>602</v>
      </c>
      <c r="T21" s="92" t="s">
        <v>497</v>
      </c>
      <c r="U21" s="92" t="s">
        <v>604</v>
      </c>
      <c r="V21" s="92">
        <v>0.01</v>
      </c>
      <c r="W21" s="92" t="s">
        <v>497</v>
      </c>
      <c r="X21" s="92" t="s">
        <v>497</v>
      </c>
      <c r="Y21" s="92" t="s">
        <v>497</v>
      </c>
      <c r="Z21" s="92" t="s">
        <v>497</v>
      </c>
      <c r="AA21" s="92" t="s">
        <v>497</v>
      </c>
      <c r="AB21" s="92" t="s">
        <v>497</v>
      </c>
      <c r="AC21" s="138" t="s">
        <v>611</v>
      </c>
      <c r="AD21" s="96"/>
    </row>
    <row r="22" spans="1:30" ht="29">
      <c r="A22" s="98">
        <v>318</v>
      </c>
      <c r="B22" s="91" t="s">
        <v>384</v>
      </c>
      <c r="C22" s="92">
        <v>800</v>
      </c>
      <c r="D22" s="92">
        <v>1970</v>
      </c>
      <c r="E22" s="92">
        <v>125</v>
      </c>
      <c r="F22" s="94" t="s">
        <v>0</v>
      </c>
      <c r="G22" s="92" t="s">
        <v>54</v>
      </c>
      <c r="H22" s="93" t="str">
        <f aca="true" t="shared" si="7" ref="H22:H24">VLOOKUP(G22,dveře,2,FALSE)</f>
        <v>dveře dřevěné hladké (závěsy TKZ), s polodrážkou, prosklené dle typu zasklení</v>
      </c>
      <c r="I22" s="94" t="s">
        <v>78</v>
      </c>
      <c r="J22" s="91" t="s">
        <v>599</v>
      </c>
      <c r="K22" s="92">
        <v>1</v>
      </c>
      <c r="L22" s="92" t="s">
        <v>497</v>
      </c>
      <c r="M22" s="92" t="s">
        <v>497</v>
      </c>
      <c r="N22" s="92" t="s">
        <v>497</v>
      </c>
      <c r="O22" s="92" t="s">
        <v>497</v>
      </c>
      <c r="P22" s="92" t="s">
        <v>596</v>
      </c>
      <c r="Q22" s="92" t="s">
        <v>596</v>
      </c>
      <c r="R22" s="92" t="s">
        <v>568</v>
      </c>
      <c r="S22" s="92" t="s">
        <v>290</v>
      </c>
      <c r="T22" s="92" t="s">
        <v>497</v>
      </c>
      <c r="U22" s="92" t="s">
        <v>496</v>
      </c>
      <c r="V22" s="92">
        <v>0.02</v>
      </c>
      <c r="W22" s="92" t="s">
        <v>497</v>
      </c>
      <c r="X22" s="92" t="s">
        <v>497</v>
      </c>
      <c r="Y22" s="92" t="s">
        <v>497</v>
      </c>
      <c r="Z22" s="92" t="s">
        <v>497</v>
      </c>
      <c r="AA22" s="92" t="s">
        <v>497</v>
      </c>
      <c r="AB22" s="92" t="s">
        <v>497</v>
      </c>
      <c r="AC22" s="128"/>
      <c r="AD22" s="96"/>
    </row>
    <row r="23" spans="1:30" ht="29">
      <c r="A23" s="98">
        <v>319</v>
      </c>
      <c r="B23" s="91" t="s">
        <v>384</v>
      </c>
      <c r="C23" s="92">
        <v>800</v>
      </c>
      <c r="D23" s="92">
        <v>1970</v>
      </c>
      <c r="E23" s="92">
        <v>125</v>
      </c>
      <c r="F23" s="94" t="s">
        <v>78</v>
      </c>
      <c r="G23" s="92" t="s">
        <v>63</v>
      </c>
      <c r="H23" s="93" t="str">
        <f t="shared" si="7"/>
        <v>dveře dřevěné hladké (závěsy TKZ), s polodrážkou, bez dorazu u prahu</v>
      </c>
      <c r="I23" s="94" t="s">
        <v>78</v>
      </c>
      <c r="J23" s="92">
        <v>14</v>
      </c>
      <c r="K23" s="92">
        <v>1</v>
      </c>
      <c r="L23" s="92" t="s">
        <v>497</v>
      </c>
      <c r="M23" s="92" t="s">
        <v>497</v>
      </c>
      <c r="N23" s="92" t="s">
        <v>497</v>
      </c>
      <c r="O23" s="92" t="s">
        <v>497</v>
      </c>
      <c r="P23" s="92" t="s">
        <v>596</v>
      </c>
      <c r="Q23" s="92" t="s">
        <v>596</v>
      </c>
      <c r="R23" s="92" t="s">
        <v>568</v>
      </c>
      <c r="S23" s="92" t="s">
        <v>290</v>
      </c>
      <c r="T23" s="92" t="s">
        <v>497</v>
      </c>
      <c r="U23" s="92" t="s">
        <v>496</v>
      </c>
      <c r="V23" s="92" t="s">
        <v>497</v>
      </c>
      <c r="W23" s="92" t="s">
        <v>497</v>
      </c>
      <c r="X23" s="92" t="s">
        <v>497</v>
      </c>
      <c r="Y23" s="92" t="s">
        <v>497</v>
      </c>
      <c r="Z23" s="92" t="s">
        <v>497</v>
      </c>
      <c r="AA23" s="92" t="s">
        <v>497</v>
      </c>
      <c r="AB23" s="92" t="s">
        <v>497</v>
      </c>
      <c r="AC23" s="124"/>
      <c r="AD23" s="96"/>
    </row>
    <row r="24" spans="1:30" ht="29">
      <c r="A24" s="98">
        <v>320</v>
      </c>
      <c r="B24" s="91" t="s">
        <v>384</v>
      </c>
      <c r="C24" s="92">
        <v>900</v>
      </c>
      <c r="D24" s="92">
        <v>1970</v>
      </c>
      <c r="E24" s="92">
        <v>125</v>
      </c>
      <c r="F24" s="92" t="s">
        <v>78</v>
      </c>
      <c r="G24" s="92" t="s">
        <v>48</v>
      </c>
      <c r="H24" s="93" t="str">
        <f t="shared" si="7"/>
        <v>dveře dřevěné hladké (závěsy TKZ), s polodrážkou, protipožární</v>
      </c>
      <c r="I24" s="94" t="s">
        <v>78</v>
      </c>
      <c r="J24" s="92">
        <v>0</v>
      </c>
      <c r="K24" s="92">
        <v>1</v>
      </c>
      <c r="L24" s="92" t="s">
        <v>606</v>
      </c>
      <c r="M24" s="92" t="s">
        <v>497</v>
      </c>
      <c r="N24" s="92" t="s">
        <v>497</v>
      </c>
      <c r="O24" s="92" t="s">
        <v>497</v>
      </c>
      <c r="P24" s="92" t="s">
        <v>596</v>
      </c>
      <c r="Q24" s="92" t="s">
        <v>596</v>
      </c>
      <c r="R24" s="92" t="s">
        <v>568</v>
      </c>
      <c r="S24" s="92" t="s">
        <v>290</v>
      </c>
      <c r="T24" s="92" t="s">
        <v>126</v>
      </c>
      <c r="U24" s="92" t="s">
        <v>496</v>
      </c>
      <c r="V24" s="92" t="s">
        <v>497</v>
      </c>
      <c r="W24" s="92" t="s">
        <v>497</v>
      </c>
      <c r="X24" s="92" t="s">
        <v>497</v>
      </c>
      <c r="Y24" s="92" t="s">
        <v>497</v>
      </c>
      <c r="Z24" s="92" t="s">
        <v>497</v>
      </c>
      <c r="AA24" s="92" t="s">
        <v>497</v>
      </c>
      <c r="AB24" s="92" t="s">
        <v>497</v>
      </c>
      <c r="AC24" s="124"/>
      <c r="AD24" s="96"/>
    </row>
    <row r="25" spans="1:30" ht="46.5">
      <c r="A25" s="98">
        <v>321</v>
      </c>
      <c r="B25" s="91" t="s">
        <v>384</v>
      </c>
      <c r="C25" s="92">
        <v>800</v>
      </c>
      <c r="D25" s="92">
        <v>1970</v>
      </c>
      <c r="E25" s="92">
        <v>125</v>
      </c>
      <c r="F25" s="92" t="s">
        <v>78</v>
      </c>
      <c r="G25" s="92" t="s">
        <v>48</v>
      </c>
      <c r="H25" s="93" t="str">
        <f aca="true" t="shared" si="8" ref="H25:H28">VLOOKUP(G25,dveře,2,FALSE)</f>
        <v>dveře dřevěné hladké (závěsy TKZ), s polodrážkou, protipožární</v>
      </c>
      <c r="I25" s="94" t="s">
        <v>78</v>
      </c>
      <c r="J25" s="92">
        <v>0</v>
      </c>
      <c r="K25" s="92">
        <v>1</v>
      </c>
      <c r="L25" s="92" t="s">
        <v>607</v>
      </c>
      <c r="M25" s="92" t="s">
        <v>497</v>
      </c>
      <c r="N25" s="92" t="s">
        <v>497</v>
      </c>
      <c r="O25" s="92" t="s">
        <v>497</v>
      </c>
      <c r="P25" s="92" t="s">
        <v>596</v>
      </c>
      <c r="Q25" s="92" t="s">
        <v>596</v>
      </c>
      <c r="R25" s="92" t="s">
        <v>568</v>
      </c>
      <c r="S25" s="92" t="s">
        <v>290</v>
      </c>
      <c r="T25" s="92" t="s">
        <v>126</v>
      </c>
      <c r="U25" s="92" t="s">
        <v>496</v>
      </c>
      <c r="V25" s="235" t="s">
        <v>497</v>
      </c>
      <c r="W25" s="92" t="s">
        <v>497</v>
      </c>
      <c r="X25" s="92" t="s">
        <v>497</v>
      </c>
      <c r="Y25" s="92" t="s">
        <v>497</v>
      </c>
      <c r="Z25" s="92" t="s">
        <v>497</v>
      </c>
      <c r="AA25" s="92" t="s">
        <v>497</v>
      </c>
      <c r="AB25" s="92" t="s">
        <v>497</v>
      </c>
      <c r="AC25" s="236" t="s">
        <v>614</v>
      </c>
      <c r="AD25" s="96" t="s">
        <v>615</v>
      </c>
    </row>
    <row r="26" spans="1:30" ht="31">
      <c r="A26" s="98">
        <v>322</v>
      </c>
      <c r="B26" s="91" t="s">
        <v>384</v>
      </c>
      <c r="C26" s="92">
        <v>800</v>
      </c>
      <c r="D26" s="92">
        <v>1970</v>
      </c>
      <c r="E26" s="92">
        <v>125</v>
      </c>
      <c r="F26" s="92" t="s">
        <v>78</v>
      </c>
      <c r="G26" s="92" t="s">
        <v>48</v>
      </c>
      <c r="H26" s="93" t="str">
        <f t="shared" si="8"/>
        <v>dveře dřevěné hladké (závěsy TKZ), s polodrážkou, protipožární</v>
      </c>
      <c r="I26" s="94" t="s">
        <v>78</v>
      </c>
      <c r="J26" s="92">
        <v>0</v>
      </c>
      <c r="K26" s="92">
        <v>1</v>
      </c>
      <c r="L26" s="92" t="s">
        <v>607</v>
      </c>
      <c r="M26" s="92" t="s">
        <v>497</v>
      </c>
      <c r="N26" s="92" t="s">
        <v>497</v>
      </c>
      <c r="O26" s="92" t="s">
        <v>497</v>
      </c>
      <c r="P26" s="92" t="s">
        <v>596</v>
      </c>
      <c r="Q26" s="92" t="s">
        <v>596</v>
      </c>
      <c r="R26" s="92" t="s">
        <v>568</v>
      </c>
      <c r="S26" s="92" t="s">
        <v>290</v>
      </c>
      <c r="T26" s="92" t="s">
        <v>126</v>
      </c>
      <c r="U26" s="92" t="s">
        <v>496</v>
      </c>
      <c r="V26" s="92" t="s">
        <v>497</v>
      </c>
      <c r="W26" s="92" t="s">
        <v>497</v>
      </c>
      <c r="X26" s="92" t="s">
        <v>497</v>
      </c>
      <c r="Y26" s="92" t="s">
        <v>497</v>
      </c>
      <c r="Z26" s="92" t="s">
        <v>497</v>
      </c>
      <c r="AA26" s="92" t="s">
        <v>497</v>
      </c>
      <c r="AB26" s="92" t="s">
        <v>497</v>
      </c>
      <c r="AC26" s="124"/>
      <c r="AD26" s="96"/>
    </row>
    <row r="27" spans="1:30" ht="31">
      <c r="A27" s="98">
        <v>333</v>
      </c>
      <c r="B27" s="91" t="s">
        <v>384</v>
      </c>
      <c r="C27" s="92">
        <v>800</v>
      </c>
      <c r="D27" s="92">
        <v>1970</v>
      </c>
      <c r="E27" s="92">
        <v>100</v>
      </c>
      <c r="F27" s="92" t="s">
        <v>78</v>
      </c>
      <c r="G27" s="92" t="s">
        <v>48</v>
      </c>
      <c r="H27" s="93" t="str">
        <f t="shared" si="8"/>
        <v>dveře dřevěné hladké (závěsy TKZ), s polodrážkou, protipožární</v>
      </c>
      <c r="I27" s="94" t="s">
        <v>78</v>
      </c>
      <c r="J27" s="92">
        <v>0</v>
      </c>
      <c r="K27" s="92">
        <v>1</v>
      </c>
      <c r="L27" s="92" t="s">
        <v>607</v>
      </c>
      <c r="M27" s="92" t="s">
        <v>497</v>
      </c>
      <c r="N27" s="92" t="s">
        <v>497</v>
      </c>
      <c r="O27" s="92" t="s">
        <v>497</v>
      </c>
      <c r="P27" s="92" t="s">
        <v>596</v>
      </c>
      <c r="Q27" s="92" t="s">
        <v>596</v>
      </c>
      <c r="R27" s="92" t="s">
        <v>568</v>
      </c>
      <c r="S27" s="92" t="s">
        <v>290</v>
      </c>
      <c r="T27" s="92" t="s">
        <v>126</v>
      </c>
      <c r="U27" s="92" t="s">
        <v>496</v>
      </c>
      <c r="V27" s="92" t="s">
        <v>497</v>
      </c>
      <c r="W27" s="92" t="s">
        <v>497</v>
      </c>
      <c r="X27" s="92" t="s">
        <v>497</v>
      </c>
      <c r="Y27" s="92" t="s">
        <v>497</v>
      </c>
      <c r="Z27" s="92" t="s">
        <v>497</v>
      </c>
      <c r="AA27" s="92" t="s">
        <v>497</v>
      </c>
      <c r="AB27" s="92" t="s">
        <v>497</v>
      </c>
      <c r="AC27" s="124"/>
      <c r="AD27" s="96"/>
    </row>
    <row r="28" spans="1:30" ht="31">
      <c r="A28" s="98">
        <v>334</v>
      </c>
      <c r="B28" s="91" t="s">
        <v>384</v>
      </c>
      <c r="C28" s="92">
        <v>800</v>
      </c>
      <c r="D28" s="92">
        <v>1970</v>
      </c>
      <c r="E28" s="92">
        <v>100</v>
      </c>
      <c r="F28" s="92" t="s">
        <v>78</v>
      </c>
      <c r="G28" s="92" t="s">
        <v>48</v>
      </c>
      <c r="H28" s="93" t="str">
        <f t="shared" si="8"/>
        <v>dveře dřevěné hladké (závěsy TKZ), s polodrážkou, protipožární</v>
      </c>
      <c r="I28" s="94" t="s">
        <v>78</v>
      </c>
      <c r="J28" s="92">
        <v>0</v>
      </c>
      <c r="K28" s="92">
        <v>1</v>
      </c>
      <c r="L28" s="92" t="s">
        <v>607</v>
      </c>
      <c r="M28" s="92" t="s">
        <v>497</v>
      </c>
      <c r="N28" s="92" t="s">
        <v>497</v>
      </c>
      <c r="O28" s="92" t="s">
        <v>497</v>
      </c>
      <c r="P28" s="92" t="s">
        <v>596</v>
      </c>
      <c r="Q28" s="92" t="s">
        <v>596</v>
      </c>
      <c r="R28" s="92" t="s">
        <v>568</v>
      </c>
      <c r="S28" s="92" t="s">
        <v>290</v>
      </c>
      <c r="T28" s="92" t="s">
        <v>126</v>
      </c>
      <c r="U28" s="92" t="s">
        <v>496</v>
      </c>
      <c r="V28" s="92" t="s">
        <v>497</v>
      </c>
      <c r="W28" s="92" t="s">
        <v>497</v>
      </c>
      <c r="X28" s="92" t="s">
        <v>497</v>
      </c>
      <c r="Y28" s="92" t="s">
        <v>497</v>
      </c>
      <c r="Z28" s="92" t="s">
        <v>497</v>
      </c>
      <c r="AA28" s="92" t="s">
        <v>497</v>
      </c>
      <c r="AB28" s="92" t="s">
        <v>497</v>
      </c>
      <c r="AC28" s="124"/>
      <c r="AD28" s="96"/>
    </row>
    <row r="29" spans="1:30" ht="46.5">
      <c r="A29" s="98">
        <v>335</v>
      </c>
      <c r="B29" s="91" t="s">
        <v>384</v>
      </c>
      <c r="C29" s="92">
        <v>700</v>
      </c>
      <c r="D29" s="92">
        <v>1970</v>
      </c>
      <c r="E29" s="92">
        <v>100</v>
      </c>
      <c r="F29" s="92" t="s">
        <v>0</v>
      </c>
      <c r="G29" s="92" t="s">
        <v>48</v>
      </c>
      <c r="H29" s="93" t="str">
        <f aca="true" t="shared" si="9" ref="H29:H31">VLOOKUP(G29,dveře,2,FALSE)</f>
        <v>dveře dřevěné hladké (závěsy TKZ), s polodrážkou, protipožární</v>
      </c>
      <c r="I29" s="94" t="s">
        <v>78</v>
      </c>
      <c r="J29" s="92">
        <v>0</v>
      </c>
      <c r="K29" s="92">
        <v>1</v>
      </c>
      <c r="L29" s="92" t="s">
        <v>607</v>
      </c>
      <c r="M29" s="92" t="s">
        <v>497</v>
      </c>
      <c r="N29" s="92" t="s">
        <v>497</v>
      </c>
      <c r="O29" s="92" t="s">
        <v>497</v>
      </c>
      <c r="P29" s="92" t="s">
        <v>596</v>
      </c>
      <c r="Q29" s="92" t="s">
        <v>596</v>
      </c>
      <c r="R29" s="92" t="s">
        <v>568</v>
      </c>
      <c r="S29" s="92" t="s">
        <v>290</v>
      </c>
      <c r="T29" s="92" t="s">
        <v>126</v>
      </c>
      <c r="U29" s="92" t="s">
        <v>496</v>
      </c>
      <c r="V29" s="235" t="s">
        <v>497</v>
      </c>
      <c r="W29" s="92" t="s">
        <v>497</v>
      </c>
      <c r="X29" s="92" t="s">
        <v>497</v>
      </c>
      <c r="Y29" s="92" t="s">
        <v>497</v>
      </c>
      <c r="Z29" s="92" t="s">
        <v>497</v>
      </c>
      <c r="AA29" s="92" t="s">
        <v>497</v>
      </c>
      <c r="AB29" s="92" t="s">
        <v>497</v>
      </c>
      <c r="AC29" s="236" t="s">
        <v>614</v>
      </c>
      <c r="AD29" s="96" t="s">
        <v>615</v>
      </c>
    </row>
    <row r="30" spans="1:30" ht="31">
      <c r="A30" s="98">
        <v>336</v>
      </c>
      <c r="B30" s="91" t="s">
        <v>384</v>
      </c>
      <c r="C30" s="92">
        <v>800</v>
      </c>
      <c r="D30" s="92">
        <v>1970</v>
      </c>
      <c r="E30" s="92">
        <v>125</v>
      </c>
      <c r="F30" s="92" t="s">
        <v>0</v>
      </c>
      <c r="G30" s="92" t="s">
        <v>48</v>
      </c>
      <c r="H30" s="93" t="str">
        <f t="shared" si="9"/>
        <v>dveře dřevěné hladké (závěsy TKZ), s polodrážkou, protipožární</v>
      </c>
      <c r="I30" s="94" t="s">
        <v>78</v>
      </c>
      <c r="J30" s="92">
        <v>0</v>
      </c>
      <c r="K30" s="92">
        <v>1</v>
      </c>
      <c r="L30" s="92" t="s">
        <v>607</v>
      </c>
      <c r="M30" s="92" t="s">
        <v>497</v>
      </c>
      <c r="N30" s="92" t="s">
        <v>497</v>
      </c>
      <c r="O30" s="92" t="s">
        <v>497</v>
      </c>
      <c r="P30" s="92" t="s">
        <v>596</v>
      </c>
      <c r="Q30" s="92" t="s">
        <v>596</v>
      </c>
      <c r="R30" s="92" t="s">
        <v>568</v>
      </c>
      <c r="S30" s="92" t="s">
        <v>290</v>
      </c>
      <c r="T30" s="92" t="s">
        <v>126</v>
      </c>
      <c r="U30" s="92" t="s">
        <v>496</v>
      </c>
      <c r="V30" s="92" t="s">
        <v>497</v>
      </c>
      <c r="W30" s="92" t="s">
        <v>497</v>
      </c>
      <c r="X30" s="92" t="s">
        <v>497</v>
      </c>
      <c r="Y30" s="92" t="s">
        <v>497</v>
      </c>
      <c r="Z30" s="92" t="s">
        <v>497</v>
      </c>
      <c r="AA30" s="92" t="s">
        <v>497</v>
      </c>
      <c r="AB30" s="92" t="s">
        <v>497</v>
      </c>
      <c r="AC30" s="124"/>
      <c r="AD30" s="96"/>
    </row>
    <row r="31" spans="1:30" ht="29">
      <c r="A31" s="98">
        <v>337</v>
      </c>
      <c r="B31" s="91" t="s">
        <v>384</v>
      </c>
      <c r="C31" s="92">
        <v>800</v>
      </c>
      <c r="D31" s="92">
        <v>1970</v>
      </c>
      <c r="E31" s="92">
        <v>100</v>
      </c>
      <c r="F31" s="94" t="s">
        <v>78</v>
      </c>
      <c r="G31" s="92" t="s">
        <v>63</v>
      </c>
      <c r="H31" s="93" t="str">
        <f t="shared" si="9"/>
        <v>dveře dřevěné hladké (závěsy TKZ), s polodrážkou, bez dorazu u prahu</v>
      </c>
      <c r="I31" s="94" t="s">
        <v>78</v>
      </c>
      <c r="J31" s="92">
        <v>0</v>
      </c>
      <c r="K31" s="92">
        <v>1</v>
      </c>
      <c r="L31" s="92" t="s">
        <v>497</v>
      </c>
      <c r="M31" s="92" t="s">
        <v>497</v>
      </c>
      <c r="N31" s="92" t="s">
        <v>497</v>
      </c>
      <c r="O31" s="92" t="s">
        <v>497</v>
      </c>
      <c r="P31" s="92" t="s">
        <v>596</v>
      </c>
      <c r="Q31" s="92" t="s">
        <v>596</v>
      </c>
      <c r="R31" s="92" t="s">
        <v>568</v>
      </c>
      <c r="S31" s="92" t="s">
        <v>290</v>
      </c>
      <c r="T31" s="92" t="s">
        <v>497</v>
      </c>
      <c r="U31" s="92" t="s">
        <v>496</v>
      </c>
      <c r="V31" s="92" t="s">
        <v>497</v>
      </c>
      <c r="W31" s="92" t="s">
        <v>497</v>
      </c>
      <c r="X31" s="92" t="s">
        <v>497</v>
      </c>
      <c r="Y31" s="92" t="s">
        <v>497</v>
      </c>
      <c r="Z31" s="92" t="s">
        <v>497</v>
      </c>
      <c r="AA31" s="92" t="s">
        <v>497</v>
      </c>
      <c r="AB31" s="92" t="s">
        <v>497</v>
      </c>
      <c r="AC31" s="124"/>
      <c r="AD31" s="96"/>
    </row>
    <row r="32" spans="1:29" ht="29">
      <c r="A32" s="98">
        <v>338</v>
      </c>
      <c r="B32" s="91" t="s">
        <v>384</v>
      </c>
      <c r="C32" s="92">
        <v>800</v>
      </c>
      <c r="D32" s="92">
        <v>1970</v>
      </c>
      <c r="E32" s="92">
        <v>100</v>
      </c>
      <c r="F32" s="94" t="s">
        <v>78</v>
      </c>
      <c r="G32" s="92" t="s">
        <v>63</v>
      </c>
      <c r="H32" s="93" t="str">
        <f aca="true" t="shared" si="10" ref="H32">VLOOKUP(G32,dveře,2,FALSE)</f>
        <v>dveře dřevěné hladké (závěsy TKZ), s polodrážkou, bez dorazu u prahu</v>
      </c>
      <c r="I32" s="94" t="s">
        <v>78</v>
      </c>
      <c r="J32" s="92">
        <v>0</v>
      </c>
      <c r="K32" s="92">
        <v>1</v>
      </c>
      <c r="L32" s="92" t="s">
        <v>497</v>
      </c>
      <c r="M32" s="92" t="s">
        <v>497</v>
      </c>
      <c r="N32" s="92" t="s">
        <v>497</v>
      </c>
      <c r="O32" s="92" t="s">
        <v>497</v>
      </c>
      <c r="P32" s="92" t="s">
        <v>596</v>
      </c>
      <c r="Q32" s="92" t="s">
        <v>596</v>
      </c>
      <c r="R32" s="92" t="s">
        <v>568</v>
      </c>
      <c r="S32" s="92" t="s">
        <v>290</v>
      </c>
      <c r="T32" s="92" t="s">
        <v>497</v>
      </c>
      <c r="U32" s="92" t="s">
        <v>496</v>
      </c>
      <c r="V32" s="92" t="s">
        <v>497</v>
      </c>
      <c r="W32" s="92" t="s">
        <v>497</v>
      </c>
      <c r="X32" s="92" t="s">
        <v>497</v>
      </c>
      <c r="Y32" s="92" t="s">
        <v>497</v>
      </c>
      <c r="Z32" s="92" t="s">
        <v>497</v>
      </c>
      <c r="AA32" s="92" t="s">
        <v>497</v>
      </c>
      <c r="AB32" s="92" t="s">
        <v>497</v>
      </c>
      <c r="AC32" s="124"/>
    </row>
    <row r="33" spans="1:29" ht="29">
      <c r="A33" s="98">
        <v>339</v>
      </c>
      <c r="B33" s="91" t="s">
        <v>384</v>
      </c>
      <c r="C33" s="92">
        <v>800</v>
      </c>
      <c r="D33" s="92">
        <v>1970</v>
      </c>
      <c r="E33" s="92">
        <v>100</v>
      </c>
      <c r="F33" s="94" t="s">
        <v>0</v>
      </c>
      <c r="G33" s="92" t="s">
        <v>63</v>
      </c>
      <c r="H33" s="93" t="str">
        <f aca="true" t="shared" si="11" ref="H33:H36">VLOOKUP(G33,dveře,2,FALSE)</f>
        <v>dveře dřevěné hladké (závěsy TKZ), s polodrážkou, bez dorazu u prahu</v>
      </c>
      <c r="I33" s="94" t="s">
        <v>78</v>
      </c>
      <c r="J33" s="92">
        <v>0</v>
      </c>
      <c r="K33" s="92">
        <v>1</v>
      </c>
      <c r="L33" s="92" t="s">
        <v>497</v>
      </c>
      <c r="M33" s="92" t="s">
        <v>497</v>
      </c>
      <c r="N33" s="92" t="s">
        <v>497</v>
      </c>
      <c r="O33" s="92" t="s">
        <v>497</v>
      </c>
      <c r="P33" s="92" t="s">
        <v>596</v>
      </c>
      <c r="Q33" s="92" t="s">
        <v>596</v>
      </c>
      <c r="R33" s="92" t="s">
        <v>568</v>
      </c>
      <c r="S33" s="92" t="s">
        <v>290</v>
      </c>
      <c r="T33" s="92" t="s">
        <v>497</v>
      </c>
      <c r="U33" s="92" t="s">
        <v>496</v>
      </c>
      <c r="V33" s="92" t="s">
        <v>497</v>
      </c>
      <c r="W33" s="92" t="s">
        <v>497</v>
      </c>
      <c r="X33" s="92" t="s">
        <v>497</v>
      </c>
      <c r="Y33" s="92" t="s">
        <v>497</v>
      </c>
      <c r="Z33" s="92" t="s">
        <v>497</v>
      </c>
      <c r="AA33" s="92" t="s">
        <v>497</v>
      </c>
      <c r="AB33" s="92" t="s">
        <v>497</v>
      </c>
      <c r="AC33" s="124"/>
    </row>
    <row r="34" spans="1:29" ht="29">
      <c r="A34" s="98">
        <v>340</v>
      </c>
      <c r="B34" s="91" t="s">
        <v>384</v>
      </c>
      <c r="C34" s="92">
        <v>800</v>
      </c>
      <c r="D34" s="92">
        <v>1970</v>
      </c>
      <c r="E34" s="92">
        <v>100</v>
      </c>
      <c r="F34" s="94" t="s">
        <v>78</v>
      </c>
      <c r="G34" s="92" t="s">
        <v>63</v>
      </c>
      <c r="H34" s="93" t="str">
        <f t="shared" si="11"/>
        <v>dveře dřevěné hladké (závěsy TKZ), s polodrážkou, bez dorazu u prahu</v>
      </c>
      <c r="I34" s="94" t="s">
        <v>78</v>
      </c>
      <c r="J34" s="92">
        <v>0</v>
      </c>
      <c r="K34" s="92">
        <v>1</v>
      </c>
      <c r="L34" s="92" t="s">
        <v>497</v>
      </c>
      <c r="M34" s="92" t="s">
        <v>497</v>
      </c>
      <c r="N34" s="92" t="s">
        <v>497</v>
      </c>
      <c r="O34" s="92" t="s">
        <v>497</v>
      </c>
      <c r="P34" s="92" t="s">
        <v>596</v>
      </c>
      <c r="Q34" s="92" t="s">
        <v>596</v>
      </c>
      <c r="R34" s="92" t="s">
        <v>568</v>
      </c>
      <c r="S34" s="92" t="s">
        <v>290</v>
      </c>
      <c r="T34" s="92" t="s">
        <v>497</v>
      </c>
      <c r="U34" s="92" t="s">
        <v>496</v>
      </c>
      <c r="V34" s="92" t="s">
        <v>497</v>
      </c>
      <c r="W34" s="92" t="s">
        <v>497</v>
      </c>
      <c r="X34" s="92" t="s">
        <v>497</v>
      </c>
      <c r="Y34" s="92" t="s">
        <v>497</v>
      </c>
      <c r="Z34" s="92" t="s">
        <v>497</v>
      </c>
      <c r="AA34" s="92" t="s">
        <v>497</v>
      </c>
      <c r="AB34" s="92" t="s">
        <v>497</v>
      </c>
      <c r="AC34" s="124"/>
    </row>
    <row r="35" spans="1:29" ht="29">
      <c r="A35" s="98">
        <v>341</v>
      </c>
      <c r="B35" s="91" t="s">
        <v>384</v>
      </c>
      <c r="C35" s="92">
        <v>800</v>
      </c>
      <c r="D35" s="92">
        <v>1970</v>
      </c>
      <c r="E35" s="92">
        <v>100</v>
      </c>
      <c r="F35" s="94" t="s">
        <v>78</v>
      </c>
      <c r="G35" s="92" t="s">
        <v>63</v>
      </c>
      <c r="H35" s="93" t="str">
        <f t="shared" si="11"/>
        <v>dveře dřevěné hladké (závěsy TKZ), s polodrážkou, bez dorazu u prahu</v>
      </c>
      <c r="I35" s="94" t="s">
        <v>78</v>
      </c>
      <c r="J35" s="92">
        <v>0</v>
      </c>
      <c r="K35" s="92">
        <v>1</v>
      </c>
      <c r="L35" s="92" t="s">
        <v>497</v>
      </c>
      <c r="M35" s="92" t="s">
        <v>497</v>
      </c>
      <c r="N35" s="92" t="s">
        <v>497</v>
      </c>
      <c r="O35" s="92" t="s">
        <v>497</v>
      </c>
      <c r="P35" s="92" t="s">
        <v>596</v>
      </c>
      <c r="Q35" s="92" t="s">
        <v>596</v>
      </c>
      <c r="R35" s="92" t="s">
        <v>568</v>
      </c>
      <c r="S35" s="92" t="s">
        <v>290</v>
      </c>
      <c r="T35" s="92" t="s">
        <v>497</v>
      </c>
      <c r="U35" s="92" t="s">
        <v>496</v>
      </c>
      <c r="V35" s="92" t="s">
        <v>497</v>
      </c>
      <c r="W35" s="92" t="s">
        <v>497</v>
      </c>
      <c r="X35" s="92" t="s">
        <v>497</v>
      </c>
      <c r="Y35" s="92" t="s">
        <v>497</v>
      </c>
      <c r="Z35" s="92" t="s">
        <v>497</v>
      </c>
      <c r="AA35" s="92" t="s">
        <v>497</v>
      </c>
      <c r="AB35" s="92" t="s">
        <v>497</v>
      </c>
      <c r="AC35" s="124"/>
    </row>
    <row r="36" spans="1:29" ht="29">
      <c r="A36" s="98">
        <v>342</v>
      </c>
      <c r="B36" s="91" t="s">
        <v>384</v>
      </c>
      <c r="C36" s="92">
        <v>700</v>
      </c>
      <c r="D36" s="92">
        <v>1970</v>
      </c>
      <c r="E36" s="92">
        <v>125</v>
      </c>
      <c r="F36" s="94" t="s">
        <v>0</v>
      </c>
      <c r="G36" s="92" t="s">
        <v>63</v>
      </c>
      <c r="H36" s="93" t="str">
        <f t="shared" si="11"/>
        <v>dveře dřevěné hladké (závěsy TKZ), s polodrážkou, bez dorazu u prahu</v>
      </c>
      <c r="I36" s="94" t="s">
        <v>78</v>
      </c>
      <c r="J36" s="92">
        <v>0</v>
      </c>
      <c r="K36" s="92">
        <v>1</v>
      </c>
      <c r="L36" s="92" t="s">
        <v>497</v>
      </c>
      <c r="M36" s="92" t="s">
        <v>497</v>
      </c>
      <c r="N36" s="92" t="s">
        <v>497</v>
      </c>
      <c r="O36" s="92" t="s">
        <v>497</v>
      </c>
      <c r="P36" s="92" t="s">
        <v>596</v>
      </c>
      <c r="Q36" s="92" t="s">
        <v>596</v>
      </c>
      <c r="R36" s="92" t="s">
        <v>568</v>
      </c>
      <c r="S36" s="92" t="s">
        <v>290</v>
      </c>
      <c r="T36" s="92" t="s">
        <v>497</v>
      </c>
      <c r="U36" s="92" t="s">
        <v>496</v>
      </c>
      <c r="V36" s="91">
        <v>0.015</v>
      </c>
      <c r="W36" s="92" t="s">
        <v>497</v>
      </c>
      <c r="X36" s="92" t="s">
        <v>497</v>
      </c>
      <c r="Y36" s="92" t="s">
        <v>497</v>
      </c>
      <c r="Z36" s="92" t="s">
        <v>497</v>
      </c>
      <c r="AA36" s="92" t="s">
        <v>497</v>
      </c>
      <c r="AB36" s="92" t="s">
        <v>497</v>
      </c>
      <c r="AC36" s="128"/>
    </row>
    <row r="37" ht="15">
      <c r="AC37" s="39"/>
    </row>
    <row r="38" ht="15">
      <c r="AC38" s="39"/>
    </row>
    <row r="39" ht="15">
      <c r="AC39" s="39"/>
    </row>
    <row r="40" ht="15">
      <c r="AC40" s="39"/>
    </row>
    <row r="41" ht="15">
      <c r="AC41" s="39"/>
    </row>
    <row r="42" ht="15">
      <c r="AC42" s="39"/>
    </row>
    <row r="43" ht="15">
      <c r="AC43" s="39"/>
    </row>
    <row r="44" ht="15">
      <c r="AC44" s="39"/>
    </row>
    <row r="45" ht="15">
      <c r="AC45" s="39"/>
    </row>
    <row r="46" ht="15">
      <c r="AC46" s="39"/>
    </row>
    <row r="47" ht="15">
      <c r="AC47" s="39"/>
    </row>
    <row r="48" ht="15">
      <c r="AC48" s="39"/>
    </row>
    <row r="49" ht="15">
      <c r="AC49" s="39"/>
    </row>
    <row r="50" ht="15">
      <c r="AC50" s="39"/>
    </row>
    <row r="51" ht="15">
      <c r="AC51" s="39"/>
    </row>
    <row r="52" ht="15">
      <c r="AC52" s="39"/>
    </row>
    <row r="53" ht="15">
      <c r="AC53" s="39"/>
    </row>
    <row r="54" ht="15">
      <c r="AC54" s="39"/>
    </row>
    <row r="55" ht="15">
      <c r="AC55" s="39"/>
    </row>
    <row r="56" ht="15">
      <c r="AC56" s="39"/>
    </row>
    <row r="57" ht="15">
      <c r="AC57" s="39"/>
    </row>
    <row r="58" ht="15">
      <c r="AC58" s="39"/>
    </row>
    <row r="59" ht="15">
      <c r="AC59" s="39"/>
    </row>
    <row r="60" ht="15">
      <c r="AC60" s="39"/>
    </row>
    <row r="61" ht="15">
      <c r="AC61" s="39"/>
    </row>
    <row r="62" ht="15">
      <c r="AC62" s="39"/>
    </row>
    <row r="63" ht="15">
      <c r="AC63" s="39"/>
    </row>
    <row r="64" ht="15">
      <c r="AC64" s="39"/>
    </row>
    <row r="65" ht="15">
      <c r="AC65" s="39"/>
    </row>
    <row r="66" ht="15">
      <c r="AC66" s="39"/>
    </row>
    <row r="67" ht="15">
      <c r="AC67" s="39"/>
    </row>
    <row r="68" ht="15">
      <c r="AC68" s="39"/>
    </row>
    <row r="69" ht="15">
      <c r="AC69" s="39"/>
    </row>
    <row r="70" ht="15">
      <c r="AC70" s="39"/>
    </row>
    <row r="71" ht="15">
      <c r="AC71" s="39"/>
    </row>
    <row r="72" ht="15">
      <c r="AC72" s="39"/>
    </row>
    <row r="73" ht="15">
      <c r="AC73" s="39"/>
    </row>
    <row r="74" ht="15">
      <c r="AC74" s="39"/>
    </row>
    <row r="75" ht="15">
      <c r="AC75" s="39"/>
    </row>
    <row r="76" ht="15">
      <c r="AC76" s="39"/>
    </row>
    <row r="77" ht="15">
      <c r="AC77" s="39"/>
    </row>
    <row r="78" ht="15">
      <c r="AC78" s="39"/>
    </row>
    <row r="79" ht="15">
      <c r="AC79" s="39"/>
    </row>
    <row r="80" ht="15">
      <c r="AC80" s="39"/>
    </row>
    <row r="81" ht="15">
      <c r="AC81" s="39"/>
    </row>
    <row r="82" ht="15">
      <c r="AC82" s="39"/>
    </row>
    <row r="83" ht="15">
      <c r="AC83" s="39"/>
    </row>
    <row r="84" ht="15">
      <c r="AC84" s="39"/>
    </row>
    <row r="85" ht="15">
      <c r="AC85" s="39"/>
    </row>
    <row r="86" ht="15">
      <c r="AC86" s="39"/>
    </row>
    <row r="87" ht="15">
      <c r="AC87" s="39"/>
    </row>
    <row r="88" ht="15">
      <c r="AC88" s="39"/>
    </row>
    <row r="89" ht="15">
      <c r="AC89" s="39"/>
    </row>
    <row r="90" ht="15">
      <c r="AC90" s="39"/>
    </row>
    <row r="91" ht="15">
      <c r="AC91" s="39"/>
    </row>
    <row r="92" ht="15">
      <c r="AC92" s="39"/>
    </row>
    <row r="93" ht="15">
      <c r="AC93" s="39"/>
    </row>
    <row r="94" ht="15">
      <c r="AC94" s="39"/>
    </row>
    <row r="95" ht="15">
      <c r="AC95" s="39"/>
    </row>
    <row r="96" ht="15">
      <c r="AC96" s="39"/>
    </row>
    <row r="97" ht="15">
      <c r="AC97" s="39"/>
    </row>
    <row r="98" ht="15">
      <c r="AC98" s="39"/>
    </row>
    <row r="99" ht="15">
      <c r="AC99" s="39"/>
    </row>
    <row r="100" ht="15">
      <c r="AC100" s="39"/>
    </row>
    <row r="101" ht="15">
      <c r="AC101" s="39"/>
    </row>
    <row r="102" ht="15">
      <c r="AC102" s="39"/>
    </row>
    <row r="103" ht="15">
      <c r="AC103" s="39"/>
    </row>
    <row r="104" ht="15">
      <c r="AC104" s="39"/>
    </row>
    <row r="105" ht="15">
      <c r="AC105" s="39"/>
    </row>
    <row r="106" ht="15">
      <c r="AC106" s="39"/>
    </row>
    <row r="107" ht="15">
      <c r="AC107" s="39"/>
    </row>
    <row r="108" ht="15">
      <c r="AC108" s="39"/>
    </row>
    <row r="109" ht="15">
      <c r="AC109" s="39"/>
    </row>
    <row r="110" ht="15">
      <c r="AC110" s="39"/>
    </row>
    <row r="111" ht="15">
      <c r="AC111" s="39"/>
    </row>
    <row r="112" ht="15">
      <c r="AC112" s="39"/>
    </row>
    <row r="113" ht="15">
      <c r="AC113" s="39"/>
    </row>
    <row r="114" ht="15">
      <c r="AC114" s="39"/>
    </row>
    <row r="115" ht="15">
      <c r="AC115" s="39"/>
    </row>
    <row r="116" ht="15">
      <c r="AC116" s="39"/>
    </row>
    <row r="117" ht="15">
      <c r="AC117" s="39"/>
    </row>
    <row r="118" ht="15">
      <c r="AC118" s="39"/>
    </row>
    <row r="119" ht="15">
      <c r="AC119" s="39"/>
    </row>
    <row r="120" ht="15">
      <c r="AC120" s="39"/>
    </row>
    <row r="121" ht="15">
      <c r="AC121" s="39"/>
    </row>
    <row r="122" ht="15">
      <c r="AC122" s="39"/>
    </row>
    <row r="123" ht="15">
      <c r="AC123" s="39"/>
    </row>
    <row r="124" ht="15">
      <c r="AC124" s="39"/>
    </row>
    <row r="125" ht="15">
      <c r="AC125" s="39"/>
    </row>
    <row r="126" ht="15">
      <c r="AC126" s="39"/>
    </row>
    <row r="127" ht="15">
      <c r="AC127" s="39"/>
    </row>
    <row r="128" ht="15">
      <c r="AC128" s="39"/>
    </row>
    <row r="129" ht="15">
      <c r="AC129" s="39"/>
    </row>
    <row r="130" ht="15">
      <c r="AC130" s="39"/>
    </row>
    <row r="131" ht="15">
      <c r="AC131" s="39"/>
    </row>
    <row r="132" ht="15">
      <c r="AC132" s="39"/>
    </row>
    <row r="133" ht="15">
      <c r="AC133" s="39"/>
    </row>
    <row r="134" ht="15">
      <c r="AC134" s="39"/>
    </row>
    <row r="135" ht="15">
      <c r="AC135" s="39"/>
    </row>
    <row r="136" ht="15">
      <c r="AC136" s="39"/>
    </row>
    <row r="137" ht="15">
      <c r="AC137" s="39"/>
    </row>
    <row r="138" ht="15">
      <c r="AC138" s="39"/>
    </row>
    <row r="139" ht="15">
      <c r="AC139" s="39"/>
    </row>
    <row r="140" ht="15">
      <c r="AC140" s="39"/>
    </row>
    <row r="141" ht="15">
      <c r="AC141" s="39"/>
    </row>
    <row r="142" ht="15">
      <c r="AC142" s="39"/>
    </row>
    <row r="143" ht="15">
      <c r="AC143" s="39"/>
    </row>
    <row r="144" ht="15">
      <c r="AC144" s="39"/>
    </row>
    <row r="145" ht="15">
      <c r="AC145" s="39"/>
    </row>
    <row r="146" ht="15">
      <c r="AC146" s="39"/>
    </row>
    <row r="147" ht="15">
      <c r="AC147" s="39"/>
    </row>
    <row r="148" ht="15">
      <c r="AC148" s="39"/>
    </row>
    <row r="149" ht="15">
      <c r="AC149" s="39"/>
    </row>
    <row r="150" ht="15">
      <c r="AC150" s="39"/>
    </row>
    <row r="151" ht="15">
      <c r="AC151" s="39"/>
    </row>
    <row r="152" ht="15">
      <c r="AC152" s="39"/>
    </row>
    <row r="153" ht="15">
      <c r="AC153" s="39"/>
    </row>
    <row r="154" ht="15">
      <c r="AC154" s="39"/>
    </row>
    <row r="155" ht="15">
      <c r="AC155" s="39"/>
    </row>
    <row r="156" ht="15">
      <c r="AC156" s="39"/>
    </row>
    <row r="157" ht="15">
      <c r="AC157" s="39"/>
    </row>
    <row r="158" ht="15">
      <c r="AC158" s="39"/>
    </row>
    <row r="159" ht="15">
      <c r="AC159" s="39"/>
    </row>
    <row r="160" ht="15">
      <c r="AC160" s="39"/>
    </row>
    <row r="161" ht="15">
      <c r="AC161" s="39"/>
    </row>
    <row r="162" ht="15">
      <c r="AC162" s="39"/>
    </row>
    <row r="163" ht="15">
      <c r="AC163" s="39"/>
    </row>
    <row r="164" ht="15">
      <c r="AC164" s="39"/>
    </row>
    <row r="165" ht="15">
      <c r="AC165" s="39"/>
    </row>
    <row r="166" ht="15">
      <c r="AC166" s="39"/>
    </row>
    <row r="167" ht="15">
      <c r="AC167" s="39"/>
    </row>
    <row r="168" ht="15">
      <c r="AC168" s="39"/>
    </row>
    <row r="169" ht="15">
      <c r="AC169" s="39"/>
    </row>
    <row r="170" ht="15">
      <c r="AC170" s="39"/>
    </row>
    <row r="171" ht="15">
      <c r="AC171" s="39"/>
    </row>
    <row r="172" ht="15">
      <c r="AC172" s="39"/>
    </row>
    <row r="173" ht="15">
      <c r="AC173" s="39"/>
    </row>
    <row r="174" ht="15">
      <c r="AC174" s="39"/>
    </row>
    <row r="175" ht="15">
      <c r="AC175" s="39"/>
    </row>
    <row r="176" ht="15">
      <c r="AC176" s="39"/>
    </row>
  </sheetData>
  <autoFilter ref="A2:AD176"/>
  <mergeCells count="1">
    <mergeCell ref="A1:AD1"/>
  </mergeCells>
  <printOptions horizontalCentered="1"/>
  <pageMargins left="0.1968503937007874" right="0.1968503937007874" top="0.7874015748031497" bottom="0.5118110236220472" header="0.5905511811023623" footer="0.5118110236220472"/>
  <pageSetup fitToHeight="0" fitToWidth="1" horizontalDpi="600" verticalDpi="600" orientation="landscape" pageOrder="overThenDown" paperSize="9" scale="49" r:id="rId1"/>
  <headerFooter alignWithMargins="0">
    <oddHeader>&amp;CTabulka dveří</oddHeader>
    <oddFooter>&amp;LATIP a.s.&amp;RStránka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3AC43-A7DF-4983-9ADC-D88801F94772}">
  <sheetPr>
    <pageSetUpPr fitToPage="1"/>
  </sheetPr>
  <dimension ref="A1:AD169"/>
  <sheetViews>
    <sheetView zoomScale="85" zoomScaleNormal="85" zoomScaleSheetLayoutView="50" workbookViewId="0" topLeftCell="A1">
      <pane xSplit="1" ySplit="4" topLeftCell="B14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H24" sqref="H24"/>
    </sheetView>
  </sheetViews>
  <sheetFormatPr defaultColWidth="8.796875" defaultRowHeight="15"/>
  <cols>
    <col min="1" max="1" width="9.796875" style="15" customWidth="1"/>
    <col min="2" max="2" width="10.796875" style="15" customWidth="1"/>
    <col min="3" max="3" width="6.19921875" style="1" bestFit="1" customWidth="1"/>
    <col min="4" max="6" width="7.296875" style="1" bestFit="1" customWidth="1"/>
    <col min="7" max="7" width="8.09765625" style="2" bestFit="1" customWidth="1"/>
    <col min="8" max="8" width="35.796875" style="5" customWidth="1"/>
    <col min="9" max="9" width="3.796875" style="5" customWidth="1"/>
    <col min="10" max="10" width="3.296875" style="2" customWidth="1"/>
    <col min="11" max="11" width="3.796875" style="1" customWidth="1"/>
    <col min="12" max="12" width="9.796875" style="1" customWidth="1"/>
    <col min="13" max="15" width="3.796875" style="1" customWidth="1"/>
    <col min="16" max="17" width="7.796875" style="1" bestFit="1" customWidth="1"/>
    <col min="18" max="18" width="9.296875" style="6" customWidth="1"/>
    <col min="19" max="19" width="7.296875" style="1" bestFit="1" customWidth="1"/>
    <col min="20" max="21" width="7.296875" style="6" bestFit="1" customWidth="1"/>
    <col min="22" max="22" width="6.69921875" style="1" customWidth="1"/>
    <col min="23" max="23" width="9" style="1" customWidth="1"/>
    <col min="24" max="24" width="7.296875" style="6" bestFit="1" customWidth="1"/>
    <col min="25" max="28" width="3.796875" style="6" customWidth="1"/>
    <col min="29" max="29" width="25.796875" style="1" customWidth="1"/>
    <col min="30" max="30" width="9.296875" style="2" bestFit="1" customWidth="1"/>
    <col min="31" max="31" width="12.796875" style="1" customWidth="1"/>
    <col min="32" max="16384" width="8.796875" style="1" customWidth="1"/>
  </cols>
  <sheetData>
    <row r="1" spans="1:30" s="90" customFormat="1" ht="23.5">
      <c r="A1" s="233" t="s">
        <v>387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</row>
    <row r="2" spans="1:30" s="4" customFormat="1" ht="156" customHeight="1">
      <c r="A2" s="99" t="s">
        <v>59</v>
      </c>
      <c r="B2" s="103" t="s">
        <v>43</v>
      </c>
      <c r="C2" s="104" t="s">
        <v>65</v>
      </c>
      <c r="D2" s="104" t="s">
        <v>66</v>
      </c>
      <c r="E2" s="104" t="s">
        <v>67</v>
      </c>
      <c r="F2" s="104" t="s">
        <v>64</v>
      </c>
      <c r="G2" s="103" t="s">
        <v>17</v>
      </c>
      <c r="H2" s="104" t="s">
        <v>18</v>
      </c>
      <c r="I2" s="104" t="s">
        <v>86</v>
      </c>
      <c r="J2" s="103" t="s">
        <v>21</v>
      </c>
      <c r="K2" s="104" t="s">
        <v>34</v>
      </c>
      <c r="L2" s="104" t="s">
        <v>57</v>
      </c>
      <c r="M2" s="105" t="s">
        <v>58</v>
      </c>
      <c r="N2" s="104" t="s">
        <v>33</v>
      </c>
      <c r="O2" s="104" t="s">
        <v>73</v>
      </c>
      <c r="P2" s="104" t="s">
        <v>91</v>
      </c>
      <c r="Q2" s="104" t="s">
        <v>92</v>
      </c>
      <c r="R2" s="104" t="s">
        <v>32</v>
      </c>
      <c r="S2" s="104" t="s">
        <v>69</v>
      </c>
      <c r="T2" s="104" t="s">
        <v>70</v>
      </c>
      <c r="U2" s="104" t="s">
        <v>310</v>
      </c>
      <c r="V2" s="104" t="s">
        <v>302</v>
      </c>
      <c r="W2" s="104" t="s">
        <v>318</v>
      </c>
      <c r="X2" s="104" t="s">
        <v>77</v>
      </c>
      <c r="Y2" s="104" t="s">
        <v>71</v>
      </c>
      <c r="Z2" s="104" t="s">
        <v>25</v>
      </c>
      <c r="AA2" s="104" t="s">
        <v>76</v>
      </c>
      <c r="AB2" s="104" t="s">
        <v>300</v>
      </c>
      <c r="AC2" s="104" t="s">
        <v>72</v>
      </c>
      <c r="AD2" s="131" t="s">
        <v>365</v>
      </c>
    </row>
    <row r="3" spans="1:30" ht="16" thickBot="1">
      <c r="A3" s="100"/>
      <c r="B3" s="100"/>
      <c r="C3" s="95" t="s">
        <v>35</v>
      </c>
      <c r="D3" s="95" t="s">
        <v>35</v>
      </c>
      <c r="E3" s="95" t="s">
        <v>35</v>
      </c>
      <c r="F3" s="95"/>
      <c r="G3" s="100"/>
      <c r="H3" s="101"/>
      <c r="I3" s="101"/>
      <c r="J3" s="100"/>
      <c r="K3" s="95"/>
      <c r="L3" s="95"/>
      <c r="M3" s="95" t="s">
        <v>36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102"/>
      <c r="AD3" s="96"/>
    </row>
    <row r="4" spans="1:30" s="7" customFormat="1" ht="8.5" thickBot="1">
      <c r="A4" s="21"/>
      <c r="B4" s="13"/>
      <c r="C4" s="13"/>
      <c r="D4" s="13"/>
      <c r="E4" s="13"/>
      <c r="F4" s="13"/>
      <c r="G4" s="14"/>
      <c r="H4" s="12"/>
      <c r="I4" s="12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2"/>
      <c r="AD4" s="85"/>
    </row>
    <row r="5" spans="1:30" ht="31">
      <c r="A5" s="98">
        <v>400</v>
      </c>
      <c r="B5" s="91" t="s">
        <v>384</v>
      </c>
      <c r="C5" s="92">
        <v>800</v>
      </c>
      <c r="D5" s="92">
        <v>1970</v>
      </c>
      <c r="E5" s="92">
        <v>100</v>
      </c>
      <c r="F5" s="94" t="s">
        <v>0</v>
      </c>
      <c r="G5" s="92" t="s">
        <v>94</v>
      </c>
      <c r="H5" s="93" t="str">
        <f aca="true" t="shared" si="0" ref="H5:H6">VLOOKUP(G5,dveře,2,FALSE)</f>
        <v>dveře dřevěné hladké (závěsy TKZ), s polodrážkou, protipožární, kouřotěsné</v>
      </c>
      <c r="I5" s="94" t="s">
        <v>78</v>
      </c>
      <c r="J5" s="92">
        <v>0</v>
      </c>
      <c r="K5" s="92">
        <v>1</v>
      </c>
      <c r="L5" s="92" t="s">
        <v>600</v>
      </c>
      <c r="M5" s="92" t="s">
        <v>497</v>
      </c>
      <c r="N5" s="92" t="s">
        <v>497</v>
      </c>
      <c r="O5" s="92" t="s">
        <v>497</v>
      </c>
      <c r="P5" s="92" t="s">
        <v>596</v>
      </c>
      <c r="Q5" s="92" t="s">
        <v>596</v>
      </c>
      <c r="R5" s="92" t="s">
        <v>568</v>
      </c>
      <c r="S5" s="92" t="s">
        <v>290</v>
      </c>
      <c r="T5" s="92" t="s">
        <v>126</v>
      </c>
      <c r="U5" s="92" t="s">
        <v>496</v>
      </c>
      <c r="V5" s="92" t="s">
        <v>497</v>
      </c>
      <c r="W5" s="92" t="s">
        <v>497</v>
      </c>
      <c r="X5" s="92" t="s">
        <v>497</v>
      </c>
      <c r="Y5" s="92" t="s">
        <v>497</v>
      </c>
      <c r="Z5" s="92" t="s">
        <v>497</v>
      </c>
      <c r="AA5" s="92" t="s">
        <v>497</v>
      </c>
      <c r="AB5" s="92" t="s">
        <v>497</v>
      </c>
      <c r="AC5" s="128"/>
      <c r="AD5" s="96"/>
    </row>
    <row r="6" spans="1:30" ht="29">
      <c r="A6" s="98">
        <v>401</v>
      </c>
      <c r="B6" s="91" t="s">
        <v>384</v>
      </c>
      <c r="C6" s="92">
        <v>800</v>
      </c>
      <c r="D6" s="92">
        <v>1970</v>
      </c>
      <c r="E6" s="92">
        <v>125</v>
      </c>
      <c r="F6" s="94" t="s">
        <v>0</v>
      </c>
      <c r="G6" s="92" t="s">
        <v>54</v>
      </c>
      <c r="H6" s="93" t="str">
        <f t="shared" si="0"/>
        <v>dveře dřevěné hladké (závěsy TKZ), s polodrážkou, prosklené dle typu zasklení</v>
      </c>
      <c r="I6" s="94" t="s">
        <v>78</v>
      </c>
      <c r="J6" s="91" t="s">
        <v>599</v>
      </c>
      <c r="K6" s="92">
        <v>1</v>
      </c>
      <c r="L6" s="92" t="s">
        <v>497</v>
      </c>
      <c r="M6" s="92" t="s">
        <v>497</v>
      </c>
      <c r="N6" s="92" t="s">
        <v>497</v>
      </c>
      <c r="O6" s="92" t="s">
        <v>497</v>
      </c>
      <c r="P6" s="92" t="s">
        <v>596</v>
      </c>
      <c r="Q6" s="92" t="s">
        <v>596</v>
      </c>
      <c r="R6" s="92" t="s">
        <v>568</v>
      </c>
      <c r="S6" s="92" t="s">
        <v>290</v>
      </c>
      <c r="T6" s="92" t="s">
        <v>497</v>
      </c>
      <c r="U6" s="92" t="s">
        <v>496</v>
      </c>
      <c r="V6" s="92">
        <v>0.02</v>
      </c>
      <c r="W6" s="92" t="s">
        <v>497</v>
      </c>
      <c r="X6" s="92" t="s">
        <v>497</v>
      </c>
      <c r="Y6" s="92" t="s">
        <v>497</v>
      </c>
      <c r="Z6" s="92" t="s">
        <v>497</v>
      </c>
      <c r="AA6" s="92" t="s">
        <v>497</v>
      </c>
      <c r="AB6" s="92" t="s">
        <v>497</v>
      </c>
      <c r="AC6" s="128"/>
      <c r="AD6" s="96"/>
    </row>
    <row r="7" spans="1:30" ht="31">
      <c r="A7" s="98">
        <v>402</v>
      </c>
      <c r="B7" s="91" t="s">
        <v>384</v>
      </c>
      <c r="C7" s="92">
        <v>800</v>
      </c>
      <c r="D7" s="92">
        <v>1970</v>
      </c>
      <c r="E7" s="92">
        <v>100</v>
      </c>
      <c r="F7" s="94" t="s">
        <v>78</v>
      </c>
      <c r="G7" s="92" t="s">
        <v>94</v>
      </c>
      <c r="H7" s="93" t="str">
        <f aca="true" t="shared" si="1" ref="H7:H10">VLOOKUP(G7,dveře,2,FALSE)</f>
        <v>dveře dřevěné hladké (závěsy TKZ), s polodrážkou, protipožární, kouřotěsné</v>
      </c>
      <c r="I7" s="94" t="s">
        <v>78</v>
      </c>
      <c r="J7" s="92">
        <v>0</v>
      </c>
      <c r="K7" s="92">
        <v>1</v>
      </c>
      <c r="L7" s="92" t="s">
        <v>600</v>
      </c>
      <c r="M7" s="92" t="s">
        <v>497</v>
      </c>
      <c r="N7" s="92" t="s">
        <v>497</v>
      </c>
      <c r="O7" s="92" t="s">
        <v>497</v>
      </c>
      <c r="P7" s="92" t="s">
        <v>596</v>
      </c>
      <c r="Q7" s="92" t="s">
        <v>596</v>
      </c>
      <c r="R7" s="92" t="s">
        <v>568</v>
      </c>
      <c r="S7" s="92" t="s">
        <v>290</v>
      </c>
      <c r="T7" s="92" t="s">
        <v>126</v>
      </c>
      <c r="U7" s="92" t="s">
        <v>496</v>
      </c>
      <c r="V7" s="92" t="s">
        <v>497</v>
      </c>
      <c r="W7" s="92" t="s">
        <v>497</v>
      </c>
      <c r="X7" s="92" t="s">
        <v>497</v>
      </c>
      <c r="Y7" s="92" t="s">
        <v>497</v>
      </c>
      <c r="Z7" s="92" t="s">
        <v>497</v>
      </c>
      <c r="AA7" s="92" t="s">
        <v>497</v>
      </c>
      <c r="AB7" s="92" t="s">
        <v>497</v>
      </c>
      <c r="AC7" s="128"/>
      <c r="AD7" s="96"/>
    </row>
    <row r="8" spans="1:30" ht="29">
      <c r="A8" s="98">
        <v>403</v>
      </c>
      <c r="B8" s="91" t="s">
        <v>384</v>
      </c>
      <c r="C8" s="92">
        <v>800</v>
      </c>
      <c r="D8" s="92">
        <v>1970</v>
      </c>
      <c r="E8" s="92">
        <v>125</v>
      </c>
      <c r="F8" s="94" t="s">
        <v>78</v>
      </c>
      <c r="G8" s="92" t="s">
        <v>54</v>
      </c>
      <c r="H8" s="93" t="str">
        <f t="shared" si="1"/>
        <v>dveře dřevěné hladké (závěsy TKZ), s polodrážkou, prosklené dle typu zasklení</v>
      </c>
      <c r="I8" s="94" t="s">
        <v>78</v>
      </c>
      <c r="J8" s="91" t="s">
        <v>599</v>
      </c>
      <c r="K8" s="92">
        <v>1</v>
      </c>
      <c r="L8" s="92" t="s">
        <v>497</v>
      </c>
      <c r="M8" s="92" t="s">
        <v>497</v>
      </c>
      <c r="N8" s="92" t="s">
        <v>497</v>
      </c>
      <c r="O8" s="92" t="s">
        <v>497</v>
      </c>
      <c r="P8" s="92" t="s">
        <v>596</v>
      </c>
      <c r="Q8" s="92" t="s">
        <v>596</v>
      </c>
      <c r="R8" s="92" t="s">
        <v>568</v>
      </c>
      <c r="S8" s="92" t="s">
        <v>290</v>
      </c>
      <c r="T8" s="92" t="s">
        <v>497</v>
      </c>
      <c r="U8" s="92" t="s">
        <v>496</v>
      </c>
      <c r="V8" s="92">
        <v>0.02</v>
      </c>
      <c r="W8" s="92" t="s">
        <v>497</v>
      </c>
      <c r="X8" s="92" t="s">
        <v>497</v>
      </c>
      <c r="Y8" s="92" t="s">
        <v>497</v>
      </c>
      <c r="Z8" s="92" t="s">
        <v>497</v>
      </c>
      <c r="AA8" s="92" t="s">
        <v>497</v>
      </c>
      <c r="AB8" s="92" t="s">
        <v>497</v>
      </c>
      <c r="AC8" s="128"/>
      <c r="AD8" s="96"/>
    </row>
    <row r="9" spans="1:30" ht="29">
      <c r="A9" s="98">
        <v>404</v>
      </c>
      <c r="B9" s="91" t="s">
        <v>384</v>
      </c>
      <c r="C9" s="92">
        <v>700</v>
      </c>
      <c r="D9" s="92">
        <v>1970</v>
      </c>
      <c r="E9" s="92">
        <v>125</v>
      </c>
      <c r="F9" s="92" t="s">
        <v>105</v>
      </c>
      <c r="G9" s="92" t="s">
        <v>63</v>
      </c>
      <c r="H9" s="93" t="str">
        <f t="shared" si="1"/>
        <v>dveře dřevěné hladké (závěsy TKZ), s polodrážkou, bez dorazu u prahu</v>
      </c>
      <c r="I9" s="94" t="s">
        <v>78</v>
      </c>
      <c r="J9" s="92">
        <v>0</v>
      </c>
      <c r="K9" s="92">
        <v>1</v>
      </c>
      <c r="L9" s="92" t="s">
        <v>497</v>
      </c>
      <c r="M9" s="92" t="s">
        <v>497</v>
      </c>
      <c r="N9" s="92" t="s">
        <v>497</v>
      </c>
      <c r="O9" s="92" t="s">
        <v>497</v>
      </c>
      <c r="P9" s="92" t="s">
        <v>596</v>
      </c>
      <c r="Q9" s="92" t="s">
        <v>596</v>
      </c>
      <c r="R9" s="92" t="s">
        <v>601</v>
      </c>
      <c r="S9" s="92" t="s">
        <v>602</v>
      </c>
      <c r="T9" s="92" t="s">
        <v>497</v>
      </c>
      <c r="U9" s="92" t="s">
        <v>604</v>
      </c>
      <c r="V9" s="92">
        <v>0.04</v>
      </c>
      <c r="W9" s="92" t="s">
        <v>497</v>
      </c>
      <c r="X9" s="92" t="s">
        <v>497</v>
      </c>
      <c r="Y9" s="92" t="s">
        <v>497</v>
      </c>
      <c r="Z9" s="92" t="s">
        <v>497</v>
      </c>
      <c r="AA9" s="92" t="s">
        <v>497</v>
      </c>
      <c r="AB9" s="92" t="s">
        <v>497</v>
      </c>
      <c r="AC9" s="128" t="s">
        <v>610</v>
      </c>
      <c r="AD9" s="96"/>
    </row>
    <row r="10" spans="1:30" ht="31">
      <c r="A10" s="98">
        <v>405</v>
      </c>
      <c r="B10" s="91" t="s">
        <v>384</v>
      </c>
      <c r="C10" s="92">
        <v>700</v>
      </c>
      <c r="D10" s="92">
        <v>1970</v>
      </c>
      <c r="E10" s="92">
        <v>125</v>
      </c>
      <c r="F10" s="92" t="s">
        <v>105</v>
      </c>
      <c r="G10" s="92" t="s">
        <v>63</v>
      </c>
      <c r="H10" s="93" t="str">
        <f t="shared" si="1"/>
        <v>dveře dřevěné hladké (závěsy TKZ), s polodrážkou, bez dorazu u prahu</v>
      </c>
      <c r="I10" s="94" t="s">
        <v>78</v>
      </c>
      <c r="J10" s="92">
        <v>0</v>
      </c>
      <c r="K10" s="92">
        <v>1</v>
      </c>
      <c r="L10" s="92" t="s">
        <v>497</v>
      </c>
      <c r="M10" s="92" t="s">
        <v>497</v>
      </c>
      <c r="N10" s="92" t="s">
        <v>497</v>
      </c>
      <c r="O10" s="92" t="s">
        <v>497</v>
      </c>
      <c r="P10" s="92" t="s">
        <v>596</v>
      </c>
      <c r="Q10" s="92" t="s">
        <v>596</v>
      </c>
      <c r="R10" s="92" t="s">
        <v>601</v>
      </c>
      <c r="S10" s="92" t="s">
        <v>602</v>
      </c>
      <c r="T10" s="92" t="s">
        <v>497</v>
      </c>
      <c r="U10" s="92" t="s">
        <v>604</v>
      </c>
      <c r="V10" s="92">
        <v>0.01</v>
      </c>
      <c r="W10" s="92" t="s">
        <v>497</v>
      </c>
      <c r="X10" s="92" t="s">
        <v>497</v>
      </c>
      <c r="Y10" s="92" t="s">
        <v>497</v>
      </c>
      <c r="Z10" s="92" t="s">
        <v>497</v>
      </c>
      <c r="AA10" s="92" t="s">
        <v>497</v>
      </c>
      <c r="AB10" s="92" t="s">
        <v>497</v>
      </c>
      <c r="AC10" s="138" t="s">
        <v>611</v>
      </c>
      <c r="AD10" s="96"/>
    </row>
    <row r="11" spans="1:30" ht="43.5">
      <c r="A11" s="98">
        <v>406</v>
      </c>
      <c r="B11" s="91" t="s">
        <v>384</v>
      </c>
      <c r="C11" s="92">
        <v>800</v>
      </c>
      <c r="D11" s="92">
        <v>1970</v>
      </c>
      <c r="E11" s="92">
        <v>125</v>
      </c>
      <c r="F11" s="94" t="s">
        <v>78</v>
      </c>
      <c r="G11" s="92" t="s">
        <v>271</v>
      </c>
      <c r="H11" s="93" t="str">
        <f aca="true" t="shared" si="2" ref="H11:H14">VLOOKUP(G11,dveře,2,FALSE)</f>
        <v>dveře dřevěné hladké (závěsy TKZ), s polodrážkou, protipožární, prosklené dle typu zasklení, kouřotěsné</v>
      </c>
      <c r="I11" s="94" t="s">
        <v>78</v>
      </c>
      <c r="J11" s="92">
        <v>0</v>
      </c>
      <c r="K11" s="92">
        <v>1</v>
      </c>
      <c r="L11" s="92" t="s">
        <v>600</v>
      </c>
      <c r="M11" s="92" t="s">
        <v>497</v>
      </c>
      <c r="N11" s="92" t="s">
        <v>497</v>
      </c>
      <c r="O11" s="92" t="s">
        <v>497</v>
      </c>
      <c r="P11" s="92" t="s">
        <v>596</v>
      </c>
      <c r="Q11" s="92" t="s">
        <v>596</v>
      </c>
      <c r="R11" s="92" t="s">
        <v>568</v>
      </c>
      <c r="S11" s="92" t="s">
        <v>290</v>
      </c>
      <c r="T11" s="92" t="s">
        <v>126</v>
      </c>
      <c r="U11" s="92" t="s">
        <v>496</v>
      </c>
      <c r="V11" s="92" t="s">
        <v>497</v>
      </c>
      <c r="W11" s="92" t="s">
        <v>497</v>
      </c>
      <c r="X11" s="92" t="s">
        <v>497</v>
      </c>
      <c r="Y11" s="92" t="s">
        <v>497</v>
      </c>
      <c r="Z11" s="92" t="s">
        <v>497</v>
      </c>
      <c r="AA11" s="92" t="s">
        <v>497</v>
      </c>
      <c r="AB11" s="92" t="s">
        <v>497</v>
      </c>
      <c r="AC11" s="128"/>
      <c r="AD11" s="96"/>
    </row>
    <row r="12" spans="1:30" ht="29">
      <c r="A12" s="98">
        <v>407</v>
      </c>
      <c r="B12" s="91" t="s">
        <v>384</v>
      </c>
      <c r="C12" s="92">
        <v>800</v>
      </c>
      <c r="D12" s="92">
        <v>1970</v>
      </c>
      <c r="E12" s="92">
        <v>125</v>
      </c>
      <c r="F12" s="94" t="s">
        <v>78</v>
      </c>
      <c r="G12" s="92" t="s">
        <v>54</v>
      </c>
      <c r="H12" s="93" t="str">
        <f t="shared" si="2"/>
        <v>dveře dřevěné hladké (závěsy TKZ), s polodrážkou, prosklené dle typu zasklení</v>
      </c>
      <c r="I12" s="94" t="s">
        <v>78</v>
      </c>
      <c r="J12" s="91" t="s">
        <v>599</v>
      </c>
      <c r="K12" s="92">
        <v>1</v>
      </c>
      <c r="L12" s="92" t="s">
        <v>497</v>
      </c>
      <c r="M12" s="92" t="s">
        <v>497</v>
      </c>
      <c r="N12" s="92" t="s">
        <v>497</v>
      </c>
      <c r="O12" s="92" t="s">
        <v>497</v>
      </c>
      <c r="P12" s="92" t="s">
        <v>596</v>
      </c>
      <c r="Q12" s="92" t="s">
        <v>596</v>
      </c>
      <c r="R12" s="92" t="s">
        <v>568</v>
      </c>
      <c r="S12" s="92" t="s">
        <v>290</v>
      </c>
      <c r="T12" s="92" t="s">
        <v>497</v>
      </c>
      <c r="U12" s="92" t="s">
        <v>496</v>
      </c>
      <c r="V12" s="92">
        <v>0.02</v>
      </c>
      <c r="W12" s="92" t="s">
        <v>497</v>
      </c>
      <c r="X12" s="92" t="s">
        <v>497</v>
      </c>
      <c r="Y12" s="92" t="s">
        <v>497</v>
      </c>
      <c r="Z12" s="92" t="s">
        <v>497</v>
      </c>
      <c r="AA12" s="92" t="s">
        <v>497</v>
      </c>
      <c r="AB12" s="92" t="s">
        <v>497</v>
      </c>
      <c r="AC12" s="97"/>
      <c r="AD12" s="96"/>
    </row>
    <row r="13" spans="1:30" ht="29">
      <c r="A13" s="98">
        <v>408</v>
      </c>
      <c r="B13" s="91" t="s">
        <v>384</v>
      </c>
      <c r="C13" s="92">
        <v>700</v>
      </c>
      <c r="D13" s="92">
        <v>1970</v>
      </c>
      <c r="E13" s="92">
        <v>125</v>
      </c>
      <c r="F13" s="92" t="s">
        <v>107</v>
      </c>
      <c r="G13" s="92" t="s">
        <v>63</v>
      </c>
      <c r="H13" s="93" t="str">
        <f t="shared" si="2"/>
        <v>dveře dřevěné hladké (závěsy TKZ), s polodrážkou, bez dorazu u prahu</v>
      </c>
      <c r="I13" s="94" t="s">
        <v>78</v>
      </c>
      <c r="J13" s="92">
        <v>0</v>
      </c>
      <c r="K13" s="92">
        <v>1</v>
      </c>
      <c r="L13" s="92" t="s">
        <v>497</v>
      </c>
      <c r="M13" s="92" t="s">
        <v>497</v>
      </c>
      <c r="N13" s="92" t="s">
        <v>497</v>
      </c>
      <c r="O13" s="92" t="s">
        <v>497</v>
      </c>
      <c r="P13" s="92" t="s">
        <v>596</v>
      </c>
      <c r="Q13" s="92" t="s">
        <v>596</v>
      </c>
      <c r="R13" s="92" t="s">
        <v>601</v>
      </c>
      <c r="S13" s="92" t="s">
        <v>602</v>
      </c>
      <c r="T13" s="92" t="s">
        <v>497</v>
      </c>
      <c r="U13" s="92" t="s">
        <v>604</v>
      </c>
      <c r="V13" s="92">
        <v>0.03</v>
      </c>
      <c r="W13" s="92" t="s">
        <v>497</v>
      </c>
      <c r="X13" s="92" t="s">
        <v>497</v>
      </c>
      <c r="Y13" s="92" t="s">
        <v>497</v>
      </c>
      <c r="Z13" s="92" t="s">
        <v>497</v>
      </c>
      <c r="AA13" s="92" t="s">
        <v>497</v>
      </c>
      <c r="AB13" s="92" t="s">
        <v>497</v>
      </c>
      <c r="AC13" s="128" t="s">
        <v>610</v>
      </c>
      <c r="AD13" s="96"/>
    </row>
    <row r="14" spans="1:30" ht="29">
      <c r="A14" s="98">
        <v>409</v>
      </c>
      <c r="B14" s="91" t="s">
        <v>384</v>
      </c>
      <c r="C14" s="92">
        <v>800</v>
      </c>
      <c r="D14" s="92">
        <v>1970</v>
      </c>
      <c r="E14" s="92">
        <v>125</v>
      </c>
      <c r="F14" s="92" t="s">
        <v>78</v>
      </c>
      <c r="G14" s="92" t="s">
        <v>48</v>
      </c>
      <c r="H14" s="93" t="str">
        <f t="shared" si="2"/>
        <v>dveře dřevěné hladké (závěsy TKZ), s polodrážkou, protipožární</v>
      </c>
      <c r="I14" s="94" t="s">
        <v>78</v>
      </c>
      <c r="J14" s="92">
        <v>0</v>
      </c>
      <c r="K14" s="92">
        <v>1</v>
      </c>
      <c r="L14" s="92" t="s">
        <v>613</v>
      </c>
      <c r="M14" s="92" t="s">
        <v>497</v>
      </c>
      <c r="N14" s="92" t="s">
        <v>497</v>
      </c>
      <c r="O14" s="92" t="s">
        <v>497</v>
      </c>
      <c r="P14" s="92" t="s">
        <v>596</v>
      </c>
      <c r="Q14" s="92" t="s">
        <v>596</v>
      </c>
      <c r="R14" s="92" t="s">
        <v>568</v>
      </c>
      <c r="S14" s="92" t="s">
        <v>290</v>
      </c>
      <c r="T14" s="92" t="s">
        <v>497</v>
      </c>
      <c r="U14" s="92" t="s">
        <v>496</v>
      </c>
      <c r="V14" s="92" t="s">
        <v>497</v>
      </c>
      <c r="W14" s="92" t="s">
        <v>497</v>
      </c>
      <c r="X14" s="92" t="s">
        <v>497</v>
      </c>
      <c r="Y14" s="92" t="s">
        <v>497</v>
      </c>
      <c r="Z14" s="92" t="s">
        <v>497</v>
      </c>
      <c r="AA14" s="92" t="s">
        <v>497</v>
      </c>
      <c r="AB14" s="92" t="s">
        <v>497</v>
      </c>
      <c r="AC14" s="128"/>
      <c r="AD14" s="96"/>
    </row>
    <row r="15" spans="1:30" ht="29">
      <c r="A15" s="98">
        <v>410</v>
      </c>
      <c r="B15" s="91" t="s">
        <v>384</v>
      </c>
      <c r="C15" s="92">
        <v>800</v>
      </c>
      <c r="D15" s="92">
        <v>1970</v>
      </c>
      <c r="E15" s="92">
        <v>125</v>
      </c>
      <c r="F15" s="94" t="s">
        <v>78</v>
      </c>
      <c r="G15" s="92" t="s">
        <v>54</v>
      </c>
      <c r="H15" s="93" t="str">
        <f aca="true" t="shared" si="3" ref="H15:H16">VLOOKUP(G15,dveře,2,FALSE)</f>
        <v>dveře dřevěné hladké (závěsy TKZ), s polodrážkou, prosklené dle typu zasklení</v>
      </c>
      <c r="I15" s="94" t="s">
        <v>78</v>
      </c>
      <c r="J15" s="91" t="s">
        <v>599</v>
      </c>
      <c r="K15" s="92">
        <v>1</v>
      </c>
      <c r="L15" s="92" t="s">
        <v>497</v>
      </c>
      <c r="M15" s="92" t="s">
        <v>497</v>
      </c>
      <c r="N15" s="92" t="s">
        <v>497</v>
      </c>
      <c r="O15" s="92" t="s">
        <v>497</v>
      </c>
      <c r="P15" s="92" t="s">
        <v>596</v>
      </c>
      <c r="Q15" s="92" t="s">
        <v>596</v>
      </c>
      <c r="R15" s="92" t="s">
        <v>568</v>
      </c>
      <c r="S15" s="92" t="s">
        <v>290</v>
      </c>
      <c r="T15" s="92" t="s">
        <v>497</v>
      </c>
      <c r="U15" s="92" t="s">
        <v>496</v>
      </c>
      <c r="V15" s="92">
        <v>0.02</v>
      </c>
      <c r="W15" s="92" t="s">
        <v>497</v>
      </c>
      <c r="X15" s="92" t="s">
        <v>497</v>
      </c>
      <c r="Y15" s="92" t="s">
        <v>497</v>
      </c>
      <c r="Z15" s="92" t="s">
        <v>497</v>
      </c>
      <c r="AA15" s="92" t="s">
        <v>497</v>
      </c>
      <c r="AB15" s="92" t="s">
        <v>497</v>
      </c>
      <c r="AC15" s="128"/>
      <c r="AD15" s="96"/>
    </row>
    <row r="16" spans="1:30" ht="31">
      <c r="A16" s="98">
        <v>411</v>
      </c>
      <c r="B16" s="91" t="s">
        <v>384</v>
      </c>
      <c r="C16" s="92">
        <v>700</v>
      </c>
      <c r="D16" s="92">
        <v>1970</v>
      </c>
      <c r="E16" s="92">
        <v>125</v>
      </c>
      <c r="F16" s="92" t="s">
        <v>105</v>
      </c>
      <c r="G16" s="92" t="s">
        <v>63</v>
      </c>
      <c r="H16" s="93" t="str">
        <f t="shared" si="3"/>
        <v>dveře dřevěné hladké (závěsy TKZ), s polodrážkou, bez dorazu u prahu</v>
      </c>
      <c r="I16" s="94" t="s">
        <v>78</v>
      </c>
      <c r="J16" s="92">
        <v>0</v>
      </c>
      <c r="K16" s="92">
        <v>1</v>
      </c>
      <c r="L16" s="92" t="s">
        <v>497</v>
      </c>
      <c r="M16" s="92" t="s">
        <v>497</v>
      </c>
      <c r="N16" s="92" t="s">
        <v>497</v>
      </c>
      <c r="O16" s="92" t="s">
        <v>497</v>
      </c>
      <c r="P16" s="92" t="s">
        <v>596</v>
      </c>
      <c r="Q16" s="92" t="s">
        <v>596</v>
      </c>
      <c r="R16" s="92" t="s">
        <v>601</v>
      </c>
      <c r="S16" s="92" t="s">
        <v>602</v>
      </c>
      <c r="T16" s="92" t="s">
        <v>497</v>
      </c>
      <c r="U16" s="92" t="s">
        <v>604</v>
      </c>
      <c r="V16" s="92">
        <v>0.01</v>
      </c>
      <c r="W16" s="92" t="s">
        <v>497</v>
      </c>
      <c r="X16" s="92" t="s">
        <v>497</v>
      </c>
      <c r="Y16" s="92" t="s">
        <v>497</v>
      </c>
      <c r="Z16" s="92" t="s">
        <v>497</v>
      </c>
      <c r="AA16" s="92" t="s">
        <v>497</v>
      </c>
      <c r="AB16" s="92" t="s">
        <v>497</v>
      </c>
      <c r="AC16" s="138" t="s">
        <v>611</v>
      </c>
      <c r="AD16" s="96"/>
    </row>
    <row r="17" spans="1:30" ht="29">
      <c r="A17" s="98">
        <v>412</v>
      </c>
      <c r="B17" s="91" t="s">
        <v>384</v>
      </c>
      <c r="C17" s="92">
        <v>800</v>
      </c>
      <c r="D17" s="92">
        <v>1970</v>
      </c>
      <c r="E17" s="92">
        <v>125</v>
      </c>
      <c r="F17" s="94" t="s">
        <v>0</v>
      </c>
      <c r="G17" s="92" t="s">
        <v>54</v>
      </c>
      <c r="H17" s="93" t="str">
        <f aca="true" t="shared" si="4" ref="H17:H18">VLOOKUP(G17,dveře,2,FALSE)</f>
        <v>dveře dřevěné hladké (závěsy TKZ), s polodrážkou, prosklené dle typu zasklení</v>
      </c>
      <c r="I17" s="94" t="s">
        <v>78</v>
      </c>
      <c r="J17" s="91" t="s">
        <v>599</v>
      </c>
      <c r="K17" s="92">
        <v>1</v>
      </c>
      <c r="L17" s="92" t="s">
        <v>497</v>
      </c>
      <c r="M17" s="92" t="s">
        <v>497</v>
      </c>
      <c r="N17" s="92" t="s">
        <v>497</v>
      </c>
      <c r="O17" s="92" t="s">
        <v>497</v>
      </c>
      <c r="P17" s="92" t="s">
        <v>596</v>
      </c>
      <c r="Q17" s="92" t="s">
        <v>596</v>
      </c>
      <c r="R17" s="92" t="s">
        <v>568</v>
      </c>
      <c r="S17" s="92" t="s">
        <v>290</v>
      </c>
      <c r="T17" s="92" t="s">
        <v>497</v>
      </c>
      <c r="U17" s="92" t="s">
        <v>496</v>
      </c>
      <c r="V17" s="92">
        <v>0.02</v>
      </c>
      <c r="W17" s="92" t="s">
        <v>497</v>
      </c>
      <c r="X17" s="92" t="s">
        <v>497</v>
      </c>
      <c r="Y17" s="92" t="s">
        <v>497</v>
      </c>
      <c r="Z17" s="92" t="s">
        <v>497</v>
      </c>
      <c r="AA17" s="92" t="s">
        <v>497</v>
      </c>
      <c r="AB17" s="92" t="s">
        <v>497</v>
      </c>
      <c r="AC17" s="128"/>
      <c r="AD17" s="96"/>
    </row>
    <row r="18" spans="1:30" ht="29">
      <c r="A18" s="98">
        <v>413</v>
      </c>
      <c r="B18" s="91" t="s">
        <v>384</v>
      </c>
      <c r="C18" s="92">
        <v>800</v>
      </c>
      <c r="D18" s="92">
        <v>1970</v>
      </c>
      <c r="E18" s="92">
        <v>125</v>
      </c>
      <c r="F18" s="92" t="s">
        <v>0</v>
      </c>
      <c r="G18" s="92" t="s">
        <v>48</v>
      </c>
      <c r="H18" s="93" t="str">
        <f t="shared" si="4"/>
        <v>dveře dřevěné hladké (závěsy TKZ), s polodrážkou, protipožární</v>
      </c>
      <c r="I18" s="94" t="s">
        <v>78</v>
      </c>
      <c r="J18" s="92">
        <v>0</v>
      </c>
      <c r="K18" s="92">
        <v>1</v>
      </c>
      <c r="L18" s="92" t="s">
        <v>613</v>
      </c>
      <c r="M18" s="92" t="s">
        <v>497</v>
      </c>
      <c r="N18" s="92" t="s">
        <v>497</v>
      </c>
      <c r="O18" s="92" t="s">
        <v>497</v>
      </c>
      <c r="P18" s="92" t="s">
        <v>596</v>
      </c>
      <c r="Q18" s="92" t="s">
        <v>596</v>
      </c>
      <c r="R18" s="92" t="s">
        <v>568</v>
      </c>
      <c r="S18" s="92" t="s">
        <v>290</v>
      </c>
      <c r="T18" s="92" t="s">
        <v>497</v>
      </c>
      <c r="U18" s="92" t="s">
        <v>496</v>
      </c>
      <c r="V18" s="92" t="s">
        <v>497</v>
      </c>
      <c r="W18" s="92" t="s">
        <v>497</v>
      </c>
      <c r="X18" s="92" t="s">
        <v>497</v>
      </c>
      <c r="Y18" s="92" t="s">
        <v>497</v>
      </c>
      <c r="Z18" s="92" t="s">
        <v>497</v>
      </c>
      <c r="AA18" s="92" t="s">
        <v>497</v>
      </c>
      <c r="AB18" s="92" t="s">
        <v>497</v>
      </c>
      <c r="AC18" s="128"/>
      <c r="AD18" s="96"/>
    </row>
    <row r="19" spans="1:30" ht="29">
      <c r="A19" s="98">
        <v>414</v>
      </c>
      <c r="B19" s="91" t="s">
        <v>384</v>
      </c>
      <c r="C19" s="92">
        <v>800</v>
      </c>
      <c r="D19" s="92">
        <v>1970</v>
      </c>
      <c r="E19" s="92">
        <v>125</v>
      </c>
      <c r="F19" s="94" t="s">
        <v>78</v>
      </c>
      <c r="G19" s="92" t="s">
        <v>54</v>
      </c>
      <c r="H19" s="93" t="str">
        <f aca="true" t="shared" si="5" ref="H19:H23">VLOOKUP(G19,dveře,2,FALSE)</f>
        <v>dveře dřevěné hladké (závěsy TKZ), s polodrážkou, prosklené dle typu zasklení</v>
      </c>
      <c r="I19" s="94" t="s">
        <v>78</v>
      </c>
      <c r="J19" s="91" t="s">
        <v>599</v>
      </c>
      <c r="K19" s="92">
        <v>1</v>
      </c>
      <c r="L19" s="92" t="s">
        <v>497</v>
      </c>
      <c r="M19" s="92" t="s">
        <v>497</v>
      </c>
      <c r="N19" s="92" t="s">
        <v>497</v>
      </c>
      <c r="O19" s="92" t="s">
        <v>497</v>
      </c>
      <c r="P19" s="92" t="s">
        <v>596</v>
      </c>
      <c r="Q19" s="92" t="s">
        <v>596</v>
      </c>
      <c r="R19" s="92" t="s">
        <v>568</v>
      </c>
      <c r="S19" s="92" t="s">
        <v>290</v>
      </c>
      <c r="T19" s="92" t="s">
        <v>497</v>
      </c>
      <c r="U19" s="92" t="s">
        <v>496</v>
      </c>
      <c r="V19" s="92">
        <v>0.02</v>
      </c>
      <c r="W19" s="92" t="s">
        <v>497</v>
      </c>
      <c r="X19" s="92" t="s">
        <v>497</v>
      </c>
      <c r="Y19" s="92" t="s">
        <v>497</v>
      </c>
      <c r="Z19" s="92" t="s">
        <v>497</v>
      </c>
      <c r="AA19" s="92" t="s">
        <v>497</v>
      </c>
      <c r="AB19" s="92" t="s">
        <v>497</v>
      </c>
      <c r="AC19" s="128"/>
      <c r="AD19" s="96"/>
    </row>
    <row r="20" spans="1:30" ht="29">
      <c r="A20" s="98">
        <v>415</v>
      </c>
      <c r="B20" s="91" t="s">
        <v>384</v>
      </c>
      <c r="C20" s="92">
        <v>700</v>
      </c>
      <c r="D20" s="92">
        <v>1970</v>
      </c>
      <c r="E20" s="92">
        <v>125</v>
      </c>
      <c r="F20" s="92" t="s">
        <v>107</v>
      </c>
      <c r="G20" s="92" t="s">
        <v>63</v>
      </c>
      <c r="H20" s="93" t="str">
        <f t="shared" si="5"/>
        <v>dveře dřevěné hladké (závěsy TKZ), s polodrážkou, bez dorazu u prahu</v>
      </c>
      <c r="I20" s="94" t="s">
        <v>78</v>
      </c>
      <c r="J20" s="92">
        <v>0</v>
      </c>
      <c r="K20" s="92">
        <v>1</v>
      </c>
      <c r="L20" s="92" t="s">
        <v>497</v>
      </c>
      <c r="M20" s="92" t="s">
        <v>497</v>
      </c>
      <c r="N20" s="92" t="s">
        <v>497</v>
      </c>
      <c r="O20" s="92" t="s">
        <v>497</v>
      </c>
      <c r="P20" s="92" t="s">
        <v>596</v>
      </c>
      <c r="Q20" s="92" t="s">
        <v>596</v>
      </c>
      <c r="R20" s="92" t="s">
        <v>601</v>
      </c>
      <c r="S20" s="92" t="s">
        <v>602</v>
      </c>
      <c r="T20" s="92" t="s">
        <v>497</v>
      </c>
      <c r="U20" s="92" t="s">
        <v>604</v>
      </c>
      <c r="V20" s="92">
        <v>0.04</v>
      </c>
      <c r="W20" s="92" t="s">
        <v>497</v>
      </c>
      <c r="X20" s="92" t="s">
        <v>497</v>
      </c>
      <c r="Y20" s="92" t="s">
        <v>497</v>
      </c>
      <c r="Z20" s="92" t="s">
        <v>497</v>
      </c>
      <c r="AA20" s="92" t="s">
        <v>497</v>
      </c>
      <c r="AB20" s="92" t="s">
        <v>497</v>
      </c>
      <c r="AC20" s="128" t="s">
        <v>610</v>
      </c>
      <c r="AD20" s="96"/>
    </row>
    <row r="21" spans="1:30" ht="31">
      <c r="A21" s="98">
        <v>416</v>
      </c>
      <c r="B21" s="91" t="s">
        <v>384</v>
      </c>
      <c r="C21" s="92">
        <v>700</v>
      </c>
      <c r="D21" s="92">
        <v>1970</v>
      </c>
      <c r="E21" s="92">
        <v>125</v>
      </c>
      <c r="F21" s="92" t="s">
        <v>107</v>
      </c>
      <c r="G21" s="92" t="s">
        <v>63</v>
      </c>
      <c r="H21" s="93" t="str">
        <f t="shared" si="5"/>
        <v>dveře dřevěné hladké (závěsy TKZ), s polodrážkou, bez dorazu u prahu</v>
      </c>
      <c r="I21" s="94" t="s">
        <v>78</v>
      </c>
      <c r="J21" s="92">
        <v>0</v>
      </c>
      <c r="K21" s="92">
        <v>1</v>
      </c>
      <c r="L21" s="92" t="s">
        <v>497</v>
      </c>
      <c r="M21" s="92" t="s">
        <v>497</v>
      </c>
      <c r="N21" s="92" t="s">
        <v>497</v>
      </c>
      <c r="O21" s="92" t="s">
        <v>497</v>
      </c>
      <c r="P21" s="92" t="s">
        <v>596</v>
      </c>
      <c r="Q21" s="92" t="s">
        <v>596</v>
      </c>
      <c r="R21" s="92" t="s">
        <v>601</v>
      </c>
      <c r="S21" s="92" t="s">
        <v>602</v>
      </c>
      <c r="T21" s="92" t="s">
        <v>497</v>
      </c>
      <c r="U21" s="92" t="s">
        <v>604</v>
      </c>
      <c r="V21" s="92">
        <v>0.01</v>
      </c>
      <c r="W21" s="92" t="s">
        <v>497</v>
      </c>
      <c r="X21" s="92" t="s">
        <v>497</v>
      </c>
      <c r="Y21" s="92" t="s">
        <v>497</v>
      </c>
      <c r="Z21" s="92" t="s">
        <v>497</v>
      </c>
      <c r="AA21" s="92" t="s">
        <v>497</v>
      </c>
      <c r="AB21" s="92" t="s">
        <v>497</v>
      </c>
      <c r="AC21" s="138" t="s">
        <v>611</v>
      </c>
      <c r="AD21" s="96"/>
    </row>
    <row r="22" spans="1:30" ht="29">
      <c r="A22" s="98">
        <v>417</v>
      </c>
      <c r="B22" s="91" t="s">
        <v>384</v>
      </c>
      <c r="C22" s="92">
        <v>800</v>
      </c>
      <c r="D22" s="92">
        <v>1970</v>
      </c>
      <c r="E22" s="92">
        <v>125</v>
      </c>
      <c r="F22" s="92" t="s">
        <v>0</v>
      </c>
      <c r="G22" s="92" t="s">
        <v>48</v>
      </c>
      <c r="H22" s="93" t="str">
        <f t="shared" si="5"/>
        <v>dveře dřevěné hladké (závěsy TKZ), s polodrážkou, protipožární</v>
      </c>
      <c r="I22" s="94" t="s">
        <v>78</v>
      </c>
      <c r="J22" s="92">
        <v>0</v>
      </c>
      <c r="K22" s="92">
        <v>1</v>
      </c>
      <c r="L22" s="92" t="s">
        <v>606</v>
      </c>
      <c r="M22" s="92" t="s">
        <v>497</v>
      </c>
      <c r="N22" s="92" t="s">
        <v>497</v>
      </c>
      <c r="O22" s="92" t="s">
        <v>497</v>
      </c>
      <c r="P22" s="92" t="s">
        <v>596</v>
      </c>
      <c r="Q22" s="92" t="s">
        <v>596</v>
      </c>
      <c r="R22" s="92" t="s">
        <v>568</v>
      </c>
      <c r="S22" s="92" t="s">
        <v>290</v>
      </c>
      <c r="T22" s="92" t="s">
        <v>126</v>
      </c>
      <c r="U22" s="92" t="s">
        <v>496</v>
      </c>
      <c r="V22" s="92" t="s">
        <v>497</v>
      </c>
      <c r="W22" s="92" t="s">
        <v>497</v>
      </c>
      <c r="X22" s="92" t="s">
        <v>497</v>
      </c>
      <c r="Y22" s="92" t="s">
        <v>497</v>
      </c>
      <c r="Z22" s="92" t="s">
        <v>497</v>
      </c>
      <c r="AA22" s="92" t="s">
        <v>497</v>
      </c>
      <c r="AB22" s="92" t="s">
        <v>497</v>
      </c>
      <c r="AC22" s="128"/>
      <c r="AD22" s="96"/>
    </row>
    <row r="23" spans="1:30" ht="29">
      <c r="A23" s="98">
        <v>418</v>
      </c>
      <c r="B23" s="91" t="s">
        <v>384</v>
      </c>
      <c r="C23" s="92">
        <v>800</v>
      </c>
      <c r="D23" s="92">
        <v>1970</v>
      </c>
      <c r="E23" s="92">
        <v>100</v>
      </c>
      <c r="F23" s="94" t="s">
        <v>0</v>
      </c>
      <c r="G23" s="92" t="s">
        <v>63</v>
      </c>
      <c r="H23" s="93" t="str">
        <f t="shared" si="5"/>
        <v>dveře dřevěné hladké (závěsy TKZ), s polodrážkou, bez dorazu u prahu</v>
      </c>
      <c r="I23" s="94" t="s">
        <v>78</v>
      </c>
      <c r="J23" s="92">
        <v>0</v>
      </c>
      <c r="K23" s="92">
        <v>1</v>
      </c>
      <c r="L23" s="92" t="s">
        <v>497</v>
      </c>
      <c r="M23" s="92" t="s">
        <v>497</v>
      </c>
      <c r="N23" s="92" t="s">
        <v>497</v>
      </c>
      <c r="O23" s="92" t="s">
        <v>497</v>
      </c>
      <c r="P23" s="92" t="s">
        <v>596</v>
      </c>
      <c r="Q23" s="92" t="s">
        <v>596</v>
      </c>
      <c r="R23" s="92" t="s">
        <v>568</v>
      </c>
      <c r="S23" s="92" t="s">
        <v>290</v>
      </c>
      <c r="T23" s="92" t="s">
        <v>497</v>
      </c>
      <c r="U23" s="92" t="s">
        <v>496</v>
      </c>
      <c r="V23" s="92">
        <v>0.02</v>
      </c>
      <c r="W23" s="92" t="s">
        <v>497</v>
      </c>
      <c r="X23" s="92" t="s">
        <v>497</v>
      </c>
      <c r="Y23" s="92" t="s">
        <v>497</v>
      </c>
      <c r="Z23" s="92" t="s">
        <v>497</v>
      </c>
      <c r="AA23" s="92" t="s">
        <v>497</v>
      </c>
      <c r="AB23" s="92" t="s">
        <v>497</v>
      </c>
      <c r="AC23" s="124"/>
      <c r="AD23" s="96"/>
    </row>
    <row r="24" spans="1:30" ht="29">
      <c r="A24" s="98">
        <v>419</v>
      </c>
      <c r="B24" s="91" t="s">
        <v>384</v>
      </c>
      <c r="C24" s="92">
        <v>800</v>
      </c>
      <c r="D24" s="92">
        <v>1970</v>
      </c>
      <c r="E24" s="92">
        <v>100</v>
      </c>
      <c r="F24" s="94" t="s">
        <v>78</v>
      </c>
      <c r="G24" s="92" t="s">
        <v>54</v>
      </c>
      <c r="H24" s="93" t="str">
        <f aca="true" t="shared" si="6" ref="H24:H26">VLOOKUP(G24,dveře,2,FALSE)</f>
        <v>dveře dřevěné hladké (závěsy TKZ), s polodrážkou, prosklené dle typu zasklení</v>
      </c>
      <c r="I24" s="94" t="s">
        <v>78</v>
      </c>
      <c r="J24" s="92">
        <v>14</v>
      </c>
      <c r="K24" s="92">
        <v>1</v>
      </c>
      <c r="L24" s="92" t="s">
        <v>497</v>
      </c>
      <c r="M24" s="92" t="s">
        <v>497</v>
      </c>
      <c r="N24" s="92" t="s">
        <v>497</v>
      </c>
      <c r="O24" s="92" t="s">
        <v>497</v>
      </c>
      <c r="P24" s="92" t="s">
        <v>596</v>
      </c>
      <c r="Q24" s="92" t="s">
        <v>596</v>
      </c>
      <c r="R24" s="92" t="s">
        <v>568</v>
      </c>
      <c r="S24" s="92" t="s">
        <v>290</v>
      </c>
      <c r="T24" s="92" t="s">
        <v>497</v>
      </c>
      <c r="U24" s="92" t="s">
        <v>496</v>
      </c>
      <c r="V24" s="92">
        <v>0.03</v>
      </c>
      <c r="W24" s="92" t="s">
        <v>497</v>
      </c>
      <c r="X24" s="92" t="s">
        <v>497</v>
      </c>
      <c r="Y24" s="92" t="s">
        <v>497</v>
      </c>
      <c r="Z24" s="92" t="s">
        <v>497</v>
      </c>
      <c r="AA24" s="92" t="s">
        <v>497</v>
      </c>
      <c r="AB24" s="92" t="s">
        <v>497</v>
      </c>
      <c r="AC24" s="124"/>
      <c r="AD24" s="96"/>
    </row>
    <row r="25" spans="1:30" ht="46.5">
      <c r="A25" s="98">
        <v>420</v>
      </c>
      <c r="B25" s="91" t="s">
        <v>384</v>
      </c>
      <c r="C25" s="92">
        <v>800</v>
      </c>
      <c r="D25" s="92">
        <v>1970</v>
      </c>
      <c r="E25" s="92">
        <v>125</v>
      </c>
      <c r="F25" s="92" t="s">
        <v>0</v>
      </c>
      <c r="G25" s="92" t="s">
        <v>48</v>
      </c>
      <c r="H25" s="93" t="str">
        <f t="shared" si="6"/>
        <v>dveře dřevěné hladké (závěsy TKZ), s polodrážkou, protipožární</v>
      </c>
      <c r="I25" s="94" t="s">
        <v>78</v>
      </c>
      <c r="J25" s="92">
        <v>0</v>
      </c>
      <c r="K25" s="92">
        <v>1</v>
      </c>
      <c r="L25" s="92" t="s">
        <v>607</v>
      </c>
      <c r="M25" s="92" t="s">
        <v>497</v>
      </c>
      <c r="N25" s="92" t="s">
        <v>497</v>
      </c>
      <c r="O25" s="92" t="s">
        <v>497</v>
      </c>
      <c r="P25" s="92" t="s">
        <v>596</v>
      </c>
      <c r="Q25" s="92" t="s">
        <v>596</v>
      </c>
      <c r="R25" s="92" t="s">
        <v>568</v>
      </c>
      <c r="S25" s="92" t="s">
        <v>608</v>
      </c>
      <c r="T25" s="92" t="s">
        <v>126</v>
      </c>
      <c r="U25" s="92" t="s">
        <v>496</v>
      </c>
      <c r="V25" s="92" t="s">
        <v>497</v>
      </c>
      <c r="W25" s="92" t="s">
        <v>497</v>
      </c>
      <c r="X25" s="92" t="s">
        <v>497</v>
      </c>
      <c r="Y25" s="92" t="s">
        <v>497</v>
      </c>
      <c r="Z25" s="92" t="s">
        <v>497</v>
      </c>
      <c r="AA25" s="92" t="s">
        <v>497</v>
      </c>
      <c r="AB25" s="92" t="s">
        <v>497</v>
      </c>
      <c r="AC25" s="128"/>
      <c r="AD25" s="96"/>
    </row>
    <row r="26" spans="1:30" ht="29">
      <c r="A26" s="98">
        <v>421</v>
      </c>
      <c r="B26" s="91" t="s">
        <v>384</v>
      </c>
      <c r="C26" s="92">
        <v>700</v>
      </c>
      <c r="D26" s="92">
        <v>1970</v>
      </c>
      <c r="E26" s="92">
        <v>100</v>
      </c>
      <c r="F26" s="94" t="s">
        <v>78</v>
      </c>
      <c r="G26" s="92" t="s">
        <v>63</v>
      </c>
      <c r="H26" s="93" t="str">
        <f t="shared" si="6"/>
        <v>dveře dřevěné hladké (závěsy TKZ), s polodrážkou, bez dorazu u prahu</v>
      </c>
      <c r="I26" s="94" t="s">
        <v>78</v>
      </c>
      <c r="J26" s="92">
        <v>0</v>
      </c>
      <c r="K26" s="92">
        <v>1</v>
      </c>
      <c r="L26" s="92" t="s">
        <v>497</v>
      </c>
      <c r="M26" s="92" t="s">
        <v>497</v>
      </c>
      <c r="N26" s="92" t="s">
        <v>497</v>
      </c>
      <c r="O26" s="92" t="s">
        <v>497</v>
      </c>
      <c r="P26" s="92" t="s">
        <v>596</v>
      </c>
      <c r="Q26" s="92" t="s">
        <v>596</v>
      </c>
      <c r="R26" s="92" t="s">
        <v>568</v>
      </c>
      <c r="S26" s="92" t="s">
        <v>290</v>
      </c>
      <c r="T26" s="92" t="s">
        <v>497</v>
      </c>
      <c r="U26" s="92" t="s">
        <v>496</v>
      </c>
      <c r="V26" s="92">
        <v>0.03</v>
      </c>
      <c r="W26" s="92" t="s">
        <v>497</v>
      </c>
      <c r="X26" s="92" t="s">
        <v>497</v>
      </c>
      <c r="Y26" s="92" t="s">
        <v>497</v>
      </c>
      <c r="Z26" s="92" t="s">
        <v>497</v>
      </c>
      <c r="AA26" s="92" t="s">
        <v>497</v>
      </c>
      <c r="AB26" s="92" t="s">
        <v>497</v>
      </c>
      <c r="AC26" s="124"/>
      <c r="AD26" s="96"/>
    </row>
    <row r="27" spans="1:30" ht="46.5">
      <c r="A27" s="98">
        <v>422</v>
      </c>
      <c r="B27" s="91" t="s">
        <v>384</v>
      </c>
      <c r="C27" s="92">
        <v>800</v>
      </c>
      <c r="D27" s="92">
        <v>1970</v>
      </c>
      <c r="E27" s="92">
        <v>125</v>
      </c>
      <c r="F27" s="92" t="s">
        <v>78</v>
      </c>
      <c r="G27" s="92" t="s">
        <v>48</v>
      </c>
      <c r="H27" s="93" t="str">
        <f aca="true" t="shared" si="7" ref="H27">VLOOKUP(G27,dveře,2,FALSE)</f>
        <v>dveře dřevěné hladké (závěsy TKZ), s polodrážkou, protipožární</v>
      </c>
      <c r="I27" s="94" t="s">
        <v>78</v>
      </c>
      <c r="J27" s="92">
        <v>0</v>
      </c>
      <c r="K27" s="92">
        <v>1</v>
      </c>
      <c r="L27" s="92" t="s">
        <v>607</v>
      </c>
      <c r="M27" s="92" t="s">
        <v>497</v>
      </c>
      <c r="N27" s="92" t="s">
        <v>497</v>
      </c>
      <c r="O27" s="92" t="s">
        <v>497</v>
      </c>
      <c r="P27" s="92" t="s">
        <v>596</v>
      </c>
      <c r="Q27" s="92" t="s">
        <v>596</v>
      </c>
      <c r="R27" s="92" t="s">
        <v>568</v>
      </c>
      <c r="S27" s="92" t="s">
        <v>608</v>
      </c>
      <c r="T27" s="92" t="s">
        <v>126</v>
      </c>
      <c r="U27" s="92" t="s">
        <v>496</v>
      </c>
      <c r="V27" s="92" t="s">
        <v>497</v>
      </c>
      <c r="W27" s="92" t="s">
        <v>497</v>
      </c>
      <c r="X27" s="92" t="s">
        <v>497</v>
      </c>
      <c r="Y27" s="92" t="s">
        <v>497</v>
      </c>
      <c r="Z27" s="92" t="s">
        <v>497</v>
      </c>
      <c r="AA27" s="92" t="s">
        <v>497</v>
      </c>
      <c r="AB27" s="92" t="s">
        <v>497</v>
      </c>
      <c r="AC27" s="128"/>
      <c r="AD27" s="96"/>
    </row>
    <row r="28" spans="1:30" ht="46.5">
      <c r="A28" s="98">
        <v>423</v>
      </c>
      <c r="B28" s="91" t="s">
        <v>384</v>
      </c>
      <c r="C28" s="92">
        <v>800</v>
      </c>
      <c r="D28" s="92">
        <v>1970</v>
      </c>
      <c r="E28" s="92">
        <v>125</v>
      </c>
      <c r="F28" s="92" t="s">
        <v>78</v>
      </c>
      <c r="G28" s="92" t="s">
        <v>48</v>
      </c>
      <c r="H28" s="93" t="str">
        <f aca="true" t="shared" si="8" ref="H28">VLOOKUP(G28,dveře,2,FALSE)</f>
        <v>dveře dřevěné hladké (závěsy TKZ), s polodrážkou, protipožární</v>
      </c>
      <c r="I28" s="94" t="s">
        <v>78</v>
      </c>
      <c r="J28" s="92">
        <v>0</v>
      </c>
      <c r="K28" s="92">
        <v>1</v>
      </c>
      <c r="L28" s="92" t="s">
        <v>607</v>
      </c>
      <c r="M28" s="92" t="s">
        <v>497</v>
      </c>
      <c r="N28" s="92" t="s">
        <v>497</v>
      </c>
      <c r="O28" s="92" t="s">
        <v>497</v>
      </c>
      <c r="P28" s="92" t="s">
        <v>596</v>
      </c>
      <c r="Q28" s="92" t="s">
        <v>596</v>
      </c>
      <c r="R28" s="92" t="s">
        <v>568</v>
      </c>
      <c r="S28" s="92" t="s">
        <v>608</v>
      </c>
      <c r="T28" s="92" t="s">
        <v>126</v>
      </c>
      <c r="U28" s="92" t="s">
        <v>496</v>
      </c>
      <c r="V28" s="92" t="s">
        <v>497</v>
      </c>
      <c r="W28" s="92" t="s">
        <v>497</v>
      </c>
      <c r="X28" s="92" t="s">
        <v>497</v>
      </c>
      <c r="Y28" s="92" t="s">
        <v>497</v>
      </c>
      <c r="Z28" s="92" t="s">
        <v>497</v>
      </c>
      <c r="AA28" s="92" t="s">
        <v>497</v>
      </c>
      <c r="AB28" s="92" t="s">
        <v>497</v>
      </c>
      <c r="AC28" s="128"/>
      <c r="AD28" s="96"/>
    </row>
    <row r="29" ht="15">
      <c r="AC29" s="39"/>
    </row>
    <row r="30" ht="15">
      <c r="AC30" s="39"/>
    </row>
    <row r="31" ht="15">
      <c r="AC31" s="39"/>
    </row>
    <row r="32" ht="15">
      <c r="AC32" s="39"/>
    </row>
    <row r="33" ht="15">
      <c r="AC33" s="39"/>
    </row>
    <row r="34" ht="15">
      <c r="AC34" s="39"/>
    </row>
    <row r="35" ht="15">
      <c r="AC35" s="39"/>
    </row>
    <row r="36" ht="15">
      <c r="AC36" s="39"/>
    </row>
    <row r="37" ht="15">
      <c r="AC37" s="39"/>
    </row>
    <row r="38" ht="15">
      <c r="AC38" s="39"/>
    </row>
    <row r="39" ht="15">
      <c r="AC39" s="39"/>
    </row>
    <row r="40" ht="15">
      <c r="AC40" s="39"/>
    </row>
    <row r="41" ht="15">
      <c r="AC41" s="39"/>
    </row>
    <row r="42" ht="15">
      <c r="AC42" s="39"/>
    </row>
    <row r="43" ht="15">
      <c r="AC43" s="39"/>
    </row>
    <row r="44" ht="15">
      <c r="AC44" s="39"/>
    </row>
    <row r="45" ht="15">
      <c r="AC45" s="39"/>
    </row>
    <row r="46" ht="15">
      <c r="AC46" s="39"/>
    </row>
    <row r="47" ht="15">
      <c r="AC47" s="39"/>
    </row>
    <row r="48" ht="15">
      <c r="AC48" s="39"/>
    </row>
    <row r="49" ht="15">
      <c r="AC49" s="39"/>
    </row>
    <row r="50" ht="15">
      <c r="AC50" s="39"/>
    </row>
    <row r="51" ht="15">
      <c r="AC51" s="39"/>
    </row>
    <row r="52" ht="15">
      <c r="AC52" s="39"/>
    </row>
    <row r="53" ht="15">
      <c r="AC53" s="39"/>
    </row>
    <row r="54" ht="15">
      <c r="AC54" s="39"/>
    </row>
    <row r="55" ht="15">
      <c r="AC55" s="39"/>
    </row>
    <row r="56" ht="15">
      <c r="AC56" s="39"/>
    </row>
    <row r="57" ht="15">
      <c r="AC57" s="39"/>
    </row>
    <row r="58" ht="15">
      <c r="AC58" s="39"/>
    </row>
    <row r="59" ht="15">
      <c r="AC59" s="39"/>
    </row>
    <row r="60" ht="15">
      <c r="AC60" s="39"/>
    </row>
    <row r="61" ht="15">
      <c r="AC61" s="39"/>
    </row>
    <row r="62" ht="15">
      <c r="AC62" s="39"/>
    </row>
    <row r="63" ht="15">
      <c r="AC63" s="39"/>
    </row>
    <row r="64" ht="15">
      <c r="AC64" s="39"/>
    </row>
    <row r="65" ht="15">
      <c r="AC65" s="39"/>
    </row>
    <row r="66" ht="15">
      <c r="AC66" s="39"/>
    </row>
    <row r="67" ht="15">
      <c r="AC67" s="39"/>
    </row>
    <row r="68" ht="15">
      <c r="AC68" s="39"/>
    </row>
    <row r="69" ht="15">
      <c r="AC69" s="39"/>
    </row>
    <row r="70" ht="15">
      <c r="AC70" s="39"/>
    </row>
    <row r="71" ht="15">
      <c r="AC71" s="39"/>
    </row>
    <row r="72" ht="15">
      <c r="AC72" s="39"/>
    </row>
    <row r="73" ht="15">
      <c r="AC73" s="39"/>
    </row>
    <row r="74" ht="15">
      <c r="AC74" s="39"/>
    </row>
    <row r="75" ht="15">
      <c r="AC75" s="39"/>
    </row>
    <row r="76" ht="15">
      <c r="AC76" s="39"/>
    </row>
    <row r="77" ht="15">
      <c r="AC77" s="39"/>
    </row>
    <row r="78" ht="15">
      <c r="AC78" s="39"/>
    </row>
    <row r="79" ht="15">
      <c r="AC79" s="39"/>
    </row>
    <row r="80" ht="15">
      <c r="AC80" s="39"/>
    </row>
    <row r="81" ht="15">
      <c r="AC81" s="39"/>
    </row>
    <row r="82" ht="15">
      <c r="AC82" s="39"/>
    </row>
    <row r="83" ht="15">
      <c r="AC83" s="39"/>
    </row>
    <row r="84" ht="15">
      <c r="AC84" s="39"/>
    </row>
    <row r="85" ht="15">
      <c r="AC85" s="39"/>
    </row>
    <row r="86" ht="15">
      <c r="AC86" s="39"/>
    </row>
    <row r="87" ht="15">
      <c r="AC87" s="39"/>
    </row>
    <row r="88" ht="15">
      <c r="AC88" s="39"/>
    </row>
    <row r="89" ht="15">
      <c r="AC89" s="39"/>
    </row>
    <row r="90" ht="15">
      <c r="AC90" s="39"/>
    </row>
    <row r="91" ht="15">
      <c r="AC91" s="39"/>
    </row>
    <row r="92" ht="15">
      <c r="AC92" s="39"/>
    </row>
    <row r="93" ht="15">
      <c r="AC93" s="39"/>
    </row>
    <row r="94" ht="15">
      <c r="AC94" s="39"/>
    </row>
    <row r="95" ht="15">
      <c r="AC95" s="39"/>
    </row>
    <row r="96" ht="15">
      <c r="AC96" s="39"/>
    </row>
    <row r="97" ht="15">
      <c r="AC97" s="39"/>
    </row>
    <row r="98" ht="15">
      <c r="AC98" s="39"/>
    </row>
    <row r="99" ht="15">
      <c r="AC99" s="39"/>
    </row>
    <row r="100" ht="15">
      <c r="AC100" s="39"/>
    </row>
    <row r="101" ht="15">
      <c r="AC101" s="39"/>
    </row>
    <row r="102" ht="15">
      <c r="AC102" s="39"/>
    </row>
    <row r="103" ht="15">
      <c r="AC103" s="39"/>
    </row>
    <row r="104" ht="15">
      <c r="AC104" s="39"/>
    </row>
    <row r="105" ht="15">
      <c r="AC105" s="39"/>
    </row>
    <row r="106" ht="15">
      <c r="AC106" s="39"/>
    </row>
    <row r="107" ht="15">
      <c r="AC107" s="39"/>
    </row>
    <row r="108" ht="15">
      <c r="AC108" s="39"/>
    </row>
    <row r="109" ht="15">
      <c r="AC109" s="39"/>
    </row>
    <row r="110" ht="15">
      <c r="AC110" s="39"/>
    </row>
    <row r="111" ht="15">
      <c r="AC111" s="39"/>
    </row>
    <row r="112" ht="15">
      <c r="AC112" s="39"/>
    </row>
    <row r="113" ht="15">
      <c r="AC113" s="39"/>
    </row>
    <row r="114" ht="15">
      <c r="AC114" s="39"/>
    </row>
    <row r="115" ht="15">
      <c r="AC115" s="39"/>
    </row>
    <row r="116" ht="15">
      <c r="AC116" s="39"/>
    </row>
    <row r="117" ht="15">
      <c r="AC117" s="39"/>
    </row>
    <row r="118" ht="15">
      <c r="AC118" s="39"/>
    </row>
    <row r="119" ht="15">
      <c r="AC119" s="39"/>
    </row>
    <row r="120" ht="15">
      <c r="AC120" s="39"/>
    </row>
    <row r="121" ht="15">
      <c r="AC121" s="39"/>
    </row>
    <row r="122" ht="15">
      <c r="AC122" s="39"/>
    </row>
    <row r="123" ht="15">
      <c r="AC123" s="39"/>
    </row>
    <row r="124" ht="15">
      <c r="AC124" s="39"/>
    </row>
    <row r="125" ht="15">
      <c r="AC125" s="39"/>
    </row>
    <row r="126" ht="15">
      <c r="AC126" s="39"/>
    </row>
    <row r="127" ht="15">
      <c r="AC127" s="39"/>
    </row>
    <row r="128" ht="15">
      <c r="AC128" s="39"/>
    </row>
    <row r="129" ht="15">
      <c r="AC129" s="39"/>
    </row>
    <row r="130" ht="15">
      <c r="AC130" s="39"/>
    </row>
    <row r="131" ht="15">
      <c r="AC131" s="39"/>
    </row>
    <row r="132" ht="15">
      <c r="AC132" s="39"/>
    </row>
    <row r="133" ht="15">
      <c r="AC133" s="39"/>
    </row>
    <row r="134" ht="15">
      <c r="AC134" s="39"/>
    </row>
    <row r="135" ht="15">
      <c r="AC135" s="39"/>
    </row>
    <row r="136" ht="15">
      <c r="AC136" s="39"/>
    </row>
    <row r="137" ht="15">
      <c r="AC137" s="39"/>
    </row>
    <row r="138" ht="15">
      <c r="AC138" s="39"/>
    </row>
    <row r="139" ht="15">
      <c r="AC139" s="39"/>
    </row>
    <row r="140" ht="15">
      <c r="AC140" s="39"/>
    </row>
    <row r="141" ht="15">
      <c r="AC141" s="39"/>
    </row>
    <row r="142" ht="15">
      <c r="AC142" s="39"/>
    </row>
    <row r="143" ht="15">
      <c r="AC143" s="39"/>
    </row>
    <row r="144" ht="15">
      <c r="AC144" s="39"/>
    </row>
    <row r="145" ht="15">
      <c r="AC145" s="39"/>
    </row>
    <row r="146" ht="15">
      <c r="AC146" s="39"/>
    </row>
    <row r="147" ht="15">
      <c r="AC147" s="39"/>
    </row>
    <row r="148" ht="15">
      <c r="AC148" s="39"/>
    </row>
    <row r="149" ht="15">
      <c r="AC149" s="39"/>
    </row>
    <row r="150" ht="15">
      <c r="AC150" s="39"/>
    </row>
    <row r="151" ht="15">
      <c r="AC151" s="39"/>
    </row>
    <row r="152" ht="15">
      <c r="AC152" s="39"/>
    </row>
    <row r="153" ht="15">
      <c r="AC153" s="39"/>
    </row>
    <row r="154" ht="15">
      <c r="AC154" s="39"/>
    </row>
    <row r="155" ht="15">
      <c r="AC155" s="39"/>
    </row>
    <row r="156" ht="15">
      <c r="AC156" s="39"/>
    </row>
    <row r="157" ht="15">
      <c r="AC157" s="39"/>
    </row>
    <row r="158" ht="15">
      <c r="AC158" s="39"/>
    </row>
    <row r="159" ht="15">
      <c r="AC159" s="39"/>
    </row>
    <row r="160" ht="15">
      <c r="AC160" s="39"/>
    </row>
    <row r="161" ht="15">
      <c r="AC161" s="39"/>
    </row>
    <row r="162" ht="15">
      <c r="AC162" s="39"/>
    </row>
    <row r="163" ht="15">
      <c r="AC163" s="39"/>
    </row>
    <row r="164" ht="15">
      <c r="AC164" s="39"/>
    </row>
    <row r="165" ht="15">
      <c r="AC165" s="39"/>
    </row>
    <row r="166" ht="15">
      <c r="AC166" s="39"/>
    </row>
    <row r="167" ht="15">
      <c r="AC167" s="39"/>
    </row>
    <row r="168" ht="15">
      <c r="AC168" s="39"/>
    </row>
    <row r="169" ht="15">
      <c r="AC169" s="39"/>
    </row>
  </sheetData>
  <autoFilter ref="A2:AD169"/>
  <mergeCells count="1">
    <mergeCell ref="A1:AD1"/>
  </mergeCells>
  <printOptions horizontalCentered="1"/>
  <pageMargins left="0.1968503937007874" right="0.1968503937007874" top="0.7874015748031497" bottom="0.5118110236220472" header="0.5905511811023623" footer="0.5118110236220472"/>
  <pageSetup fitToHeight="0" fitToWidth="1" horizontalDpi="600" verticalDpi="600" orientation="landscape" pageOrder="overThenDown" paperSize="9" scale="50" r:id="rId1"/>
  <headerFooter alignWithMargins="0">
    <oddHeader>&amp;CTabulka dveří</oddHeader>
    <oddFooter>&amp;LATIP a.s.&amp;RStránka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924B5-9B22-4196-82A7-E29B2D2DD2C4}">
  <sheetPr>
    <pageSetUpPr fitToPage="1"/>
  </sheetPr>
  <dimension ref="A1:AD154"/>
  <sheetViews>
    <sheetView zoomScale="85" zoomScaleNormal="85" zoomScaleSheetLayoutView="50" workbookViewId="0" topLeftCell="A1">
      <pane xSplit="1" ySplit="4" topLeftCell="B5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H15" sqref="H15"/>
    </sheetView>
  </sheetViews>
  <sheetFormatPr defaultColWidth="8.796875" defaultRowHeight="15"/>
  <cols>
    <col min="1" max="1" width="9.796875" style="15" customWidth="1"/>
    <col min="2" max="2" width="10.796875" style="15" customWidth="1"/>
    <col min="3" max="3" width="6.19921875" style="1" bestFit="1" customWidth="1"/>
    <col min="4" max="6" width="7.296875" style="1" bestFit="1" customWidth="1"/>
    <col min="7" max="7" width="7.296875" style="2" bestFit="1" customWidth="1"/>
    <col min="8" max="8" width="35.796875" style="5" customWidth="1"/>
    <col min="9" max="9" width="3.796875" style="5" customWidth="1"/>
    <col min="10" max="10" width="3.296875" style="2" customWidth="1"/>
    <col min="11" max="11" width="3.796875" style="1" customWidth="1"/>
    <col min="12" max="12" width="7.09765625" style="1" customWidth="1"/>
    <col min="13" max="14" width="3.796875" style="1" customWidth="1"/>
    <col min="15" max="15" width="6.19921875" style="1" customWidth="1"/>
    <col min="16" max="17" width="7.796875" style="1" bestFit="1" customWidth="1"/>
    <col min="18" max="18" width="7.796875" style="6" bestFit="1" customWidth="1"/>
    <col min="19" max="19" width="7.296875" style="1" bestFit="1" customWidth="1"/>
    <col min="20" max="21" width="7.296875" style="6" bestFit="1" customWidth="1"/>
    <col min="22" max="22" width="5.19921875" style="1" customWidth="1"/>
    <col min="23" max="23" width="3.796875" style="1" customWidth="1"/>
    <col min="24" max="28" width="3.796875" style="6" customWidth="1"/>
    <col min="29" max="29" width="25.796875" style="1" customWidth="1"/>
    <col min="30" max="30" width="9.296875" style="2" bestFit="1" customWidth="1"/>
    <col min="31" max="16384" width="8.796875" style="1" customWidth="1"/>
  </cols>
  <sheetData>
    <row r="1" spans="1:30" s="90" customFormat="1" ht="23.5">
      <c r="A1" s="233" t="s">
        <v>385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</row>
    <row r="2" spans="1:30" s="4" customFormat="1" ht="156" customHeight="1">
      <c r="A2" s="99" t="s">
        <v>59</v>
      </c>
      <c r="B2" s="103" t="s">
        <v>43</v>
      </c>
      <c r="C2" s="104" t="s">
        <v>65</v>
      </c>
      <c r="D2" s="104" t="s">
        <v>66</v>
      </c>
      <c r="E2" s="104" t="s">
        <v>67</v>
      </c>
      <c r="F2" s="104" t="s">
        <v>64</v>
      </c>
      <c r="G2" s="103" t="s">
        <v>17</v>
      </c>
      <c r="H2" s="104" t="s">
        <v>18</v>
      </c>
      <c r="I2" s="104" t="s">
        <v>86</v>
      </c>
      <c r="J2" s="103" t="s">
        <v>21</v>
      </c>
      <c r="K2" s="104" t="s">
        <v>34</v>
      </c>
      <c r="L2" s="104" t="s">
        <v>57</v>
      </c>
      <c r="M2" s="105" t="s">
        <v>58</v>
      </c>
      <c r="N2" s="104" t="s">
        <v>33</v>
      </c>
      <c r="O2" s="104" t="s">
        <v>73</v>
      </c>
      <c r="P2" s="104" t="s">
        <v>91</v>
      </c>
      <c r="Q2" s="104" t="s">
        <v>92</v>
      </c>
      <c r="R2" s="104" t="s">
        <v>32</v>
      </c>
      <c r="S2" s="104" t="s">
        <v>69</v>
      </c>
      <c r="T2" s="104" t="s">
        <v>70</v>
      </c>
      <c r="U2" s="104" t="s">
        <v>310</v>
      </c>
      <c r="V2" s="104" t="s">
        <v>302</v>
      </c>
      <c r="W2" s="104" t="s">
        <v>318</v>
      </c>
      <c r="X2" s="104" t="s">
        <v>77</v>
      </c>
      <c r="Y2" s="104" t="s">
        <v>71</v>
      </c>
      <c r="Z2" s="104" t="s">
        <v>25</v>
      </c>
      <c r="AA2" s="104" t="s">
        <v>76</v>
      </c>
      <c r="AB2" s="104" t="s">
        <v>300</v>
      </c>
      <c r="AC2" s="104" t="s">
        <v>72</v>
      </c>
      <c r="AD2" s="131" t="s">
        <v>365</v>
      </c>
    </row>
    <row r="3" spans="1:30" ht="16" thickBot="1">
      <c r="A3" s="100"/>
      <c r="B3" s="100"/>
      <c r="C3" s="95" t="s">
        <v>35</v>
      </c>
      <c r="D3" s="95" t="s">
        <v>35</v>
      </c>
      <c r="E3" s="95" t="s">
        <v>35</v>
      </c>
      <c r="F3" s="95"/>
      <c r="G3" s="100"/>
      <c r="H3" s="101"/>
      <c r="I3" s="101"/>
      <c r="J3" s="100"/>
      <c r="K3" s="95"/>
      <c r="L3" s="95"/>
      <c r="M3" s="95" t="s">
        <v>36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102"/>
      <c r="AD3" s="96"/>
    </row>
    <row r="4" spans="1:30" s="7" customFormat="1" ht="8.5" thickBot="1">
      <c r="A4" s="21"/>
      <c r="B4" s="13"/>
      <c r="C4" s="13"/>
      <c r="D4" s="13"/>
      <c r="E4" s="13"/>
      <c r="F4" s="13"/>
      <c r="G4" s="14"/>
      <c r="H4" s="12"/>
      <c r="I4" s="12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2"/>
      <c r="AD4" s="85"/>
    </row>
    <row r="5" spans="1:30" ht="46.5">
      <c r="A5" s="120">
        <v>501</v>
      </c>
      <c r="B5" s="91" t="s">
        <v>384</v>
      </c>
      <c r="C5" s="92">
        <v>800</v>
      </c>
      <c r="D5" s="92">
        <v>1970</v>
      </c>
      <c r="E5" s="92">
        <v>100</v>
      </c>
      <c r="F5" s="94" t="s">
        <v>0</v>
      </c>
      <c r="G5" s="92" t="s">
        <v>94</v>
      </c>
      <c r="H5" s="93" t="str">
        <f aca="true" t="shared" si="0" ref="H5:H6">VLOOKUP(G5,dveře,2,FALSE)</f>
        <v>dveře dřevěné hladké (závěsy TKZ), s polodrážkou, protipožární, kouřotěsné</v>
      </c>
      <c r="I5" s="94" t="s">
        <v>78</v>
      </c>
      <c r="J5" s="92">
        <v>0</v>
      </c>
      <c r="K5" s="92">
        <v>1</v>
      </c>
      <c r="L5" s="92" t="s">
        <v>609</v>
      </c>
      <c r="M5" s="92" t="s">
        <v>497</v>
      </c>
      <c r="N5" s="92" t="s">
        <v>497</v>
      </c>
      <c r="O5" s="92" t="s">
        <v>497</v>
      </c>
      <c r="P5" s="92" t="s">
        <v>596</v>
      </c>
      <c r="Q5" s="92" t="s">
        <v>596</v>
      </c>
      <c r="R5" s="92" t="s">
        <v>568</v>
      </c>
      <c r="S5" s="92" t="s">
        <v>290</v>
      </c>
      <c r="T5" s="92" t="s">
        <v>126</v>
      </c>
      <c r="U5" s="92" t="s">
        <v>496</v>
      </c>
      <c r="V5" s="92" t="s">
        <v>497</v>
      </c>
      <c r="W5" s="92" t="s">
        <v>497</v>
      </c>
      <c r="X5" s="92" t="s">
        <v>497</v>
      </c>
      <c r="Y5" s="92" t="s">
        <v>497</v>
      </c>
      <c r="Z5" s="92" t="s">
        <v>497</v>
      </c>
      <c r="AA5" s="92" t="s">
        <v>497</v>
      </c>
      <c r="AB5" s="92" t="s">
        <v>497</v>
      </c>
      <c r="AC5" s="106"/>
      <c r="AD5" s="96"/>
    </row>
    <row r="6" spans="1:30" ht="31">
      <c r="A6" s="120">
        <v>502</v>
      </c>
      <c r="B6" s="91" t="s">
        <v>384</v>
      </c>
      <c r="C6" s="92">
        <v>800</v>
      </c>
      <c r="D6" s="92">
        <v>1970</v>
      </c>
      <c r="E6" s="92">
        <v>215</v>
      </c>
      <c r="F6" s="94" t="s">
        <v>0</v>
      </c>
      <c r="G6" s="92" t="s">
        <v>54</v>
      </c>
      <c r="H6" s="93" t="str">
        <f t="shared" si="0"/>
        <v>dveře dřevěné hladké (závěsy TKZ), s polodrážkou, prosklené dle typu zasklení</v>
      </c>
      <c r="I6" s="94" t="s">
        <v>78</v>
      </c>
      <c r="J6" s="91" t="s">
        <v>599</v>
      </c>
      <c r="K6" s="92">
        <v>1</v>
      </c>
      <c r="L6" s="92" t="s">
        <v>497</v>
      </c>
      <c r="M6" s="92" t="s">
        <v>497</v>
      </c>
      <c r="N6" s="92" t="s">
        <v>497</v>
      </c>
      <c r="O6" s="92" t="s">
        <v>497</v>
      </c>
      <c r="P6" s="92" t="s">
        <v>596</v>
      </c>
      <c r="Q6" s="92" t="s">
        <v>596</v>
      </c>
      <c r="R6" s="92" t="s">
        <v>568</v>
      </c>
      <c r="S6" s="92" t="s">
        <v>290</v>
      </c>
      <c r="T6" s="92" t="s">
        <v>497</v>
      </c>
      <c r="U6" s="92" t="s">
        <v>496</v>
      </c>
      <c r="V6" s="92">
        <v>0.02</v>
      </c>
      <c r="W6" s="92" t="s">
        <v>497</v>
      </c>
      <c r="X6" s="92" t="s">
        <v>497</v>
      </c>
      <c r="Y6" s="92" t="s">
        <v>497</v>
      </c>
      <c r="Z6" s="92" t="s">
        <v>497</v>
      </c>
      <c r="AA6" s="92" t="s">
        <v>497</v>
      </c>
      <c r="AB6" s="92" t="s">
        <v>497</v>
      </c>
      <c r="AC6" s="128"/>
      <c r="AD6" s="96"/>
    </row>
    <row r="7" spans="1:30" ht="46.5">
      <c r="A7" s="120">
        <v>503</v>
      </c>
      <c r="B7" s="91" t="s">
        <v>384</v>
      </c>
      <c r="C7" s="92">
        <v>800</v>
      </c>
      <c r="D7" s="92">
        <v>1970</v>
      </c>
      <c r="E7" s="92">
        <v>125</v>
      </c>
      <c r="F7" s="94" t="s">
        <v>78</v>
      </c>
      <c r="G7" s="92" t="s">
        <v>94</v>
      </c>
      <c r="H7" s="93" t="str">
        <f aca="true" t="shared" si="1" ref="H7:H10">VLOOKUP(G7,dveře,2,FALSE)</f>
        <v>dveře dřevěné hladké (závěsy TKZ), s polodrážkou, protipožární, kouřotěsné</v>
      </c>
      <c r="I7" s="94" t="s">
        <v>78</v>
      </c>
      <c r="J7" s="92">
        <v>0</v>
      </c>
      <c r="K7" s="92">
        <v>1</v>
      </c>
      <c r="L7" s="92" t="s">
        <v>609</v>
      </c>
      <c r="M7" s="92" t="s">
        <v>497</v>
      </c>
      <c r="N7" s="92" t="s">
        <v>497</v>
      </c>
      <c r="O7" s="92" t="s">
        <v>497</v>
      </c>
      <c r="P7" s="92" t="s">
        <v>596</v>
      </c>
      <c r="Q7" s="92" t="s">
        <v>596</v>
      </c>
      <c r="R7" s="92" t="s">
        <v>568</v>
      </c>
      <c r="S7" s="92" t="s">
        <v>290</v>
      </c>
      <c r="T7" s="92" t="s">
        <v>126</v>
      </c>
      <c r="U7" s="92" t="s">
        <v>496</v>
      </c>
      <c r="V7" s="92" t="s">
        <v>497</v>
      </c>
      <c r="W7" s="92" t="s">
        <v>497</v>
      </c>
      <c r="X7" s="92" t="s">
        <v>497</v>
      </c>
      <c r="Y7" s="92" t="s">
        <v>497</v>
      </c>
      <c r="Z7" s="92" t="s">
        <v>497</v>
      </c>
      <c r="AA7" s="92" t="s">
        <v>497</v>
      </c>
      <c r="AB7" s="92" t="s">
        <v>497</v>
      </c>
      <c r="AC7" s="128"/>
      <c r="AD7" s="96"/>
    </row>
    <row r="8" spans="1:29" s="2" customFormat="1" ht="31">
      <c r="A8" s="120">
        <v>504</v>
      </c>
      <c r="B8" s="91" t="s">
        <v>384</v>
      </c>
      <c r="C8" s="92">
        <v>800</v>
      </c>
      <c r="D8" s="92">
        <v>1970</v>
      </c>
      <c r="E8" s="92">
        <v>125</v>
      </c>
      <c r="F8" s="94" t="s">
        <v>78</v>
      </c>
      <c r="G8" s="92" t="s">
        <v>54</v>
      </c>
      <c r="H8" s="93" t="str">
        <f t="shared" si="1"/>
        <v>dveře dřevěné hladké (závěsy TKZ), s polodrážkou, prosklené dle typu zasklení</v>
      </c>
      <c r="I8" s="94" t="s">
        <v>78</v>
      </c>
      <c r="J8" s="91" t="s">
        <v>599</v>
      </c>
      <c r="K8" s="92">
        <v>1</v>
      </c>
      <c r="L8" s="92" t="s">
        <v>497</v>
      </c>
      <c r="M8" s="92" t="s">
        <v>497</v>
      </c>
      <c r="N8" s="92" t="s">
        <v>497</v>
      </c>
      <c r="O8" s="92" t="s">
        <v>497</v>
      </c>
      <c r="P8" s="92" t="s">
        <v>596</v>
      </c>
      <c r="Q8" s="92" t="s">
        <v>596</v>
      </c>
      <c r="R8" s="92" t="s">
        <v>568</v>
      </c>
      <c r="S8" s="92" t="s">
        <v>290</v>
      </c>
      <c r="T8" s="92" t="s">
        <v>497</v>
      </c>
      <c r="U8" s="92" t="s">
        <v>496</v>
      </c>
      <c r="V8" s="92">
        <v>0.02</v>
      </c>
      <c r="W8" s="92" t="s">
        <v>497</v>
      </c>
      <c r="X8" s="92" t="s">
        <v>497</v>
      </c>
      <c r="Y8" s="92" t="s">
        <v>497</v>
      </c>
      <c r="Z8" s="92" t="s">
        <v>497</v>
      </c>
      <c r="AA8" s="92" t="s">
        <v>497</v>
      </c>
      <c r="AB8" s="92" t="s">
        <v>497</v>
      </c>
      <c r="AC8" s="128"/>
    </row>
    <row r="9" spans="1:29" s="2" customFormat="1" ht="29">
      <c r="A9" s="98">
        <v>505</v>
      </c>
      <c r="B9" s="91" t="s">
        <v>384</v>
      </c>
      <c r="C9" s="92">
        <v>700</v>
      </c>
      <c r="D9" s="92">
        <v>1970</v>
      </c>
      <c r="E9" s="92">
        <v>125</v>
      </c>
      <c r="F9" s="92" t="s">
        <v>105</v>
      </c>
      <c r="G9" s="92" t="s">
        <v>63</v>
      </c>
      <c r="H9" s="93" t="str">
        <f t="shared" si="1"/>
        <v>dveře dřevěné hladké (závěsy TKZ), s polodrážkou, bez dorazu u prahu</v>
      </c>
      <c r="I9" s="94" t="s">
        <v>78</v>
      </c>
      <c r="J9" s="92">
        <v>0</v>
      </c>
      <c r="K9" s="92">
        <v>1</v>
      </c>
      <c r="L9" s="92" t="s">
        <v>497</v>
      </c>
      <c r="M9" s="92" t="s">
        <v>497</v>
      </c>
      <c r="N9" s="92" t="s">
        <v>497</v>
      </c>
      <c r="O9" s="92" t="s">
        <v>497</v>
      </c>
      <c r="P9" s="92" t="s">
        <v>596</v>
      </c>
      <c r="Q9" s="92" t="s">
        <v>596</v>
      </c>
      <c r="R9" s="92" t="s">
        <v>601</v>
      </c>
      <c r="S9" s="92" t="s">
        <v>602</v>
      </c>
      <c r="T9" s="92" t="s">
        <v>497</v>
      </c>
      <c r="U9" s="92" t="s">
        <v>604</v>
      </c>
      <c r="V9" s="92">
        <v>0.04</v>
      </c>
      <c r="W9" s="92" t="s">
        <v>497</v>
      </c>
      <c r="X9" s="92" t="s">
        <v>497</v>
      </c>
      <c r="Y9" s="92" t="s">
        <v>497</v>
      </c>
      <c r="Z9" s="92" t="s">
        <v>497</v>
      </c>
      <c r="AA9" s="92" t="s">
        <v>497</v>
      </c>
      <c r="AB9" s="92" t="s">
        <v>497</v>
      </c>
      <c r="AC9" s="128" t="s">
        <v>610</v>
      </c>
    </row>
    <row r="10" spans="1:29" s="2" customFormat="1" ht="31">
      <c r="A10" s="98">
        <v>506</v>
      </c>
      <c r="B10" s="91" t="s">
        <v>384</v>
      </c>
      <c r="C10" s="92">
        <v>700</v>
      </c>
      <c r="D10" s="92">
        <v>1970</v>
      </c>
      <c r="E10" s="92">
        <v>125</v>
      </c>
      <c r="F10" s="92" t="s">
        <v>105</v>
      </c>
      <c r="G10" s="92" t="s">
        <v>63</v>
      </c>
      <c r="H10" s="93" t="str">
        <f t="shared" si="1"/>
        <v>dveře dřevěné hladké (závěsy TKZ), s polodrážkou, bez dorazu u prahu</v>
      </c>
      <c r="I10" s="94" t="s">
        <v>78</v>
      </c>
      <c r="J10" s="92">
        <v>0</v>
      </c>
      <c r="K10" s="92">
        <v>1</v>
      </c>
      <c r="L10" s="92" t="s">
        <v>497</v>
      </c>
      <c r="M10" s="92" t="s">
        <v>497</v>
      </c>
      <c r="N10" s="92" t="s">
        <v>497</v>
      </c>
      <c r="O10" s="92" t="s">
        <v>497</v>
      </c>
      <c r="P10" s="92" t="s">
        <v>596</v>
      </c>
      <c r="Q10" s="92" t="s">
        <v>596</v>
      </c>
      <c r="R10" s="92" t="s">
        <v>601</v>
      </c>
      <c r="S10" s="92" t="s">
        <v>602</v>
      </c>
      <c r="T10" s="92" t="s">
        <v>497</v>
      </c>
      <c r="U10" s="92" t="s">
        <v>604</v>
      </c>
      <c r="V10" s="92">
        <v>0.01</v>
      </c>
      <c r="W10" s="92" t="s">
        <v>497</v>
      </c>
      <c r="X10" s="92" t="s">
        <v>497</v>
      </c>
      <c r="Y10" s="92" t="s">
        <v>497</v>
      </c>
      <c r="Z10" s="92" t="s">
        <v>497</v>
      </c>
      <c r="AA10" s="92" t="s">
        <v>497</v>
      </c>
      <c r="AB10" s="92" t="s">
        <v>497</v>
      </c>
      <c r="AC10" s="138" t="s">
        <v>611</v>
      </c>
    </row>
    <row r="11" spans="1:29" s="2" customFormat="1" ht="46.5">
      <c r="A11" s="120">
        <v>507</v>
      </c>
      <c r="B11" s="91" t="s">
        <v>384</v>
      </c>
      <c r="C11" s="92">
        <v>900</v>
      </c>
      <c r="D11" s="92">
        <v>1970</v>
      </c>
      <c r="E11" s="92">
        <v>125</v>
      </c>
      <c r="F11" s="94" t="s">
        <v>78</v>
      </c>
      <c r="G11" s="92" t="s">
        <v>94</v>
      </c>
      <c r="H11" s="93" t="str">
        <f aca="true" t="shared" si="2" ref="H11:H14">VLOOKUP(G11,dveře,2,FALSE)</f>
        <v>dveře dřevěné hladké (závěsy TKZ), s polodrážkou, protipožární, kouřotěsné</v>
      </c>
      <c r="I11" s="94" t="s">
        <v>78</v>
      </c>
      <c r="J11" s="92">
        <v>0</v>
      </c>
      <c r="K11" s="92">
        <v>1</v>
      </c>
      <c r="L11" s="92" t="s">
        <v>609</v>
      </c>
      <c r="M11" s="92" t="s">
        <v>497</v>
      </c>
      <c r="N11" s="92" t="s">
        <v>497</v>
      </c>
      <c r="O11" s="92" t="s">
        <v>497</v>
      </c>
      <c r="P11" s="92" t="s">
        <v>596</v>
      </c>
      <c r="Q11" s="92" t="s">
        <v>596</v>
      </c>
      <c r="R11" s="92" t="s">
        <v>568</v>
      </c>
      <c r="S11" s="92" t="s">
        <v>290</v>
      </c>
      <c r="T11" s="92" t="s">
        <v>126</v>
      </c>
      <c r="U11" s="92" t="s">
        <v>496</v>
      </c>
      <c r="V11" s="92" t="s">
        <v>497</v>
      </c>
      <c r="W11" s="92" t="s">
        <v>497</v>
      </c>
      <c r="X11" s="92" t="s">
        <v>497</v>
      </c>
      <c r="Y11" s="92" t="s">
        <v>497</v>
      </c>
      <c r="Z11" s="92" t="s">
        <v>497</v>
      </c>
      <c r="AA11" s="92" t="s">
        <v>497</v>
      </c>
      <c r="AB11" s="92" t="s">
        <v>497</v>
      </c>
      <c r="AC11" s="128"/>
    </row>
    <row r="12" spans="1:29" s="2" customFormat="1" ht="31">
      <c r="A12" s="120">
        <v>508</v>
      </c>
      <c r="B12" s="91" t="s">
        <v>384</v>
      </c>
      <c r="C12" s="92">
        <v>800</v>
      </c>
      <c r="D12" s="92">
        <v>1970</v>
      </c>
      <c r="E12" s="92">
        <v>125</v>
      </c>
      <c r="F12" s="94" t="s">
        <v>78</v>
      </c>
      <c r="G12" s="92" t="s">
        <v>54</v>
      </c>
      <c r="H12" s="93" t="str">
        <f t="shared" si="2"/>
        <v>dveře dřevěné hladké (závěsy TKZ), s polodrážkou, prosklené dle typu zasklení</v>
      </c>
      <c r="I12" s="94" t="s">
        <v>78</v>
      </c>
      <c r="J12" s="91" t="s">
        <v>599</v>
      </c>
      <c r="K12" s="92">
        <v>1</v>
      </c>
      <c r="L12" s="92" t="s">
        <v>497</v>
      </c>
      <c r="M12" s="92" t="s">
        <v>497</v>
      </c>
      <c r="N12" s="92" t="s">
        <v>497</v>
      </c>
      <c r="O12" s="92" t="s">
        <v>497</v>
      </c>
      <c r="P12" s="92" t="s">
        <v>596</v>
      </c>
      <c r="Q12" s="92" t="s">
        <v>596</v>
      </c>
      <c r="R12" s="92" t="s">
        <v>568</v>
      </c>
      <c r="S12" s="92" t="s">
        <v>290</v>
      </c>
      <c r="T12" s="92" t="s">
        <v>497</v>
      </c>
      <c r="U12" s="92" t="s">
        <v>496</v>
      </c>
      <c r="V12" s="92">
        <v>0.02</v>
      </c>
      <c r="W12" s="92" t="s">
        <v>497</v>
      </c>
      <c r="X12" s="92" t="s">
        <v>497</v>
      </c>
      <c r="Y12" s="92" t="s">
        <v>497</v>
      </c>
      <c r="Z12" s="92" t="s">
        <v>497</v>
      </c>
      <c r="AA12" s="92" t="s">
        <v>497</v>
      </c>
      <c r="AB12" s="92" t="s">
        <v>497</v>
      </c>
      <c r="AC12" s="128"/>
    </row>
    <row r="13" spans="1:29" s="2" customFormat="1" ht="29">
      <c r="A13" s="98">
        <v>509</v>
      </c>
      <c r="B13" s="91" t="s">
        <v>384</v>
      </c>
      <c r="C13" s="92">
        <v>700</v>
      </c>
      <c r="D13" s="92">
        <v>1970</v>
      </c>
      <c r="E13" s="92">
        <v>125</v>
      </c>
      <c r="F13" s="92" t="s">
        <v>0</v>
      </c>
      <c r="G13" s="92" t="s">
        <v>63</v>
      </c>
      <c r="H13" s="93" t="str">
        <f t="shared" si="2"/>
        <v>dveře dřevěné hladké (závěsy TKZ), s polodrážkou, bez dorazu u prahu</v>
      </c>
      <c r="I13" s="94" t="s">
        <v>78</v>
      </c>
      <c r="J13" s="92">
        <v>0</v>
      </c>
      <c r="K13" s="92">
        <v>1</v>
      </c>
      <c r="L13" s="92" t="s">
        <v>497</v>
      </c>
      <c r="M13" s="92" t="s">
        <v>497</v>
      </c>
      <c r="N13" s="92" t="s">
        <v>497</v>
      </c>
      <c r="O13" s="92" t="s">
        <v>497</v>
      </c>
      <c r="P13" s="92" t="s">
        <v>596</v>
      </c>
      <c r="Q13" s="92" t="s">
        <v>596</v>
      </c>
      <c r="R13" s="92" t="s">
        <v>601</v>
      </c>
      <c r="S13" s="92" t="s">
        <v>602</v>
      </c>
      <c r="T13" s="92" t="s">
        <v>497</v>
      </c>
      <c r="U13" s="92" t="s">
        <v>604</v>
      </c>
      <c r="V13" s="92">
        <v>0.03</v>
      </c>
      <c r="W13" s="92" t="s">
        <v>497</v>
      </c>
      <c r="X13" s="92" t="s">
        <v>497</v>
      </c>
      <c r="Y13" s="92" t="s">
        <v>497</v>
      </c>
      <c r="Z13" s="92" t="s">
        <v>497</v>
      </c>
      <c r="AA13" s="92" t="s">
        <v>497</v>
      </c>
      <c r="AB13" s="92" t="s">
        <v>497</v>
      </c>
      <c r="AC13" s="152"/>
    </row>
    <row r="14" spans="1:29" s="2" customFormat="1" ht="31">
      <c r="A14" s="98">
        <v>510</v>
      </c>
      <c r="B14" s="91" t="s">
        <v>384</v>
      </c>
      <c r="C14" s="92">
        <v>800</v>
      </c>
      <c r="D14" s="92">
        <v>1970</v>
      </c>
      <c r="E14" s="92">
        <v>125</v>
      </c>
      <c r="F14" s="92" t="s">
        <v>78</v>
      </c>
      <c r="G14" s="92" t="s">
        <v>48</v>
      </c>
      <c r="H14" s="93" t="str">
        <f t="shared" si="2"/>
        <v>dveře dřevěné hladké (závěsy TKZ), s polodrážkou, protipožární</v>
      </c>
      <c r="I14" s="94" t="s">
        <v>78</v>
      </c>
      <c r="J14" s="92">
        <v>0</v>
      </c>
      <c r="K14" s="92">
        <v>1</v>
      </c>
      <c r="L14" s="92" t="s">
        <v>612</v>
      </c>
      <c r="M14" s="92" t="s">
        <v>497</v>
      </c>
      <c r="N14" s="92" t="s">
        <v>497</v>
      </c>
      <c r="O14" s="92" t="s">
        <v>497</v>
      </c>
      <c r="P14" s="92" t="s">
        <v>596</v>
      </c>
      <c r="Q14" s="92" t="s">
        <v>596</v>
      </c>
      <c r="R14" s="92" t="s">
        <v>568</v>
      </c>
      <c r="S14" s="92" t="s">
        <v>290</v>
      </c>
      <c r="T14" s="92" t="s">
        <v>497</v>
      </c>
      <c r="U14" s="92" t="s">
        <v>496</v>
      </c>
      <c r="V14" s="92" t="s">
        <v>497</v>
      </c>
      <c r="W14" s="92" t="s">
        <v>497</v>
      </c>
      <c r="X14" s="92" t="s">
        <v>497</v>
      </c>
      <c r="Y14" s="92" t="s">
        <v>497</v>
      </c>
      <c r="Z14" s="92" t="s">
        <v>497</v>
      </c>
      <c r="AA14" s="92" t="s">
        <v>497</v>
      </c>
      <c r="AB14" s="92" t="s">
        <v>497</v>
      </c>
      <c r="AC14" s="128"/>
    </row>
    <row r="15" spans="1:29" s="2" customFormat="1" ht="31">
      <c r="A15" s="120">
        <v>511</v>
      </c>
      <c r="B15" s="91" t="s">
        <v>384</v>
      </c>
      <c r="C15" s="92">
        <v>800</v>
      </c>
      <c r="D15" s="92">
        <v>1970</v>
      </c>
      <c r="E15" s="92">
        <v>125</v>
      </c>
      <c r="F15" s="94" t="s">
        <v>78</v>
      </c>
      <c r="G15" s="92" t="s">
        <v>54</v>
      </c>
      <c r="H15" s="93" t="str">
        <f aca="true" t="shared" si="3" ref="H15:H18">VLOOKUP(G15,dveře,2,FALSE)</f>
        <v>dveře dřevěné hladké (závěsy TKZ), s polodrážkou, prosklené dle typu zasklení</v>
      </c>
      <c r="I15" s="94" t="s">
        <v>78</v>
      </c>
      <c r="J15" s="91" t="s">
        <v>599</v>
      </c>
      <c r="K15" s="92">
        <v>1</v>
      </c>
      <c r="L15" s="92" t="s">
        <v>497</v>
      </c>
      <c r="M15" s="92" t="s">
        <v>497</v>
      </c>
      <c r="N15" s="92" t="s">
        <v>497</v>
      </c>
      <c r="O15" s="92" t="s">
        <v>497</v>
      </c>
      <c r="P15" s="92" t="s">
        <v>596</v>
      </c>
      <c r="Q15" s="92" t="s">
        <v>596</v>
      </c>
      <c r="R15" s="92" t="s">
        <v>568</v>
      </c>
      <c r="S15" s="92" t="s">
        <v>290</v>
      </c>
      <c r="T15" s="92" t="s">
        <v>497</v>
      </c>
      <c r="U15" s="92" t="s">
        <v>496</v>
      </c>
      <c r="V15" s="92">
        <v>0.02</v>
      </c>
      <c r="W15" s="92" t="s">
        <v>497</v>
      </c>
      <c r="X15" s="92" t="s">
        <v>497</v>
      </c>
      <c r="Y15" s="92" t="s">
        <v>497</v>
      </c>
      <c r="Z15" s="92" t="s">
        <v>497</v>
      </c>
      <c r="AA15" s="92" t="s">
        <v>497</v>
      </c>
      <c r="AB15" s="92" t="s">
        <v>497</v>
      </c>
      <c r="AC15" s="128"/>
    </row>
    <row r="16" spans="1:29" s="2" customFormat="1" ht="31">
      <c r="A16" s="98">
        <v>512</v>
      </c>
      <c r="B16" s="91" t="s">
        <v>384</v>
      </c>
      <c r="C16" s="92">
        <v>700</v>
      </c>
      <c r="D16" s="92">
        <v>1970</v>
      </c>
      <c r="E16" s="92">
        <v>125</v>
      </c>
      <c r="F16" s="92" t="s">
        <v>105</v>
      </c>
      <c r="G16" s="92" t="s">
        <v>63</v>
      </c>
      <c r="H16" s="93" t="str">
        <f t="shared" si="3"/>
        <v>dveře dřevěné hladké (závěsy TKZ), s polodrážkou, bez dorazu u prahu</v>
      </c>
      <c r="I16" s="94" t="s">
        <v>78</v>
      </c>
      <c r="J16" s="92">
        <v>0</v>
      </c>
      <c r="K16" s="92">
        <v>1</v>
      </c>
      <c r="L16" s="92" t="s">
        <v>497</v>
      </c>
      <c r="M16" s="92" t="s">
        <v>497</v>
      </c>
      <c r="N16" s="92" t="s">
        <v>497</v>
      </c>
      <c r="O16" s="92" t="s">
        <v>497</v>
      </c>
      <c r="P16" s="92" t="s">
        <v>596</v>
      </c>
      <c r="Q16" s="92" t="s">
        <v>596</v>
      </c>
      <c r="R16" s="92" t="s">
        <v>601</v>
      </c>
      <c r="S16" s="92" t="s">
        <v>602</v>
      </c>
      <c r="T16" s="92" t="s">
        <v>497</v>
      </c>
      <c r="U16" s="92" t="s">
        <v>604</v>
      </c>
      <c r="V16" s="92">
        <v>0.01</v>
      </c>
      <c r="W16" s="92" t="s">
        <v>497</v>
      </c>
      <c r="X16" s="92" t="s">
        <v>497</v>
      </c>
      <c r="Y16" s="92" t="s">
        <v>497</v>
      </c>
      <c r="Z16" s="92" t="s">
        <v>497</v>
      </c>
      <c r="AA16" s="92" t="s">
        <v>497</v>
      </c>
      <c r="AB16" s="92" t="s">
        <v>497</v>
      </c>
      <c r="AC16" s="138" t="s">
        <v>611</v>
      </c>
    </row>
    <row r="17" spans="1:29" s="2" customFormat="1" ht="31">
      <c r="A17" s="120">
        <v>513</v>
      </c>
      <c r="B17" s="91" t="s">
        <v>384</v>
      </c>
      <c r="C17" s="92">
        <v>800</v>
      </c>
      <c r="D17" s="92">
        <v>1970</v>
      </c>
      <c r="E17" s="92">
        <v>125</v>
      </c>
      <c r="F17" s="94" t="s">
        <v>0</v>
      </c>
      <c r="G17" s="92" t="s">
        <v>54</v>
      </c>
      <c r="H17" s="93" t="str">
        <f t="shared" si="3"/>
        <v>dveře dřevěné hladké (závěsy TKZ), s polodrážkou, prosklené dle typu zasklení</v>
      </c>
      <c r="I17" s="94" t="s">
        <v>78</v>
      </c>
      <c r="J17" s="91" t="s">
        <v>599</v>
      </c>
      <c r="K17" s="92">
        <v>1</v>
      </c>
      <c r="L17" s="92" t="s">
        <v>497</v>
      </c>
      <c r="M17" s="92" t="s">
        <v>497</v>
      </c>
      <c r="N17" s="92" t="s">
        <v>497</v>
      </c>
      <c r="O17" s="92" t="s">
        <v>497</v>
      </c>
      <c r="P17" s="92" t="s">
        <v>596</v>
      </c>
      <c r="Q17" s="92" t="s">
        <v>596</v>
      </c>
      <c r="R17" s="92" t="s">
        <v>568</v>
      </c>
      <c r="S17" s="92" t="s">
        <v>290</v>
      </c>
      <c r="T17" s="92" t="s">
        <v>497</v>
      </c>
      <c r="U17" s="92" t="s">
        <v>496</v>
      </c>
      <c r="V17" s="92">
        <v>0.02</v>
      </c>
      <c r="W17" s="92" t="s">
        <v>497</v>
      </c>
      <c r="X17" s="92" t="s">
        <v>497</v>
      </c>
      <c r="Y17" s="92" t="s">
        <v>497</v>
      </c>
      <c r="Z17" s="92" t="s">
        <v>497</v>
      </c>
      <c r="AA17" s="92" t="s">
        <v>497</v>
      </c>
      <c r="AB17" s="92" t="s">
        <v>497</v>
      </c>
      <c r="AC17" s="128"/>
    </row>
    <row r="18" spans="1:29" s="2" customFormat="1" ht="31">
      <c r="A18" s="98">
        <v>514</v>
      </c>
      <c r="B18" s="91" t="s">
        <v>384</v>
      </c>
      <c r="C18" s="92">
        <v>800</v>
      </c>
      <c r="D18" s="92">
        <v>1970</v>
      </c>
      <c r="E18" s="92">
        <v>125</v>
      </c>
      <c r="F18" s="92" t="s">
        <v>0</v>
      </c>
      <c r="G18" s="92" t="s">
        <v>48</v>
      </c>
      <c r="H18" s="93" t="str">
        <f t="shared" si="3"/>
        <v>dveře dřevěné hladké (závěsy TKZ), s polodrážkou, protipožární</v>
      </c>
      <c r="I18" s="94" t="s">
        <v>78</v>
      </c>
      <c r="J18" s="92">
        <v>0</v>
      </c>
      <c r="K18" s="92">
        <v>1</v>
      </c>
      <c r="L18" s="92" t="s">
        <v>612</v>
      </c>
      <c r="M18" s="92" t="s">
        <v>497</v>
      </c>
      <c r="N18" s="92" t="s">
        <v>497</v>
      </c>
      <c r="O18" s="92" t="s">
        <v>497</v>
      </c>
      <c r="P18" s="92" t="s">
        <v>596</v>
      </c>
      <c r="Q18" s="92" t="s">
        <v>596</v>
      </c>
      <c r="R18" s="92" t="s">
        <v>568</v>
      </c>
      <c r="S18" s="92" t="s">
        <v>290</v>
      </c>
      <c r="T18" s="92" t="s">
        <v>497</v>
      </c>
      <c r="U18" s="92" t="s">
        <v>496</v>
      </c>
      <c r="V18" s="92" t="s">
        <v>497</v>
      </c>
      <c r="W18" s="92" t="s">
        <v>497</v>
      </c>
      <c r="X18" s="92" t="s">
        <v>497</v>
      </c>
      <c r="Y18" s="92" t="s">
        <v>497</v>
      </c>
      <c r="Z18" s="92" t="s">
        <v>497</v>
      </c>
      <c r="AA18" s="92" t="s">
        <v>497</v>
      </c>
      <c r="AB18" s="92" t="s">
        <v>497</v>
      </c>
      <c r="AC18" s="128"/>
    </row>
    <row r="19" spans="1:29" s="2" customFormat="1" ht="31">
      <c r="A19" s="120">
        <v>515</v>
      </c>
      <c r="B19" s="91" t="s">
        <v>384</v>
      </c>
      <c r="C19" s="92">
        <v>800</v>
      </c>
      <c r="D19" s="92">
        <v>1970</v>
      </c>
      <c r="E19" s="92">
        <v>125</v>
      </c>
      <c r="F19" s="94" t="s">
        <v>78</v>
      </c>
      <c r="G19" s="92" t="s">
        <v>54</v>
      </c>
      <c r="H19" s="93" t="str">
        <f aca="true" t="shared" si="4" ref="H19:H21">VLOOKUP(G19,dveře,2,FALSE)</f>
        <v>dveře dřevěné hladké (závěsy TKZ), s polodrážkou, prosklené dle typu zasklení</v>
      </c>
      <c r="I19" s="94" t="s">
        <v>78</v>
      </c>
      <c r="J19" s="91" t="s">
        <v>599</v>
      </c>
      <c r="K19" s="92">
        <v>1</v>
      </c>
      <c r="L19" s="92" t="s">
        <v>497</v>
      </c>
      <c r="M19" s="92" t="s">
        <v>497</v>
      </c>
      <c r="N19" s="92" t="s">
        <v>497</v>
      </c>
      <c r="O19" s="92" t="s">
        <v>497</v>
      </c>
      <c r="P19" s="92" t="s">
        <v>596</v>
      </c>
      <c r="Q19" s="92" t="s">
        <v>596</v>
      </c>
      <c r="R19" s="92" t="s">
        <v>568</v>
      </c>
      <c r="S19" s="92" t="s">
        <v>290</v>
      </c>
      <c r="T19" s="92" t="s">
        <v>497</v>
      </c>
      <c r="U19" s="92" t="s">
        <v>496</v>
      </c>
      <c r="V19" s="92">
        <v>0.02</v>
      </c>
      <c r="W19" s="92" t="s">
        <v>497</v>
      </c>
      <c r="X19" s="92" t="s">
        <v>497</v>
      </c>
      <c r="Y19" s="92" t="s">
        <v>497</v>
      </c>
      <c r="Z19" s="92" t="s">
        <v>497</v>
      </c>
      <c r="AA19" s="92" t="s">
        <v>497</v>
      </c>
      <c r="AB19" s="92" t="s">
        <v>497</v>
      </c>
      <c r="AC19" s="128"/>
    </row>
    <row r="20" spans="1:29" s="2" customFormat="1" ht="29">
      <c r="A20" s="98">
        <v>516</v>
      </c>
      <c r="B20" s="91" t="s">
        <v>384</v>
      </c>
      <c r="C20" s="92">
        <v>700</v>
      </c>
      <c r="D20" s="92">
        <v>1970</v>
      </c>
      <c r="E20" s="92">
        <v>125</v>
      </c>
      <c r="F20" s="92" t="s">
        <v>107</v>
      </c>
      <c r="G20" s="92" t="s">
        <v>63</v>
      </c>
      <c r="H20" s="93" t="str">
        <f t="shared" si="4"/>
        <v>dveře dřevěné hladké (závěsy TKZ), s polodrážkou, bez dorazu u prahu</v>
      </c>
      <c r="I20" s="94" t="s">
        <v>78</v>
      </c>
      <c r="J20" s="92">
        <v>0</v>
      </c>
      <c r="K20" s="92">
        <v>1</v>
      </c>
      <c r="L20" s="92" t="s">
        <v>497</v>
      </c>
      <c r="M20" s="92" t="s">
        <v>497</v>
      </c>
      <c r="N20" s="92" t="s">
        <v>497</v>
      </c>
      <c r="O20" s="92" t="s">
        <v>497</v>
      </c>
      <c r="P20" s="92" t="s">
        <v>596</v>
      </c>
      <c r="Q20" s="92" t="s">
        <v>596</v>
      </c>
      <c r="R20" s="92" t="s">
        <v>601</v>
      </c>
      <c r="S20" s="92" t="s">
        <v>602</v>
      </c>
      <c r="T20" s="92" t="s">
        <v>497</v>
      </c>
      <c r="U20" s="92" t="s">
        <v>604</v>
      </c>
      <c r="V20" s="92">
        <v>0.04</v>
      </c>
      <c r="W20" s="92" t="s">
        <v>497</v>
      </c>
      <c r="X20" s="92" t="s">
        <v>497</v>
      </c>
      <c r="Y20" s="92" t="s">
        <v>497</v>
      </c>
      <c r="Z20" s="92" t="s">
        <v>497</v>
      </c>
      <c r="AA20" s="92" t="s">
        <v>497</v>
      </c>
      <c r="AB20" s="92" t="s">
        <v>497</v>
      </c>
      <c r="AC20" s="128" t="s">
        <v>610</v>
      </c>
    </row>
    <row r="21" spans="1:29" s="2" customFormat="1" ht="31">
      <c r="A21" s="98">
        <v>517</v>
      </c>
      <c r="B21" s="91" t="s">
        <v>384</v>
      </c>
      <c r="C21" s="92">
        <v>700</v>
      </c>
      <c r="D21" s="92">
        <v>1970</v>
      </c>
      <c r="E21" s="92">
        <v>125</v>
      </c>
      <c r="F21" s="92" t="s">
        <v>107</v>
      </c>
      <c r="G21" s="92" t="s">
        <v>63</v>
      </c>
      <c r="H21" s="93" t="str">
        <f t="shared" si="4"/>
        <v>dveře dřevěné hladké (závěsy TKZ), s polodrážkou, bez dorazu u prahu</v>
      </c>
      <c r="I21" s="94" t="s">
        <v>78</v>
      </c>
      <c r="J21" s="92">
        <v>0</v>
      </c>
      <c r="K21" s="92">
        <v>1</v>
      </c>
      <c r="L21" s="92" t="s">
        <v>497</v>
      </c>
      <c r="M21" s="92" t="s">
        <v>497</v>
      </c>
      <c r="N21" s="92" t="s">
        <v>497</v>
      </c>
      <c r="O21" s="92" t="s">
        <v>497</v>
      </c>
      <c r="P21" s="92" t="s">
        <v>596</v>
      </c>
      <c r="Q21" s="92" t="s">
        <v>596</v>
      </c>
      <c r="R21" s="92" t="s">
        <v>601</v>
      </c>
      <c r="S21" s="92" t="s">
        <v>602</v>
      </c>
      <c r="T21" s="92" t="s">
        <v>497</v>
      </c>
      <c r="U21" s="92" t="s">
        <v>604</v>
      </c>
      <c r="V21" s="92">
        <v>0.01</v>
      </c>
      <c r="W21" s="92" t="s">
        <v>497</v>
      </c>
      <c r="X21" s="92" t="s">
        <v>497</v>
      </c>
      <c r="Y21" s="92" t="s">
        <v>497</v>
      </c>
      <c r="Z21" s="92" t="s">
        <v>497</v>
      </c>
      <c r="AA21" s="92" t="s">
        <v>497</v>
      </c>
      <c r="AB21" s="92" t="s">
        <v>497</v>
      </c>
      <c r="AC21" s="138" t="s">
        <v>611</v>
      </c>
    </row>
    <row r="22" spans="1:29" s="2" customFormat="1" ht="15">
      <c r="A22" s="15"/>
      <c r="B22" s="15"/>
      <c r="C22" s="1"/>
      <c r="D22" s="1"/>
      <c r="E22" s="1"/>
      <c r="F22" s="1"/>
      <c r="H22" s="5"/>
      <c r="I22" s="5"/>
      <c r="K22" s="1"/>
      <c r="L22" s="1"/>
      <c r="M22" s="1"/>
      <c r="N22" s="1"/>
      <c r="O22" s="1"/>
      <c r="P22" s="1"/>
      <c r="Q22" s="1"/>
      <c r="R22" s="6"/>
      <c r="S22" s="1"/>
      <c r="T22" s="6"/>
      <c r="U22" s="6"/>
      <c r="V22" s="1"/>
      <c r="W22" s="1"/>
      <c r="X22" s="6"/>
      <c r="Y22" s="6"/>
      <c r="Z22" s="6"/>
      <c r="AA22" s="6"/>
      <c r="AB22" s="6"/>
      <c r="AC22" s="39"/>
    </row>
    <row r="23" spans="1:29" s="2" customFormat="1" ht="15">
      <c r="A23" s="15"/>
      <c r="B23" s="15"/>
      <c r="C23" s="1"/>
      <c r="D23" s="1"/>
      <c r="E23" s="1"/>
      <c r="F23" s="1"/>
      <c r="H23" s="5"/>
      <c r="I23" s="5"/>
      <c r="K23" s="1"/>
      <c r="L23" s="1"/>
      <c r="M23" s="1"/>
      <c r="N23" s="1"/>
      <c r="O23" s="1"/>
      <c r="P23" s="1"/>
      <c r="Q23" s="1"/>
      <c r="R23" s="6"/>
      <c r="S23" s="1"/>
      <c r="T23" s="6"/>
      <c r="U23" s="6"/>
      <c r="V23" s="1"/>
      <c r="W23" s="1"/>
      <c r="X23" s="6"/>
      <c r="Y23" s="6"/>
      <c r="Z23" s="6"/>
      <c r="AA23" s="6"/>
      <c r="AB23" s="6"/>
      <c r="AC23" s="39"/>
    </row>
    <row r="24" spans="1:29" s="2" customFormat="1" ht="15">
      <c r="A24" s="15"/>
      <c r="B24" s="15"/>
      <c r="C24" s="1"/>
      <c r="D24" s="1"/>
      <c r="E24" s="1"/>
      <c r="F24" s="1"/>
      <c r="H24" s="5"/>
      <c r="I24" s="5"/>
      <c r="K24" s="1"/>
      <c r="L24" s="1"/>
      <c r="M24" s="1"/>
      <c r="N24" s="1"/>
      <c r="O24" s="1"/>
      <c r="P24" s="1"/>
      <c r="Q24" s="1"/>
      <c r="R24" s="6"/>
      <c r="S24" s="1"/>
      <c r="T24" s="6"/>
      <c r="U24" s="6"/>
      <c r="V24" s="1"/>
      <c r="W24" s="1"/>
      <c r="X24" s="6"/>
      <c r="Y24" s="6"/>
      <c r="Z24" s="6"/>
      <c r="AA24" s="6"/>
      <c r="AB24" s="6"/>
      <c r="AC24" s="39"/>
    </row>
    <row r="25" spans="1:29" s="2" customFormat="1" ht="15">
      <c r="A25" s="15"/>
      <c r="B25" s="15"/>
      <c r="C25" s="1"/>
      <c r="D25" s="1"/>
      <c r="E25" s="1"/>
      <c r="F25" s="1"/>
      <c r="H25" s="5"/>
      <c r="I25" s="5"/>
      <c r="K25" s="1"/>
      <c r="L25" s="1"/>
      <c r="M25" s="1"/>
      <c r="N25" s="1"/>
      <c r="O25" s="1"/>
      <c r="P25" s="1"/>
      <c r="Q25" s="1"/>
      <c r="R25" s="6"/>
      <c r="S25" s="1"/>
      <c r="T25" s="6"/>
      <c r="U25" s="6"/>
      <c r="V25" s="1"/>
      <c r="W25" s="1"/>
      <c r="X25" s="6"/>
      <c r="Y25" s="6"/>
      <c r="Z25" s="6"/>
      <c r="AA25" s="6"/>
      <c r="AB25" s="6"/>
      <c r="AC25" s="39"/>
    </row>
    <row r="26" spans="1:29" s="2" customFormat="1" ht="15">
      <c r="A26" s="15"/>
      <c r="B26" s="15"/>
      <c r="C26" s="1"/>
      <c r="D26" s="1"/>
      <c r="E26" s="1"/>
      <c r="F26" s="1"/>
      <c r="H26" s="5"/>
      <c r="I26" s="5"/>
      <c r="K26" s="1"/>
      <c r="L26" s="1"/>
      <c r="M26" s="1"/>
      <c r="N26" s="1"/>
      <c r="O26" s="1"/>
      <c r="P26" s="1"/>
      <c r="Q26" s="1"/>
      <c r="R26" s="6"/>
      <c r="S26" s="1"/>
      <c r="T26" s="6"/>
      <c r="U26" s="6"/>
      <c r="V26" s="1"/>
      <c r="W26" s="1"/>
      <c r="X26" s="6"/>
      <c r="Y26" s="6"/>
      <c r="Z26" s="6"/>
      <c r="AA26" s="6"/>
      <c r="AB26" s="6"/>
      <c r="AC26" s="39"/>
    </row>
    <row r="27" spans="1:29" s="2" customFormat="1" ht="15">
      <c r="A27" s="15"/>
      <c r="B27" s="15"/>
      <c r="C27" s="1"/>
      <c r="D27" s="1"/>
      <c r="E27" s="1"/>
      <c r="F27" s="1"/>
      <c r="H27" s="5"/>
      <c r="I27" s="5"/>
      <c r="K27" s="1"/>
      <c r="L27" s="1"/>
      <c r="M27" s="1"/>
      <c r="N27" s="1"/>
      <c r="O27" s="1"/>
      <c r="P27" s="1"/>
      <c r="Q27" s="1"/>
      <c r="R27" s="6"/>
      <c r="S27" s="1"/>
      <c r="T27" s="6"/>
      <c r="U27" s="6"/>
      <c r="V27" s="1"/>
      <c r="W27" s="1"/>
      <c r="X27" s="6"/>
      <c r="Y27" s="6"/>
      <c r="Z27" s="6"/>
      <c r="AA27" s="6"/>
      <c r="AB27" s="6"/>
      <c r="AC27" s="39"/>
    </row>
    <row r="28" spans="1:29" s="2" customFormat="1" ht="15">
      <c r="A28" s="15"/>
      <c r="B28" s="15"/>
      <c r="C28" s="1"/>
      <c r="D28" s="1"/>
      <c r="E28" s="1"/>
      <c r="F28" s="1"/>
      <c r="H28" s="5"/>
      <c r="I28" s="5"/>
      <c r="K28" s="1"/>
      <c r="L28" s="1"/>
      <c r="M28" s="1"/>
      <c r="N28" s="1"/>
      <c r="O28" s="1"/>
      <c r="P28" s="1"/>
      <c r="Q28" s="1"/>
      <c r="R28" s="6"/>
      <c r="S28" s="1"/>
      <c r="T28" s="6"/>
      <c r="U28" s="6"/>
      <c r="V28" s="1"/>
      <c r="W28" s="1"/>
      <c r="X28" s="6"/>
      <c r="Y28" s="6"/>
      <c r="Z28" s="6"/>
      <c r="AA28" s="6"/>
      <c r="AB28" s="6"/>
      <c r="AC28" s="39"/>
    </row>
    <row r="29" spans="1:29" s="2" customFormat="1" ht="15">
      <c r="A29" s="15"/>
      <c r="B29" s="15"/>
      <c r="C29" s="1"/>
      <c r="D29" s="1"/>
      <c r="E29" s="1"/>
      <c r="F29" s="1"/>
      <c r="H29" s="5"/>
      <c r="I29" s="5"/>
      <c r="K29" s="1"/>
      <c r="L29" s="1"/>
      <c r="M29" s="1"/>
      <c r="N29" s="1"/>
      <c r="O29" s="1"/>
      <c r="P29" s="1"/>
      <c r="Q29" s="1"/>
      <c r="R29" s="6"/>
      <c r="S29" s="1"/>
      <c r="T29" s="6"/>
      <c r="U29" s="6"/>
      <c r="V29" s="1"/>
      <c r="W29" s="1"/>
      <c r="X29" s="6"/>
      <c r="Y29" s="6"/>
      <c r="Z29" s="6"/>
      <c r="AA29" s="6"/>
      <c r="AB29" s="6"/>
      <c r="AC29" s="39"/>
    </row>
    <row r="30" spans="1:29" s="2" customFormat="1" ht="15">
      <c r="A30" s="15"/>
      <c r="B30" s="15"/>
      <c r="C30" s="1"/>
      <c r="D30" s="1"/>
      <c r="E30" s="1"/>
      <c r="F30" s="1"/>
      <c r="H30" s="5"/>
      <c r="I30" s="5"/>
      <c r="K30" s="1"/>
      <c r="L30" s="1"/>
      <c r="M30" s="1"/>
      <c r="N30" s="1"/>
      <c r="O30" s="1"/>
      <c r="P30" s="1"/>
      <c r="Q30" s="1"/>
      <c r="R30" s="6"/>
      <c r="S30" s="1"/>
      <c r="T30" s="6"/>
      <c r="U30" s="6"/>
      <c r="V30" s="1"/>
      <c r="W30" s="1"/>
      <c r="X30" s="6"/>
      <c r="Y30" s="6"/>
      <c r="Z30" s="6"/>
      <c r="AA30" s="6"/>
      <c r="AB30" s="6"/>
      <c r="AC30" s="39"/>
    </row>
    <row r="31" spans="1:29" s="2" customFormat="1" ht="15">
      <c r="A31" s="15"/>
      <c r="B31" s="15"/>
      <c r="C31" s="1"/>
      <c r="D31" s="1"/>
      <c r="E31" s="1"/>
      <c r="F31" s="1"/>
      <c r="H31" s="5"/>
      <c r="I31" s="5"/>
      <c r="K31" s="1"/>
      <c r="L31" s="1"/>
      <c r="M31" s="1"/>
      <c r="N31" s="1"/>
      <c r="O31" s="1"/>
      <c r="P31" s="1"/>
      <c r="Q31" s="1"/>
      <c r="R31" s="6"/>
      <c r="S31" s="1"/>
      <c r="T31" s="6"/>
      <c r="U31" s="6"/>
      <c r="V31" s="1"/>
      <c r="W31" s="1"/>
      <c r="X31" s="6"/>
      <c r="Y31" s="6"/>
      <c r="Z31" s="6"/>
      <c r="AA31" s="6"/>
      <c r="AB31" s="6"/>
      <c r="AC31" s="39"/>
    </row>
    <row r="32" spans="1:29" s="2" customFormat="1" ht="15">
      <c r="A32" s="15"/>
      <c r="B32" s="15"/>
      <c r="C32" s="1"/>
      <c r="D32" s="1"/>
      <c r="E32" s="1"/>
      <c r="F32" s="1"/>
      <c r="H32" s="5"/>
      <c r="I32" s="5"/>
      <c r="K32" s="1"/>
      <c r="L32" s="1"/>
      <c r="M32" s="1"/>
      <c r="N32" s="1"/>
      <c r="O32" s="1"/>
      <c r="P32" s="1"/>
      <c r="Q32" s="1"/>
      <c r="R32" s="6"/>
      <c r="S32" s="1"/>
      <c r="T32" s="6"/>
      <c r="U32" s="6"/>
      <c r="V32" s="1"/>
      <c r="W32" s="1"/>
      <c r="X32" s="6"/>
      <c r="Y32" s="6"/>
      <c r="Z32" s="6"/>
      <c r="AA32" s="6"/>
      <c r="AB32" s="6"/>
      <c r="AC32" s="39"/>
    </row>
    <row r="33" spans="1:29" s="2" customFormat="1" ht="15">
      <c r="A33" s="15"/>
      <c r="B33" s="15"/>
      <c r="C33" s="1"/>
      <c r="D33" s="1"/>
      <c r="E33" s="1"/>
      <c r="F33" s="1"/>
      <c r="H33" s="5"/>
      <c r="I33" s="5"/>
      <c r="K33" s="1"/>
      <c r="L33" s="1"/>
      <c r="M33" s="1"/>
      <c r="N33" s="1"/>
      <c r="O33" s="1"/>
      <c r="P33" s="1"/>
      <c r="Q33" s="1"/>
      <c r="R33" s="6"/>
      <c r="S33" s="1"/>
      <c r="T33" s="6"/>
      <c r="U33" s="6"/>
      <c r="V33" s="1"/>
      <c r="W33" s="1"/>
      <c r="X33" s="6"/>
      <c r="Y33" s="6"/>
      <c r="Z33" s="6"/>
      <c r="AA33" s="6"/>
      <c r="AB33" s="6"/>
      <c r="AC33" s="39"/>
    </row>
    <row r="34" spans="1:29" s="2" customFormat="1" ht="15">
      <c r="A34" s="15"/>
      <c r="B34" s="15"/>
      <c r="C34" s="1"/>
      <c r="D34" s="1"/>
      <c r="E34" s="1"/>
      <c r="F34" s="1"/>
      <c r="H34" s="5"/>
      <c r="I34" s="5"/>
      <c r="K34" s="1"/>
      <c r="L34" s="1"/>
      <c r="M34" s="1"/>
      <c r="N34" s="1"/>
      <c r="O34" s="1"/>
      <c r="P34" s="1"/>
      <c r="Q34" s="1"/>
      <c r="R34" s="6"/>
      <c r="S34" s="1"/>
      <c r="T34" s="6"/>
      <c r="U34" s="6"/>
      <c r="V34" s="1"/>
      <c r="W34" s="1"/>
      <c r="X34" s="6"/>
      <c r="Y34" s="6"/>
      <c r="Z34" s="6"/>
      <c r="AA34" s="6"/>
      <c r="AB34" s="6"/>
      <c r="AC34" s="39"/>
    </row>
    <row r="35" spans="1:29" s="2" customFormat="1" ht="15">
      <c r="A35" s="15"/>
      <c r="B35" s="15"/>
      <c r="C35" s="1"/>
      <c r="D35" s="1"/>
      <c r="E35" s="1"/>
      <c r="F35" s="1"/>
      <c r="H35" s="5"/>
      <c r="I35" s="5"/>
      <c r="K35" s="1"/>
      <c r="L35" s="1"/>
      <c r="M35" s="1"/>
      <c r="N35" s="1"/>
      <c r="O35" s="1"/>
      <c r="P35" s="1"/>
      <c r="Q35" s="1"/>
      <c r="R35" s="6"/>
      <c r="S35" s="1"/>
      <c r="T35" s="6"/>
      <c r="U35" s="6"/>
      <c r="V35" s="1"/>
      <c r="W35" s="1"/>
      <c r="X35" s="6"/>
      <c r="Y35" s="6"/>
      <c r="Z35" s="6"/>
      <c r="AA35" s="6"/>
      <c r="AB35" s="6"/>
      <c r="AC35" s="39"/>
    </row>
    <row r="36" spans="1:29" s="2" customFormat="1" ht="15">
      <c r="A36" s="15"/>
      <c r="B36" s="15"/>
      <c r="C36" s="1"/>
      <c r="D36" s="1"/>
      <c r="E36" s="1"/>
      <c r="F36" s="1"/>
      <c r="H36" s="5"/>
      <c r="I36" s="5"/>
      <c r="K36" s="1"/>
      <c r="L36" s="1"/>
      <c r="M36" s="1"/>
      <c r="N36" s="1"/>
      <c r="O36" s="1"/>
      <c r="P36" s="1"/>
      <c r="Q36" s="1"/>
      <c r="R36" s="6"/>
      <c r="S36" s="1"/>
      <c r="T36" s="6"/>
      <c r="U36" s="6"/>
      <c r="V36" s="1"/>
      <c r="W36" s="1"/>
      <c r="X36" s="6"/>
      <c r="Y36" s="6"/>
      <c r="Z36" s="6"/>
      <c r="AA36" s="6"/>
      <c r="AB36" s="6"/>
      <c r="AC36" s="39"/>
    </row>
    <row r="37" spans="1:29" s="2" customFormat="1" ht="15">
      <c r="A37" s="15"/>
      <c r="B37" s="15"/>
      <c r="C37" s="1"/>
      <c r="D37" s="1"/>
      <c r="E37" s="1"/>
      <c r="F37" s="1"/>
      <c r="H37" s="5"/>
      <c r="I37" s="5"/>
      <c r="K37" s="1"/>
      <c r="L37" s="1"/>
      <c r="M37" s="1"/>
      <c r="N37" s="1"/>
      <c r="O37" s="1"/>
      <c r="P37" s="1"/>
      <c r="Q37" s="1"/>
      <c r="R37" s="6"/>
      <c r="S37" s="1"/>
      <c r="T37" s="6"/>
      <c r="U37" s="6"/>
      <c r="V37" s="1"/>
      <c r="W37" s="1"/>
      <c r="X37" s="6"/>
      <c r="Y37" s="6"/>
      <c r="Z37" s="6"/>
      <c r="AA37" s="6"/>
      <c r="AB37" s="6"/>
      <c r="AC37" s="39"/>
    </row>
    <row r="38" spans="1:29" s="2" customFormat="1" ht="15">
      <c r="A38" s="15"/>
      <c r="B38" s="15"/>
      <c r="C38" s="1"/>
      <c r="D38" s="1"/>
      <c r="E38" s="1"/>
      <c r="F38" s="1"/>
      <c r="H38" s="5"/>
      <c r="I38" s="5"/>
      <c r="K38" s="1"/>
      <c r="L38" s="1"/>
      <c r="M38" s="1"/>
      <c r="N38" s="1"/>
      <c r="O38" s="1"/>
      <c r="P38" s="1"/>
      <c r="Q38" s="1"/>
      <c r="R38" s="6"/>
      <c r="S38" s="1"/>
      <c r="T38" s="6"/>
      <c r="U38" s="6"/>
      <c r="V38" s="1"/>
      <c r="W38" s="1"/>
      <c r="X38" s="6"/>
      <c r="Y38" s="6"/>
      <c r="Z38" s="6"/>
      <c r="AA38" s="6"/>
      <c r="AB38" s="6"/>
      <c r="AC38" s="39"/>
    </row>
    <row r="39" spans="1:29" s="2" customFormat="1" ht="15">
      <c r="A39" s="15"/>
      <c r="B39" s="15"/>
      <c r="C39" s="1"/>
      <c r="D39" s="1"/>
      <c r="E39" s="1"/>
      <c r="F39" s="1"/>
      <c r="H39" s="5"/>
      <c r="I39" s="5"/>
      <c r="K39" s="1"/>
      <c r="L39" s="1"/>
      <c r="M39" s="1"/>
      <c r="N39" s="1"/>
      <c r="O39" s="1"/>
      <c r="P39" s="1"/>
      <c r="Q39" s="1"/>
      <c r="R39" s="6"/>
      <c r="S39" s="1"/>
      <c r="T39" s="6"/>
      <c r="U39" s="6"/>
      <c r="V39" s="1"/>
      <c r="W39" s="1"/>
      <c r="X39" s="6"/>
      <c r="Y39" s="6"/>
      <c r="Z39" s="6"/>
      <c r="AA39" s="6"/>
      <c r="AB39" s="6"/>
      <c r="AC39" s="39"/>
    </row>
    <row r="40" spans="1:29" s="2" customFormat="1" ht="15">
      <c r="A40" s="15"/>
      <c r="B40" s="15"/>
      <c r="C40" s="1"/>
      <c r="D40" s="1"/>
      <c r="E40" s="1"/>
      <c r="F40" s="1"/>
      <c r="H40" s="5"/>
      <c r="I40" s="5"/>
      <c r="K40" s="1"/>
      <c r="L40" s="1"/>
      <c r="M40" s="1"/>
      <c r="N40" s="1"/>
      <c r="O40" s="1"/>
      <c r="P40" s="1"/>
      <c r="Q40" s="1"/>
      <c r="R40" s="6"/>
      <c r="S40" s="1"/>
      <c r="T40" s="6"/>
      <c r="U40" s="6"/>
      <c r="V40" s="1"/>
      <c r="W40" s="1"/>
      <c r="X40" s="6"/>
      <c r="Y40" s="6"/>
      <c r="Z40" s="6"/>
      <c r="AA40" s="6"/>
      <c r="AB40" s="6"/>
      <c r="AC40" s="39"/>
    </row>
    <row r="41" spans="1:29" s="2" customFormat="1" ht="15">
      <c r="A41" s="15"/>
      <c r="B41" s="15"/>
      <c r="C41" s="1"/>
      <c r="D41" s="1"/>
      <c r="E41" s="1"/>
      <c r="F41" s="1"/>
      <c r="H41" s="5"/>
      <c r="I41" s="5"/>
      <c r="K41" s="1"/>
      <c r="L41" s="1"/>
      <c r="M41" s="1"/>
      <c r="N41" s="1"/>
      <c r="O41" s="1"/>
      <c r="P41" s="1"/>
      <c r="Q41" s="1"/>
      <c r="R41" s="6"/>
      <c r="S41" s="1"/>
      <c r="T41" s="6"/>
      <c r="U41" s="6"/>
      <c r="V41" s="1"/>
      <c r="W41" s="1"/>
      <c r="X41" s="6"/>
      <c r="Y41" s="6"/>
      <c r="Z41" s="6"/>
      <c r="AA41" s="6"/>
      <c r="AB41" s="6"/>
      <c r="AC41" s="39"/>
    </row>
    <row r="42" spans="1:29" s="2" customFormat="1" ht="15">
      <c r="A42" s="15"/>
      <c r="B42" s="15"/>
      <c r="C42" s="1"/>
      <c r="D42" s="1"/>
      <c r="E42" s="1"/>
      <c r="F42" s="1"/>
      <c r="H42" s="5"/>
      <c r="I42" s="5"/>
      <c r="K42" s="1"/>
      <c r="L42" s="1"/>
      <c r="M42" s="1"/>
      <c r="N42" s="1"/>
      <c r="O42" s="1"/>
      <c r="P42" s="1"/>
      <c r="Q42" s="1"/>
      <c r="R42" s="6"/>
      <c r="S42" s="1"/>
      <c r="T42" s="6"/>
      <c r="U42" s="6"/>
      <c r="V42" s="1"/>
      <c r="W42" s="1"/>
      <c r="X42" s="6"/>
      <c r="Y42" s="6"/>
      <c r="Z42" s="6"/>
      <c r="AA42" s="6"/>
      <c r="AB42" s="6"/>
      <c r="AC42" s="39"/>
    </row>
    <row r="43" spans="1:29" s="2" customFormat="1" ht="15">
      <c r="A43" s="15"/>
      <c r="B43" s="15"/>
      <c r="C43" s="1"/>
      <c r="D43" s="1"/>
      <c r="E43" s="1"/>
      <c r="F43" s="1"/>
      <c r="H43" s="5"/>
      <c r="I43" s="5"/>
      <c r="K43" s="1"/>
      <c r="L43" s="1"/>
      <c r="M43" s="1"/>
      <c r="N43" s="1"/>
      <c r="O43" s="1"/>
      <c r="P43" s="1"/>
      <c r="Q43" s="1"/>
      <c r="R43" s="6"/>
      <c r="S43" s="1"/>
      <c r="T43" s="6"/>
      <c r="U43" s="6"/>
      <c r="V43" s="1"/>
      <c r="W43" s="1"/>
      <c r="X43" s="6"/>
      <c r="Y43" s="6"/>
      <c r="Z43" s="6"/>
      <c r="AA43" s="6"/>
      <c r="AB43" s="6"/>
      <c r="AC43" s="39"/>
    </row>
    <row r="44" spans="1:29" s="2" customFormat="1" ht="15">
      <c r="A44" s="15"/>
      <c r="B44" s="15"/>
      <c r="C44" s="1"/>
      <c r="D44" s="1"/>
      <c r="E44" s="1"/>
      <c r="F44" s="1"/>
      <c r="H44" s="5"/>
      <c r="I44" s="5"/>
      <c r="K44" s="1"/>
      <c r="L44" s="1"/>
      <c r="M44" s="1"/>
      <c r="N44" s="1"/>
      <c r="O44" s="1"/>
      <c r="P44" s="1"/>
      <c r="Q44" s="1"/>
      <c r="R44" s="6"/>
      <c r="S44" s="1"/>
      <c r="T44" s="6"/>
      <c r="U44" s="6"/>
      <c r="V44" s="1"/>
      <c r="W44" s="1"/>
      <c r="X44" s="6"/>
      <c r="Y44" s="6"/>
      <c r="Z44" s="6"/>
      <c r="AA44" s="6"/>
      <c r="AB44" s="6"/>
      <c r="AC44" s="39"/>
    </row>
    <row r="45" spans="1:29" s="2" customFormat="1" ht="15">
      <c r="A45" s="15"/>
      <c r="B45" s="15"/>
      <c r="C45" s="1"/>
      <c r="D45" s="1"/>
      <c r="E45" s="1"/>
      <c r="F45" s="1"/>
      <c r="H45" s="5"/>
      <c r="I45" s="5"/>
      <c r="K45" s="1"/>
      <c r="L45" s="1"/>
      <c r="M45" s="1"/>
      <c r="N45" s="1"/>
      <c r="O45" s="1"/>
      <c r="P45" s="1"/>
      <c r="Q45" s="1"/>
      <c r="R45" s="6"/>
      <c r="S45" s="1"/>
      <c r="T45" s="6"/>
      <c r="U45" s="6"/>
      <c r="V45" s="1"/>
      <c r="W45" s="1"/>
      <c r="X45" s="6"/>
      <c r="Y45" s="6"/>
      <c r="Z45" s="6"/>
      <c r="AA45" s="6"/>
      <c r="AB45" s="6"/>
      <c r="AC45" s="39"/>
    </row>
    <row r="46" spans="1:29" s="2" customFormat="1" ht="15">
      <c r="A46" s="15"/>
      <c r="B46" s="15"/>
      <c r="C46" s="1"/>
      <c r="D46" s="1"/>
      <c r="E46" s="1"/>
      <c r="F46" s="1"/>
      <c r="H46" s="5"/>
      <c r="I46" s="5"/>
      <c r="K46" s="1"/>
      <c r="L46" s="1"/>
      <c r="M46" s="1"/>
      <c r="N46" s="1"/>
      <c r="O46" s="1"/>
      <c r="P46" s="1"/>
      <c r="Q46" s="1"/>
      <c r="R46" s="6"/>
      <c r="S46" s="1"/>
      <c r="T46" s="6"/>
      <c r="U46" s="6"/>
      <c r="V46" s="1"/>
      <c r="W46" s="1"/>
      <c r="X46" s="6"/>
      <c r="Y46" s="6"/>
      <c r="Z46" s="6"/>
      <c r="AA46" s="6"/>
      <c r="AB46" s="6"/>
      <c r="AC46" s="39"/>
    </row>
    <row r="47" spans="1:29" s="2" customFormat="1" ht="15">
      <c r="A47" s="15"/>
      <c r="B47" s="15"/>
      <c r="C47" s="1"/>
      <c r="D47" s="1"/>
      <c r="E47" s="1"/>
      <c r="F47" s="1"/>
      <c r="H47" s="5"/>
      <c r="I47" s="5"/>
      <c r="K47" s="1"/>
      <c r="L47" s="1"/>
      <c r="M47" s="1"/>
      <c r="N47" s="1"/>
      <c r="O47" s="1"/>
      <c r="P47" s="1"/>
      <c r="Q47" s="1"/>
      <c r="R47" s="6"/>
      <c r="S47" s="1"/>
      <c r="T47" s="6"/>
      <c r="U47" s="6"/>
      <c r="V47" s="1"/>
      <c r="W47" s="1"/>
      <c r="X47" s="6"/>
      <c r="Y47" s="6"/>
      <c r="Z47" s="6"/>
      <c r="AA47" s="6"/>
      <c r="AB47" s="6"/>
      <c r="AC47" s="39"/>
    </row>
    <row r="48" spans="1:29" s="2" customFormat="1" ht="15">
      <c r="A48" s="15"/>
      <c r="B48" s="15"/>
      <c r="C48" s="1"/>
      <c r="D48" s="1"/>
      <c r="E48" s="1"/>
      <c r="F48" s="1"/>
      <c r="H48" s="5"/>
      <c r="I48" s="5"/>
      <c r="K48" s="1"/>
      <c r="L48" s="1"/>
      <c r="M48" s="1"/>
      <c r="N48" s="1"/>
      <c r="O48" s="1"/>
      <c r="P48" s="1"/>
      <c r="Q48" s="1"/>
      <c r="R48" s="6"/>
      <c r="S48" s="1"/>
      <c r="T48" s="6"/>
      <c r="U48" s="6"/>
      <c r="V48" s="1"/>
      <c r="W48" s="1"/>
      <c r="X48" s="6"/>
      <c r="Y48" s="6"/>
      <c r="Z48" s="6"/>
      <c r="AA48" s="6"/>
      <c r="AB48" s="6"/>
      <c r="AC48" s="39"/>
    </row>
    <row r="49" spans="1:29" s="2" customFormat="1" ht="15">
      <c r="A49" s="15"/>
      <c r="B49" s="15"/>
      <c r="C49" s="1"/>
      <c r="D49" s="1"/>
      <c r="E49" s="1"/>
      <c r="F49" s="1"/>
      <c r="H49" s="5"/>
      <c r="I49" s="5"/>
      <c r="K49" s="1"/>
      <c r="L49" s="1"/>
      <c r="M49" s="1"/>
      <c r="N49" s="1"/>
      <c r="O49" s="1"/>
      <c r="P49" s="1"/>
      <c r="Q49" s="1"/>
      <c r="R49" s="6"/>
      <c r="S49" s="1"/>
      <c r="T49" s="6"/>
      <c r="U49" s="6"/>
      <c r="V49" s="1"/>
      <c r="W49" s="1"/>
      <c r="X49" s="6"/>
      <c r="Y49" s="6"/>
      <c r="Z49" s="6"/>
      <c r="AA49" s="6"/>
      <c r="AB49" s="6"/>
      <c r="AC49" s="39"/>
    </row>
    <row r="50" spans="1:29" s="2" customFormat="1" ht="15">
      <c r="A50" s="15"/>
      <c r="B50" s="15"/>
      <c r="C50" s="1"/>
      <c r="D50" s="1"/>
      <c r="E50" s="1"/>
      <c r="F50" s="1"/>
      <c r="H50" s="5"/>
      <c r="I50" s="5"/>
      <c r="K50" s="1"/>
      <c r="L50" s="1"/>
      <c r="M50" s="1"/>
      <c r="N50" s="1"/>
      <c r="O50" s="1"/>
      <c r="P50" s="1"/>
      <c r="Q50" s="1"/>
      <c r="R50" s="6"/>
      <c r="S50" s="1"/>
      <c r="T50" s="6"/>
      <c r="U50" s="6"/>
      <c r="V50" s="1"/>
      <c r="W50" s="1"/>
      <c r="X50" s="6"/>
      <c r="Y50" s="6"/>
      <c r="Z50" s="6"/>
      <c r="AA50" s="6"/>
      <c r="AB50" s="6"/>
      <c r="AC50" s="39"/>
    </row>
    <row r="51" spans="1:29" s="2" customFormat="1" ht="15">
      <c r="A51" s="15"/>
      <c r="B51" s="15"/>
      <c r="C51" s="1"/>
      <c r="D51" s="1"/>
      <c r="E51" s="1"/>
      <c r="F51" s="1"/>
      <c r="H51" s="5"/>
      <c r="I51" s="5"/>
      <c r="K51" s="1"/>
      <c r="L51" s="1"/>
      <c r="M51" s="1"/>
      <c r="N51" s="1"/>
      <c r="O51" s="1"/>
      <c r="P51" s="1"/>
      <c r="Q51" s="1"/>
      <c r="R51" s="6"/>
      <c r="S51" s="1"/>
      <c r="T51" s="6"/>
      <c r="U51" s="6"/>
      <c r="V51" s="1"/>
      <c r="W51" s="1"/>
      <c r="X51" s="6"/>
      <c r="Y51" s="6"/>
      <c r="Z51" s="6"/>
      <c r="AA51" s="6"/>
      <c r="AB51" s="6"/>
      <c r="AC51" s="39"/>
    </row>
    <row r="52" spans="1:29" s="2" customFormat="1" ht="15">
      <c r="A52" s="15"/>
      <c r="B52" s="15"/>
      <c r="C52" s="1"/>
      <c r="D52" s="1"/>
      <c r="E52" s="1"/>
      <c r="F52" s="1"/>
      <c r="H52" s="5"/>
      <c r="I52" s="5"/>
      <c r="K52" s="1"/>
      <c r="L52" s="1"/>
      <c r="M52" s="1"/>
      <c r="N52" s="1"/>
      <c r="O52" s="1"/>
      <c r="P52" s="1"/>
      <c r="Q52" s="1"/>
      <c r="R52" s="6"/>
      <c r="S52" s="1"/>
      <c r="T52" s="6"/>
      <c r="U52" s="6"/>
      <c r="V52" s="1"/>
      <c r="W52" s="1"/>
      <c r="X52" s="6"/>
      <c r="Y52" s="6"/>
      <c r="Z52" s="6"/>
      <c r="AA52" s="6"/>
      <c r="AB52" s="6"/>
      <c r="AC52" s="39"/>
    </row>
    <row r="53" spans="1:29" s="2" customFormat="1" ht="15">
      <c r="A53" s="15"/>
      <c r="B53" s="15"/>
      <c r="C53" s="1"/>
      <c r="D53" s="1"/>
      <c r="E53" s="1"/>
      <c r="F53" s="1"/>
      <c r="H53" s="5"/>
      <c r="I53" s="5"/>
      <c r="K53" s="1"/>
      <c r="L53" s="1"/>
      <c r="M53" s="1"/>
      <c r="N53" s="1"/>
      <c r="O53" s="1"/>
      <c r="P53" s="1"/>
      <c r="Q53" s="1"/>
      <c r="R53" s="6"/>
      <c r="S53" s="1"/>
      <c r="T53" s="6"/>
      <c r="U53" s="6"/>
      <c r="V53" s="1"/>
      <c r="W53" s="1"/>
      <c r="X53" s="6"/>
      <c r="Y53" s="6"/>
      <c r="Z53" s="6"/>
      <c r="AA53" s="6"/>
      <c r="AB53" s="6"/>
      <c r="AC53" s="39"/>
    </row>
    <row r="54" spans="1:29" s="2" customFormat="1" ht="15">
      <c r="A54" s="15"/>
      <c r="B54" s="15"/>
      <c r="C54" s="1"/>
      <c r="D54" s="1"/>
      <c r="E54" s="1"/>
      <c r="F54" s="1"/>
      <c r="H54" s="5"/>
      <c r="I54" s="5"/>
      <c r="K54" s="1"/>
      <c r="L54" s="1"/>
      <c r="M54" s="1"/>
      <c r="N54" s="1"/>
      <c r="O54" s="1"/>
      <c r="P54" s="1"/>
      <c r="Q54" s="1"/>
      <c r="R54" s="6"/>
      <c r="S54" s="1"/>
      <c r="T54" s="6"/>
      <c r="U54" s="6"/>
      <c r="V54" s="1"/>
      <c r="W54" s="1"/>
      <c r="X54" s="6"/>
      <c r="Y54" s="6"/>
      <c r="Z54" s="6"/>
      <c r="AA54" s="6"/>
      <c r="AB54" s="6"/>
      <c r="AC54" s="39"/>
    </row>
    <row r="55" spans="1:29" s="2" customFormat="1" ht="15">
      <c r="A55" s="15"/>
      <c r="B55" s="15"/>
      <c r="C55" s="1"/>
      <c r="D55" s="1"/>
      <c r="E55" s="1"/>
      <c r="F55" s="1"/>
      <c r="H55" s="5"/>
      <c r="I55" s="5"/>
      <c r="K55" s="1"/>
      <c r="L55" s="1"/>
      <c r="M55" s="1"/>
      <c r="N55" s="1"/>
      <c r="O55" s="1"/>
      <c r="P55" s="1"/>
      <c r="Q55" s="1"/>
      <c r="R55" s="6"/>
      <c r="S55" s="1"/>
      <c r="T55" s="6"/>
      <c r="U55" s="6"/>
      <c r="V55" s="1"/>
      <c r="W55" s="1"/>
      <c r="X55" s="6"/>
      <c r="Y55" s="6"/>
      <c r="Z55" s="6"/>
      <c r="AA55" s="6"/>
      <c r="AB55" s="6"/>
      <c r="AC55" s="39"/>
    </row>
    <row r="56" spans="1:29" s="2" customFormat="1" ht="15">
      <c r="A56" s="15"/>
      <c r="B56" s="15"/>
      <c r="C56" s="1"/>
      <c r="D56" s="1"/>
      <c r="E56" s="1"/>
      <c r="F56" s="1"/>
      <c r="H56" s="5"/>
      <c r="I56" s="5"/>
      <c r="K56" s="1"/>
      <c r="L56" s="1"/>
      <c r="M56" s="1"/>
      <c r="N56" s="1"/>
      <c r="O56" s="1"/>
      <c r="P56" s="1"/>
      <c r="Q56" s="1"/>
      <c r="R56" s="6"/>
      <c r="S56" s="1"/>
      <c r="T56" s="6"/>
      <c r="U56" s="6"/>
      <c r="V56" s="1"/>
      <c r="W56" s="1"/>
      <c r="X56" s="6"/>
      <c r="Y56" s="6"/>
      <c r="Z56" s="6"/>
      <c r="AA56" s="6"/>
      <c r="AB56" s="6"/>
      <c r="AC56" s="39"/>
    </row>
    <row r="57" spans="1:29" s="2" customFormat="1" ht="15">
      <c r="A57" s="15"/>
      <c r="B57" s="15"/>
      <c r="C57" s="1"/>
      <c r="D57" s="1"/>
      <c r="E57" s="1"/>
      <c r="F57" s="1"/>
      <c r="H57" s="5"/>
      <c r="I57" s="5"/>
      <c r="K57" s="1"/>
      <c r="L57" s="1"/>
      <c r="M57" s="1"/>
      <c r="N57" s="1"/>
      <c r="O57" s="1"/>
      <c r="P57" s="1"/>
      <c r="Q57" s="1"/>
      <c r="R57" s="6"/>
      <c r="S57" s="1"/>
      <c r="T57" s="6"/>
      <c r="U57" s="6"/>
      <c r="V57" s="1"/>
      <c r="W57" s="1"/>
      <c r="X57" s="6"/>
      <c r="Y57" s="6"/>
      <c r="Z57" s="6"/>
      <c r="AA57" s="6"/>
      <c r="AB57" s="6"/>
      <c r="AC57" s="39"/>
    </row>
    <row r="58" spans="1:29" s="2" customFormat="1" ht="15">
      <c r="A58" s="15"/>
      <c r="B58" s="15"/>
      <c r="C58" s="1"/>
      <c r="D58" s="1"/>
      <c r="E58" s="1"/>
      <c r="F58" s="1"/>
      <c r="H58" s="5"/>
      <c r="I58" s="5"/>
      <c r="K58" s="1"/>
      <c r="L58" s="1"/>
      <c r="M58" s="1"/>
      <c r="N58" s="1"/>
      <c r="O58" s="1"/>
      <c r="P58" s="1"/>
      <c r="Q58" s="1"/>
      <c r="R58" s="6"/>
      <c r="S58" s="1"/>
      <c r="T58" s="6"/>
      <c r="U58" s="6"/>
      <c r="V58" s="1"/>
      <c r="W58" s="1"/>
      <c r="X58" s="6"/>
      <c r="Y58" s="6"/>
      <c r="Z58" s="6"/>
      <c r="AA58" s="6"/>
      <c r="AB58" s="6"/>
      <c r="AC58" s="39"/>
    </row>
    <row r="59" spans="1:29" s="2" customFormat="1" ht="15">
      <c r="A59" s="15"/>
      <c r="B59" s="15"/>
      <c r="C59" s="1"/>
      <c r="D59" s="1"/>
      <c r="E59" s="1"/>
      <c r="F59" s="1"/>
      <c r="H59" s="5"/>
      <c r="I59" s="5"/>
      <c r="K59" s="1"/>
      <c r="L59" s="1"/>
      <c r="M59" s="1"/>
      <c r="N59" s="1"/>
      <c r="O59" s="1"/>
      <c r="P59" s="1"/>
      <c r="Q59" s="1"/>
      <c r="R59" s="6"/>
      <c r="S59" s="1"/>
      <c r="T59" s="6"/>
      <c r="U59" s="6"/>
      <c r="V59" s="1"/>
      <c r="W59" s="1"/>
      <c r="X59" s="6"/>
      <c r="Y59" s="6"/>
      <c r="Z59" s="6"/>
      <c r="AA59" s="6"/>
      <c r="AB59" s="6"/>
      <c r="AC59" s="39"/>
    </row>
    <row r="60" spans="1:29" s="2" customFormat="1" ht="15">
      <c r="A60" s="15"/>
      <c r="B60" s="15"/>
      <c r="C60" s="1"/>
      <c r="D60" s="1"/>
      <c r="E60" s="1"/>
      <c r="F60" s="1"/>
      <c r="H60" s="5"/>
      <c r="I60" s="5"/>
      <c r="K60" s="1"/>
      <c r="L60" s="1"/>
      <c r="M60" s="1"/>
      <c r="N60" s="1"/>
      <c r="O60" s="1"/>
      <c r="P60" s="1"/>
      <c r="Q60" s="1"/>
      <c r="R60" s="6"/>
      <c r="S60" s="1"/>
      <c r="T60" s="6"/>
      <c r="U60" s="6"/>
      <c r="V60" s="1"/>
      <c r="W60" s="1"/>
      <c r="X60" s="6"/>
      <c r="Y60" s="6"/>
      <c r="Z60" s="6"/>
      <c r="AA60" s="6"/>
      <c r="AB60" s="6"/>
      <c r="AC60" s="39"/>
    </row>
    <row r="61" spans="1:29" s="2" customFormat="1" ht="15">
      <c r="A61" s="15"/>
      <c r="B61" s="15"/>
      <c r="C61" s="1"/>
      <c r="D61" s="1"/>
      <c r="E61" s="1"/>
      <c r="F61" s="1"/>
      <c r="H61" s="5"/>
      <c r="I61" s="5"/>
      <c r="K61" s="1"/>
      <c r="L61" s="1"/>
      <c r="M61" s="1"/>
      <c r="N61" s="1"/>
      <c r="O61" s="1"/>
      <c r="P61" s="1"/>
      <c r="Q61" s="1"/>
      <c r="R61" s="6"/>
      <c r="S61" s="1"/>
      <c r="T61" s="6"/>
      <c r="U61" s="6"/>
      <c r="V61" s="1"/>
      <c r="W61" s="1"/>
      <c r="X61" s="6"/>
      <c r="Y61" s="6"/>
      <c r="Z61" s="6"/>
      <c r="AA61" s="6"/>
      <c r="AB61" s="6"/>
      <c r="AC61" s="39"/>
    </row>
    <row r="62" spans="1:29" s="2" customFormat="1" ht="15">
      <c r="A62" s="15"/>
      <c r="B62" s="15"/>
      <c r="C62" s="1"/>
      <c r="D62" s="1"/>
      <c r="E62" s="1"/>
      <c r="F62" s="1"/>
      <c r="H62" s="5"/>
      <c r="I62" s="5"/>
      <c r="K62" s="1"/>
      <c r="L62" s="1"/>
      <c r="M62" s="1"/>
      <c r="N62" s="1"/>
      <c r="O62" s="1"/>
      <c r="P62" s="1"/>
      <c r="Q62" s="1"/>
      <c r="R62" s="6"/>
      <c r="S62" s="1"/>
      <c r="T62" s="6"/>
      <c r="U62" s="6"/>
      <c r="V62" s="1"/>
      <c r="W62" s="1"/>
      <c r="X62" s="6"/>
      <c r="Y62" s="6"/>
      <c r="Z62" s="6"/>
      <c r="AA62" s="6"/>
      <c r="AB62" s="6"/>
      <c r="AC62" s="39"/>
    </row>
    <row r="63" spans="1:29" s="2" customFormat="1" ht="15">
      <c r="A63" s="15"/>
      <c r="B63" s="15"/>
      <c r="C63" s="1"/>
      <c r="D63" s="1"/>
      <c r="E63" s="1"/>
      <c r="F63" s="1"/>
      <c r="H63" s="5"/>
      <c r="I63" s="5"/>
      <c r="K63" s="1"/>
      <c r="L63" s="1"/>
      <c r="M63" s="1"/>
      <c r="N63" s="1"/>
      <c r="O63" s="1"/>
      <c r="P63" s="1"/>
      <c r="Q63" s="1"/>
      <c r="R63" s="6"/>
      <c r="S63" s="1"/>
      <c r="T63" s="6"/>
      <c r="U63" s="6"/>
      <c r="V63" s="1"/>
      <c r="W63" s="1"/>
      <c r="X63" s="6"/>
      <c r="Y63" s="6"/>
      <c r="Z63" s="6"/>
      <c r="AA63" s="6"/>
      <c r="AB63" s="6"/>
      <c r="AC63" s="39"/>
    </row>
    <row r="64" spans="1:29" s="2" customFormat="1" ht="15">
      <c r="A64" s="15"/>
      <c r="B64" s="15"/>
      <c r="C64" s="1"/>
      <c r="D64" s="1"/>
      <c r="E64" s="1"/>
      <c r="F64" s="1"/>
      <c r="H64" s="5"/>
      <c r="I64" s="5"/>
      <c r="K64" s="1"/>
      <c r="L64" s="1"/>
      <c r="M64" s="1"/>
      <c r="N64" s="1"/>
      <c r="O64" s="1"/>
      <c r="P64" s="1"/>
      <c r="Q64" s="1"/>
      <c r="R64" s="6"/>
      <c r="S64" s="1"/>
      <c r="T64" s="6"/>
      <c r="U64" s="6"/>
      <c r="V64" s="1"/>
      <c r="W64" s="1"/>
      <c r="X64" s="6"/>
      <c r="Y64" s="6"/>
      <c r="Z64" s="6"/>
      <c r="AA64" s="6"/>
      <c r="AB64" s="6"/>
      <c r="AC64" s="39"/>
    </row>
    <row r="65" spans="1:29" s="2" customFormat="1" ht="15">
      <c r="A65" s="15"/>
      <c r="B65" s="15"/>
      <c r="C65" s="1"/>
      <c r="D65" s="1"/>
      <c r="E65" s="1"/>
      <c r="F65" s="1"/>
      <c r="H65" s="5"/>
      <c r="I65" s="5"/>
      <c r="K65" s="1"/>
      <c r="L65" s="1"/>
      <c r="M65" s="1"/>
      <c r="N65" s="1"/>
      <c r="O65" s="1"/>
      <c r="P65" s="1"/>
      <c r="Q65" s="1"/>
      <c r="R65" s="6"/>
      <c r="S65" s="1"/>
      <c r="T65" s="6"/>
      <c r="U65" s="6"/>
      <c r="V65" s="1"/>
      <c r="W65" s="1"/>
      <c r="X65" s="6"/>
      <c r="Y65" s="6"/>
      <c r="Z65" s="6"/>
      <c r="AA65" s="6"/>
      <c r="AB65" s="6"/>
      <c r="AC65" s="39"/>
    </row>
    <row r="66" spans="1:29" s="2" customFormat="1" ht="15">
      <c r="A66" s="15"/>
      <c r="B66" s="15"/>
      <c r="C66" s="1"/>
      <c r="D66" s="1"/>
      <c r="E66" s="1"/>
      <c r="F66" s="1"/>
      <c r="H66" s="5"/>
      <c r="I66" s="5"/>
      <c r="K66" s="1"/>
      <c r="L66" s="1"/>
      <c r="M66" s="1"/>
      <c r="N66" s="1"/>
      <c r="O66" s="1"/>
      <c r="P66" s="1"/>
      <c r="Q66" s="1"/>
      <c r="R66" s="6"/>
      <c r="S66" s="1"/>
      <c r="T66" s="6"/>
      <c r="U66" s="6"/>
      <c r="V66" s="1"/>
      <c r="W66" s="1"/>
      <c r="X66" s="6"/>
      <c r="Y66" s="6"/>
      <c r="Z66" s="6"/>
      <c r="AA66" s="6"/>
      <c r="AB66" s="6"/>
      <c r="AC66" s="39"/>
    </row>
    <row r="67" spans="1:29" s="2" customFormat="1" ht="15">
      <c r="A67" s="15"/>
      <c r="B67" s="15"/>
      <c r="C67" s="1"/>
      <c r="D67" s="1"/>
      <c r="E67" s="1"/>
      <c r="F67" s="1"/>
      <c r="H67" s="5"/>
      <c r="I67" s="5"/>
      <c r="K67" s="1"/>
      <c r="L67" s="1"/>
      <c r="M67" s="1"/>
      <c r="N67" s="1"/>
      <c r="O67" s="1"/>
      <c r="P67" s="1"/>
      <c r="Q67" s="1"/>
      <c r="R67" s="6"/>
      <c r="S67" s="1"/>
      <c r="T67" s="6"/>
      <c r="U67" s="6"/>
      <c r="V67" s="1"/>
      <c r="W67" s="1"/>
      <c r="X67" s="6"/>
      <c r="Y67" s="6"/>
      <c r="Z67" s="6"/>
      <c r="AA67" s="6"/>
      <c r="AB67" s="6"/>
      <c r="AC67" s="39"/>
    </row>
    <row r="68" spans="1:29" s="2" customFormat="1" ht="15">
      <c r="A68" s="15"/>
      <c r="B68" s="15"/>
      <c r="C68" s="1"/>
      <c r="D68" s="1"/>
      <c r="E68" s="1"/>
      <c r="F68" s="1"/>
      <c r="H68" s="5"/>
      <c r="I68" s="5"/>
      <c r="K68" s="1"/>
      <c r="L68" s="1"/>
      <c r="M68" s="1"/>
      <c r="N68" s="1"/>
      <c r="O68" s="1"/>
      <c r="P68" s="1"/>
      <c r="Q68" s="1"/>
      <c r="R68" s="6"/>
      <c r="S68" s="1"/>
      <c r="T68" s="6"/>
      <c r="U68" s="6"/>
      <c r="V68" s="1"/>
      <c r="W68" s="1"/>
      <c r="X68" s="6"/>
      <c r="Y68" s="6"/>
      <c r="Z68" s="6"/>
      <c r="AA68" s="6"/>
      <c r="AB68" s="6"/>
      <c r="AC68" s="39"/>
    </row>
    <row r="69" spans="1:29" s="2" customFormat="1" ht="15">
      <c r="A69" s="15"/>
      <c r="B69" s="15"/>
      <c r="C69" s="1"/>
      <c r="D69" s="1"/>
      <c r="E69" s="1"/>
      <c r="F69" s="1"/>
      <c r="H69" s="5"/>
      <c r="I69" s="5"/>
      <c r="K69" s="1"/>
      <c r="L69" s="1"/>
      <c r="M69" s="1"/>
      <c r="N69" s="1"/>
      <c r="O69" s="1"/>
      <c r="P69" s="1"/>
      <c r="Q69" s="1"/>
      <c r="R69" s="6"/>
      <c r="S69" s="1"/>
      <c r="T69" s="6"/>
      <c r="U69" s="6"/>
      <c r="V69" s="1"/>
      <c r="W69" s="1"/>
      <c r="X69" s="6"/>
      <c r="Y69" s="6"/>
      <c r="Z69" s="6"/>
      <c r="AA69" s="6"/>
      <c r="AB69" s="6"/>
      <c r="AC69" s="39"/>
    </row>
    <row r="70" spans="1:29" s="2" customFormat="1" ht="15">
      <c r="A70" s="15"/>
      <c r="B70" s="15"/>
      <c r="C70" s="1"/>
      <c r="D70" s="1"/>
      <c r="E70" s="1"/>
      <c r="F70" s="1"/>
      <c r="H70" s="5"/>
      <c r="I70" s="5"/>
      <c r="K70" s="1"/>
      <c r="L70" s="1"/>
      <c r="M70" s="1"/>
      <c r="N70" s="1"/>
      <c r="O70" s="1"/>
      <c r="P70" s="1"/>
      <c r="Q70" s="1"/>
      <c r="R70" s="6"/>
      <c r="S70" s="1"/>
      <c r="T70" s="6"/>
      <c r="U70" s="6"/>
      <c r="V70" s="1"/>
      <c r="W70" s="1"/>
      <c r="X70" s="6"/>
      <c r="Y70" s="6"/>
      <c r="Z70" s="6"/>
      <c r="AA70" s="6"/>
      <c r="AB70" s="6"/>
      <c r="AC70" s="39"/>
    </row>
    <row r="71" spans="1:29" s="2" customFormat="1" ht="15">
      <c r="A71" s="15"/>
      <c r="B71" s="15"/>
      <c r="C71" s="1"/>
      <c r="D71" s="1"/>
      <c r="E71" s="1"/>
      <c r="F71" s="1"/>
      <c r="H71" s="5"/>
      <c r="I71" s="5"/>
      <c r="K71" s="1"/>
      <c r="L71" s="1"/>
      <c r="M71" s="1"/>
      <c r="N71" s="1"/>
      <c r="O71" s="1"/>
      <c r="P71" s="1"/>
      <c r="Q71" s="1"/>
      <c r="R71" s="6"/>
      <c r="S71" s="1"/>
      <c r="T71" s="6"/>
      <c r="U71" s="6"/>
      <c r="V71" s="1"/>
      <c r="W71" s="1"/>
      <c r="X71" s="6"/>
      <c r="Y71" s="6"/>
      <c r="Z71" s="6"/>
      <c r="AA71" s="6"/>
      <c r="AB71" s="6"/>
      <c r="AC71" s="39"/>
    </row>
    <row r="72" spans="1:29" s="2" customFormat="1" ht="15">
      <c r="A72" s="15"/>
      <c r="B72" s="15"/>
      <c r="C72" s="1"/>
      <c r="D72" s="1"/>
      <c r="E72" s="1"/>
      <c r="F72" s="1"/>
      <c r="H72" s="5"/>
      <c r="I72" s="5"/>
      <c r="K72" s="1"/>
      <c r="L72" s="1"/>
      <c r="M72" s="1"/>
      <c r="N72" s="1"/>
      <c r="O72" s="1"/>
      <c r="P72" s="1"/>
      <c r="Q72" s="1"/>
      <c r="R72" s="6"/>
      <c r="S72" s="1"/>
      <c r="T72" s="6"/>
      <c r="U72" s="6"/>
      <c r="V72" s="1"/>
      <c r="W72" s="1"/>
      <c r="X72" s="6"/>
      <c r="Y72" s="6"/>
      <c r="Z72" s="6"/>
      <c r="AA72" s="6"/>
      <c r="AB72" s="6"/>
      <c r="AC72" s="39"/>
    </row>
    <row r="73" spans="1:29" s="2" customFormat="1" ht="15">
      <c r="A73" s="15"/>
      <c r="B73" s="15"/>
      <c r="C73" s="1"/>
      <c r="D73" s="1"/>
      <c r="E73" s="1"/>
      <c r="F73" s="1"/>
      <c r="H73" s="5"/>
      <c r="I73" s="5"/>
      <c r="K73" s="1"/>
      <c r="L73" s="1"/>
      <c r="M73" s="1"/>
      <c r="N73" s="1"/>
      <c r="O73" s="1"/>
      <c r="P73" s="1"/>
      <c r="Q73" s="1"/>
      <c r="R73" s="6"/>
      <c r="S73" s="1"/>
      <c r="T73" s="6"/>
      <c r="U73" s="6"/>
      <c r="V73" s="1"/>
      <c r="W73" s="1"/>
      <c r="X73" s="6"/>
      <c r="Y73" s="6"/>
      <c r="Z73" s="6"/>
      <c r="AA73" s="6"/>
      <c r="AB73" s="6"/>
      <c r="AC73" s="39"/>
    </row>
    <row r="74" spans="1:29" s="2" customFormat="1" ht="15">
      <c r="A74" s="15"/>
      <c r="B74" s="15"/>
      <c r="C74" s="1"/>
      <c r="D74" s="1"/>
      <c r="E74" s="1"/>
      <c r="F74" s="1"/>
      <c r="H74" s="5"/>
      <c r="I74" s="5"/>
      <c r="K74" s="1"/>
      <c r="L74" s="1"/>
      <c r="M74" s="1"/>
      <c r="N74" s="1"/>
      <c r="O74" s="1"/>
      <c r="P74" s="1"/>
      <c r="Q74" s="1"/>
      <c r="R74" s="6"/>
      <c r="S74" s="1"/>
      <c r="T74" s="6"/>
      <c r="U74" s="6"/>
      <c r="V74" s="1"/>
      <c r="W74" s="1"/>
      <c r="X74" s="6"/>
      <c r="Y74" s="6"/>
      <c r="Z74" s="6"/>
      <c r="AA74" s="6"/>
      <c r="AB74" s="6"/>
      <c r="AC74" s="39"/>
    </row>
    <row r="75" spans="1:29" s="2" customFormat="1" ht="15">
      <c r="A75" s="15"/>
      <c r="B75" s="15"/>
      <c r="C75" s="1"/>
      <c r="D75" s="1"/>
      <c r="E75" s="1"/>
      <c r="F75" s="1"/>
      <c r="H75" s="5"/>
      <c r="I75" s="5"/>
      <c r="K75" s="1"/>
      <c r="L75" s="1"/>
      <c r="M75" s="1"/>
      <c r="N75" s="1"/>
      <c r="O75" s="1"/>
      <c r="P75" s="1"/>
      <c r="Q75" s="1"/>
      <c r="R75" s="6"/>
      <c r="S75" s="1"/>
      <c r="T75" s="6"/>
      <c r="U75" s="6"/>
      <c r="V75" s="1"/>
      <c r="W75" s="1"/>
      <c r="X75" s="6"/>
      <c r="Y75" s="6"/>
      <c r="Z75" s="6"/>
      <c r="AA75" s="6"/>
      <c r="AB75" s="6"/>
      <c r="AC75" s="39"/>
    </row>
    <row r="76" spans="1:29" s="2" customFormat="1" ht="15">
      <c r="A76" s="15"/>
      <c r="B76" s="15"/>
      <c r="C76" s="1"/>
      <c r="D76" s="1"/>
      <c r="E76" s="1"/>
      <c r="F76" s="1"/>
      <c r="H76" s="5"/>
      <c r="I76" s="5"/>
      <c r="K76" s="1"/>
      <c r="L76" s="1"/>
      <c r="M76" s="1"/>
      <c r="N76" s="1"/>
      <c r="O76" s="1"/>
      <c r="P76" s="1"/>
      <c r="Q76" s="1"/>
      <c r="R76" s="6"/>
      <c r="S76" s="1"/>
      <c r="T76" s="6"/>
      <c r="U76" s="6"/>
      <c r="V76" s="1"/>
      <c r="W76" s="1"/>
      <c r="X76" s="6"/>
      <c r="Y76" s="6"/>
      <c r="Z76" s="6"/>
      <c r="AA76" s="6"/>
      <c r="AB76" s="6"/>
      <c r="AC76" s="39"/>
    </row>
    <row r="77" spans="1:29" s="2" customFormat="1" ht="15">
      <c r="A77" s="15"/>
      <c r="B77" s="15"/>
      <c r="C77" s="1"/>
      <c r="D77" s="1"/>
      <c r="E77" s="1"/>
      <c r="F77" s="1"/>
      <c r="H77" s="5"/>
      <c r="I77" s="5"/>
      <c r="K77" s="1"/>
      <c r="L77" s="1"/>
      <c r="M77" s="1"/>
      <c r="N77" s="1"/>
      <c r="O77" s="1"/>
      <c r="P77" s="1"/>
      <c r="Q77" s="1"/>
      <c r="R77" s="6"/>
      <c r="S77" s="1"/>
      <c r="T77" s="6"/>
      <c r="U77" s="6"/>
      <c r="V77" s="1"/>
      <c r="W77" s="1"/>
      <c r="X77" s="6"/>
      <c r="Y77" s="6"/>
      <c r="Z77" s="6"/>
      <c r="AA77" s="6"/>
      <c r="AB77" s="6"/>
      <c r="AC77" s="39"/>
    </row>
    <row r="78" spans="1:29" s="2" customFormat="1" ht="15">
      <c r="A78" s="15"/>
      <c r="B78" s="15"/>
      <c r="C78" s="1"/>
      <c r="D78" s="1"/>
      <c r="E78" s="1"/>
      <c r="F78" s="1"/>
      <c r="H78" s="5"/>
      <c r="I78" s="5"/>
      <c r="K78" s="1"/>
      <c r="L78" s="1"/>
      <c r="M78" s="1"/>
      <c r="N78" s="1"/>
      <c r="O78" s="1"/>
      <c r="P78" s="1"/>
      <c r="Q78" s="1"/>
      <c r="R78" s="6"/>
      <c r="S78" s="1"/>
      <c r="T78" s="6"/>
      <c r="U78" s="6"/>
      <c r="V78" s="1"/>
      <c r="W78" s="1"/>
      <c r="X78" s="6"/>
      <c r="Y78" s="6"/>
      <c r="Z78" s="6"/>
      <c r="AA78" s="6"/>
      <c r="AB78" s="6"/>
      <c r="AC78" s="39"/>
    </row>
    <row r="79" spans="1:29" s="2" customFormat="1" ht="15">
      <c r="A79" s="15"/>
      <c r="B79" s="15"/>
      <c r="C79" s="1"/>
      <c r="D79" s="1"/>
      <c r="E79" s="1"/>
      <c r="F79" s="1"/>
      <c r="H79" s="5"/>
      <c r="I79" s="5"/>
      <c r="K79" s="1"/>
      <c r="L79" s="1"/>
      <c r="M79" s="1"/>
      <c r="N79" s="1"/>
      <c r="O79" s="1"/>
      <c r="P79" s="1"/>
      <c r="Q79" s="1"/>
      <c r="R79" s="6"/>
      <c r="S79" s="1"/>
      <c r="T79" s="6"/>
      <c r="U79" s="6"/>
      <c r="V79" s="1"/>
      <c r="W79" s="1"/>
      <c r="X79" s="6"/>
      <c r="Y79" s="6"/>
      <c r="Z79" s="6"/>
      <c r="AA79" s="6"/>
      <c r="AB79" s="6"/>
      <c r="AC79" s="39"/>
    </row>
    <row r="80" spans="1:29" s="2" customFormat="1" ht="15">
      <c r="A80" s="15"/>
      <c r="B80" s="15"/>
      <c r="C80" s="1"/>
      <c r="D80" s="1"/>
      <c r="E80" s="1"/>
      <c r="F80" s="1"/>
      <c r="H80" s="5"/>
      <c r="I80" s="5"/>
      <c r="K80" s="1"/>
      <c r="L80" s="1"/>
      <c r="M80" s="1"/>
      <c r="N80" s="1"/>
      <c r="O80" s="1"/>
      <c r="P80" s="1"/>
      <c r="Q80" s="1"/>
      <c r="R80" s="6"/>
      <c r="S80" s="1"/>
      <c r="T80" s="6"/>
      <c r="U80" s="6"/>
      <c r="V80" s="1"/>
      <c r="W80" s="1"/>
      <c r="X80" s="6"/>
      <c r="Y80" s="6"/>
      <c r="Z80" s="6"/>
      <c r="AA80" s="6"/>
      <c r="AB80" s="6"/>
      <c r="AC80" s="39"/>
    </row>
    <row r="81" spans="1:29" s="2" customFormat="1" ht="15">
      <c r="A81" s="15"/>
      <c r="B81" s="15"/>
      <c r="C81" s="1"/>
      <c r="D81" s="1"/>
      <c r="E81" s="1"/>
      <c r="F81" s="1"/>
      <c r="H81" s="5"/>
      <c r="I81" s="5"/>
      <c r="K81" s="1"/>
      <c r="L81" s="1"/>
      <c r="M81" s="1"/>
      <c r="N81" s="1"/>
      <c r="O81" s="1"/>
      <c r="P81" s="1"/>
      <c r="Q81" s="1"/>
      <c r="R81" s="6"/>
      <c r="S81" s="1"/>
      <c r="T81" s="6"/>
      <c r="U81" s="6"/>
      <c r="V81" s="1"/>
      <c r="W81" s="1"/>
      <c r="X81" s="6"/>
      <c r="Y81" s="6"/>
      <c r="Z81" s="6"/>
      <c r="AA81" s="6"/>
      <c r="AB81" s="6"/>
      <c r="AC81" s="39"/>
    </row>
    <row r="82" spans="1:29" s="2" customFormat="1" ht="15">
      <c r="A82" s="15"/>
      <c r="B82" s="15"/>
      <c r="C82" s="1"/>
      <c r="D82" s="1"/>
      <c r="E82" s="1"/>
      <c r="F82" s="1"/>
      <c r="H82" s="5"/>
      <c r="I82" s="5"/>
      <c r="K82" s="1"/>
      <c r="L82" s="1"/>
      <c r="M82" s="1"/>
      <c r="N82" s="1"/>
      <c r="O82" s="1"/>
      <c r="P82" s="1"/>
      <c r="Q82" s="1"/>
      <c r="R82" s="6"/>
      <c r="S82" s="1"/>
      <c r="T82" s="6"/>
      <c r="U82" s="6"/>
      <c r="V82" s="1"/>
      <c r="W82" s="1"/>
      <c r="X82" s="6"/>
      <c r="Y82" s="6"/>
      <c r="Z82" s="6"/>
      <c r="AA82" s="6"/>
      <c r="AB82" s="6"/>
      <c r="AC82" s="39"/>
    </row>
    <row r="83" spans="1:29" s="2" customFormat="1" ht="15">
      <c r="A83" s="15"/>
      <c r="B83" s="15"/>
      <c r="C83" s="1"/>
      <c r="D83" s="1"/>
      <c r="E83" s="1"/>
      <c r="F83" s="1"/>
      <c r="H83" s="5"/>
      <c r="I83" s="5"/>
      <c r="K83" s="1"/>
      <c r="L83" s="1"/>
      <c r="M83" s="1"/>
      <c r="N83" s="1"/>
      <c r="O83" s="1"/>
      <c r="P83" s="1"/>
      <c r="Q83" s="1"/>
      <c r="R83" s="6"/>
      <c r="S83" s="1"/>
      <c r="T83" s="6"/>
      <c r="U83" s="6"/>
      <c r="V83" s="1"/>
      <c r="W83" s="1"/>
      <c r="X83" s="6"/>
      <c r="Y83" s="6"/>
      <c r="Z83" s="6"/>
      <c r="AA83" s="6"/>
      <c r="AB83" s="6"/>
      <c r="AC83" s="39"/>
    </row>
    <row r="84" spans="1:29" s="2" customFormat="1" ht="15">
      <c r="A84" s="15"/>
      <c r="B84" s="15"/>
      <c r="C84" s="1"/>
      <c r="D84" s="1"/>
      <c r="E84" s="1"/>
      <c r="F84" s="1"/>
      <c r="H84" s="5"/>
      <c r="I84" s="5"/>
      <c r="K84" s="1"/>
      <c r="L84" s="1"/>
      <c r="M84" s="1"/>
      <c r="N84" s="1"/>
      <c r="O84" s="1"/>
      <c r="P84" s="1"/>
      <c r="Q84" s="1"/>
      <c r="R84" s="6"/>
      <c r="S84" s="1"/>
      <c r="T84" s="6"/>
      <c r="U84" s="6"/>
      <c r="V84" s="1"/>
      <c r="W84" s="1"/>
      <c r="X84" s="6"/>
      <c r="Y84" s="6"/>
      <c r="Z84" s="6"/>
      <c r="AA84" s="6"/>
      <c r="AB84" s="6"/>
      <c r="AC84" s="39"/>
    </row>
    <row r="85" spans="1:29" s="2" customFormat="1" ht="15">
      <c r="A85" s="15"/>
      <c r="B85" s="15"/>
      <c r="C85" s="1"/>
      <c r="D85" s="1"/>
      <c r="E85" s="1"/>
      <c r="F85" s="1"/>
      <c r="H85" s="5"/>
      <c r="I85" s="5"/>
      <c r="K85" s="1"/>
      <c r="L85" s="1"/>
      <c r="M85" s="1"/>
      <c r="N85" s="1"/>
      <c r="O85" s="1"/>
      <c r="P85" s="1"/>
      <c r="Q85" s="1"/>
      <c r="R85" s="6"/>
      <c r="S85" s="1"/>
      <c r="T85" s="6"/>
      <c r="U85" s="6"/>
      <c r="V85" s="1"/>
      <c r="W85" s="1"/>
      <c r="X85" s="6"/>
      <c r="Y85" s="6"/>
      <c r="Z85" s="6"/>
      <c r="AA85" s="6"/>
      <c r="AB85" s="6"/>
      <c r="AC85" s="39"/>
    </row>
    <row r="86" spans="1:29" s="2" customFormat="1" ht="15">
      <c r="A86" s="15"/>
      <c r="B86" s="15"/>
      <c r="C86" s="1"/>
      <c r="D86" s="1"/>
      <c r="E86" s="1"/>
      <c r="F86" s="1"/>
      <c r="H86" s="5"/>
      <c r="I86" s="5"/>
      <c r="K86" s="1"/>
      <c r="L86" s="1"/>
      <c r="M86" s="1"/>
      <c r="N86" s="1"/>
      <c r="O86" s="1"/>
      <c r="P86" s="1"/>
      <c r="Q86" s="1"/>
      <c r="R86" s="6"/>
      <c r="S86" s="1"/>
      <c r="T86" s="6"/>
      <c r="U86" s="6"/>
      <c r="V86" s="1"/>
      <c r="W86" s="1"/>
      <c r="X86" s="6"/>
      <c r="Y86" s="6"/>
      <c r="Z86" s="6"/>
      <c r="AA86" s="6"/>
      <c r="AB86" s="6"/>
      <c r="AC86" s="39"/>
    </row>
    <row r="87" spans="1:29" s="2" customFormat="1" ht="15">
      <c r="A87" s="15"/>
      <c r="B87" s="15"/>
      <c r="C87" s="1"/>
      <c r="D87" s="1"/>
      <c r="E87" s="1"/>
      <c r="F87" s="1"/>
      <c r="H87" s="5"/>
      <c r="I87" s="5"/>
      <c r="K87" s="1"/>
      <c r="L87" s="1"/>
      <c r="M87" s="1"/>
      <c r="N87" s="1"/>
      <c r="O87" s="1"/>
      <c r="P87" s="1"/>
      <c r="Q87" s="1"/>
      <c r="R87" s="6"/>
      <c r="S87" s="1"/>
      <c r="T87" s="6"/>
      <c r="U87" s="6"/>
      <c r="V87" s="1"/>
      <c r="W87" s="1"/>
      <c r="X87" s="6"/>
      <c r="Y87" s="6"/>
      <c r="Z87" s="6"/>
      <c r="AA87" s="6"/>
      <c r="AB87" s="6"/>
      <c r="AC87" s="39"/>
    </row>
    <row r="88" spans="1:29" s="2" customFormat="1" ht="15">
      <c r="A88" s="15"/>
      <c r="B88" s="15"/>
      <c r="C88" s="1"/>
      <c r="D88" s="1"/>
      <c r="E88" s="1"/>
      <c r="F88" s="1"/>
      <c r="H88" s="5"/>
      <c r="I88" s="5"/>
      <c r="K88" s="1"/>
      <c r="L88" s="1"/>
      <c r="M88" s="1"/>
      <c r="N88" s="1"/>
      <c r="O88" s="1"/>
      <c r="P88" s="1"/>
      <c r="Q88" s="1"/>
      <c r="R88" s="6"/>
      <c r="S88" s="1"/>
      <c r="T88" s="6"/>
      <c r="U88" s="6"/>
      <c r="V88" s="1"/>
      <c r="W88" s="1"/>
      <c r="X88" s="6"/>
      <c r="Y88" s="6"/>
      <c r="Z88" s="6"/>
      <c r="AA88" s="6"/>
      <c r="AB88" s="6"/>
      <c r="AC88" s="39"/>
    </row>
    <row r="89" spans="1:29" s="2" customFormat="1" ht="15">
      <c r="A89" s="15"/>
      <c r="B89" s="15"/>
      <c r="C89" s="1"/>
      <c r="D89" s="1"/>
      <c r="E89" s="1"/>
      <c r="F89" s="1"/>
      <c r="H89" s="5"/>
      <c r="I89" s="5"/>
      <c r="K89" s="1"/>
      <c r="L89" s="1"/>
      <c r="M89" s="1"/>
      <c r="N89" s="1"/>
      <c r="O89" s="1"/>
      <c r="P89" s="1"/>
      <c r="Q89" s="1"/>
      <c r="R89" s="6"/>
      <c r="S89" s="1"/>
      <c r="T89" s="6"/>
      <c r="U89" s="6"/>
      <c r="V89" s="1"/>
      <c r="W89" s="1"/>
      <c r="X89" s="6"/>
      <c r="Y89" s="6"/>
      <c r="Z89" s="6"/>
      <c r="AA89" s="6"/>
      <c r="AB89" s="6"/>
      <c r="AC89" s="39"/>
    </row>
    <row r="90" spans="1:29" s="2" customFormat="1" ht="15">
      <c r="A90" s="15"/>
      <c r="B90" s="15"/>
      <c r="C90" s="1"/>
      <c r="D90" s="1"/>
      <c r="E90" s="1"/>
      <c r="F90" s="1"/>
      <c r="H90" s="5"/>
      <c r="I90" s="5"/>
      <c r="K90" s="1"/>
      <c r="L90" s="1"/>
      <c r="M90" s="1"/>
      <c r="N90" s="1"/>
      <c r="O90" s="1"/>
      <c r="P90" s="1"/>
      <c r="Q90" s="1"/>
      <c r="R90" s="6"/>
      <c r="S90" s="1"/>
      <c r="T90" s="6"/>
      <c r="U90" s="6"/>
      <c r="V90" s="1"/>
      <c r="W90" s="1"/>
      <c r="X90" s="6"/>
      <c r="Y90" s="6"/>
      <c r="Z90" s="6"/>
      <c r="AA90" s="6"/>
      <c r="AB90" s="6"/>
      <c r="AC90" s="39"/>
    </row>
    <row r="91" spans="1:29" s="2" customFormat="1" ht="15">
      <c r="A91" s="15"/>
      <c r="B91" s="15"/>
      <c r="C91" s="1"/>
      <c r="D91" s="1"/>
      <c r="E91" s="1"/>
      <c r="F91" s="1"/>
      <c r="H91" s="5"/>
      <c r="I91" s="5"/>
      <c r="K91" s="1"/>
      <c r="L91" s="1"/>
      <c r="M91" s="1"/>
      <c r="N91" s="1"/>
      <c r="O91" s="1"/>
      <c r="P91" s="1"/>
      <c r="Q91" s="1"/>
      <c r="R91" s="6"/>
      <c r="S91" s="1"/>
      <c r="T91" s="6"/>
      <c r="U91" s="6"/>
      <c r="V91" s="1"/>
      <c r="W91" s="1"/>
      <c r="X91" s="6"/>
      <c r="Y91" s="6"/>
      <c r="Z91" s="6"/>
      <c r="AA91" s="6"/>
      <c r="AB91" s="6"/>
      <c r="AC91" s="39"/>
    </row>
    <row r="92" spans="1:29" s="2" customFormat="1" ht="15">
      <c r="A92" s="15"/>
      <c r="B92" s="15"/>
      <c r="C92" s="1"/>
      <c r="D92" s="1"/>
      <c r="E92" s="1"/>
      <c r="F92" s="1"/>
      <c r="H92" s="5"/>
      <c r="I92" s="5"/>
      <c r="K92" s="1"/>
      <c r="L92" s="1"/>
      <c r="M92" s="1"/>
      <c r="N92" s="1"/>
      <c r="O92" s="1"/>
      <c r="P92" s="1"/>
      <c r="Q92" s="1"/>
      <c r="R92" s="6"/>
      <c r="S92" s="1"/>
      <c r="T92" s="6"/>
      <c r="U92" s="6"/>
      <c r="V92" s="1"/>
      <c r="W92" s="1"/>
      <c r="X92" s="6"/>
      <c r="Y92" s="6"/>
      <c r="Z92" s="6"/>
      <c r="AA92" s="6"/>
      <c r="AB92" s="6"/>
      <c r="AC92" s="39"/>
    </row>
    <row r="93" spans="1:29" s="2" customFormat="1" ht="15">
      <c r="A93" s="15"/>
      <c r="B93" s="15"/>
      <c r="C93" s="1"/>
      <c r="D93" s="1"/>
      <c r="E93" s="1"/>
      <c r="F93" s="1"/>
      <c r="H93" s="5"/>
      <c r="I93" s="5"/>
      <c r="K93" s="1"/>
      <c r="L93" s="1"/>
      <c r="M93" s="1"/>
      <c r="N93" s="1"/>
      <c r="O93" s="1"/>
      <c r="P93" s="1"/>
      <c r="Q93" s="1"/>
      <c r="R93" s="6"/>
      <c r="S93" s="1"/>
      <c r="T93" s="6"/>
      <c r="U93" s="6"/>
      <c r="V93" s="1"/>
      <c r="W93" s="1"/>
      <c r="X93" s="6"/>
      <c r="Y93" s="6"/>
      <c r="Z93" s="6"/>
      <c r="AA93" s="6"/>
      <c r="AB93" s="6"/>
      <c r="AC93" s="39"/>
    </row>
    <row r="94" spans="1:29" s="2" customFormat="1" ht="15">
      <c r="A94" s="15"/>
      <c r="B94" s="15"/>
      <c r="C94" s="1"/>
      <c r="D94" s="1"/>
      <c r="E94" s="1"/>
      <c r="F94" s="1"/>
      <c r="H94" s="5"/>
      <c r="I94" s="5"/>
      <c r="K94" s="1"/>
      <c r="L94" s="1"/>
      <c r="M94" s="1"/>
      <c r="N94" s="1"/>
      <c r="O94" s="1"/>
      <c r="P94" s="1"/>
      <c r="Q94" s="1"/>
      <c r="R94" s="6"/>
      <c r="S94" s="1"/>
      <c r="T94" s="6"/>
      <c r="U94" s="6"/>
      <c r="V94" s="1"/>
      <c r="W94" s="1"/>
      <c r="X94" s="6"/>
      <c r="Y94" s="6"/>
      <c r="Z94" s="6"/>
      <c r="AA94" s="6"/>
      <c r="AB94" s="6"/>
      <c r="AC94" s="39"/>
    </row>
    <row r="95" spans="1:29" s="2" customFormat="1" ht="15">
      <c r="A95" s="15"/>
      <c r="B95" s="15"/>
      <c r="C95" s="1"/>
      <c r="D95" s="1"/>
      <c r="E95" s="1"/>
      <c r="F95" s="1"/>
      <c r="H95" s="5"/>
      <c r="I95" s="5"/>
      <c r="K95" s="1"/>
      <c r="L95" s="1"/>
      <c r="M95" s="1"/>
      <c r="N95" s="1"/>
      <c r="O95" s="1"/>
      <c r="P95" s="1"/>
      <c r="Q95" s="1"/>
      <c r="R95" s="6"/>
      <c r="S95" s="1"/>
      <c r="T95" s="6"/>
      <c r="U95" s="6"/>
      <c r="V95" s="1"/>
      <c r="W95" s="1"/>
      <c r="X95" s="6"/>
      <c r="Y95" s="6"/>
      <c r="Z95" s="6"/>
      <c r="AA95" s="6"/>
      <c r="AB95" s="6"/>
      <c r="AC95" s="39"/>
    </row>
    <row r="96" spans="1:29" s="2" customFormat="1" ht="15">
      <c r="A96" s="15"/>
      <c r="B96" s="15"/>
      <c r="C96" s="1"/>
      <c r="D96" s="1"/>
      <c r="E96" s="1"/>
      <c r="F96" s="1"/>
      <c r="H96" s="5"/>
      <c r="I96" s="5"/>
      <c r="K96" s="1"/>
      <c r="L96" s="1"/>
      <c r="M96" s="1"/>
      <c r="N96" s="1"/>
      <c r="O96" s="1"/>
      <c r="P96" s="1"/>
      <c r="Q96" s="1"/>
      <c r="R96" s="6"/>
      <c r="S96" s="1"/>
      <c r="T96" s="6"/>
      <c r="U96" s="6"/>
      <c r="V96" s="1"/>
      <c r="W96" s="1"/>
      <c r="X96" s="6"/>
      <c r="Y96" s="6"/>
      <c r="Z96" s="6"/>
      <c r="AA96" s="6"/>
      <c r="AB96" s="6"/>
      <c r="AC96" s="39"/>
    </row>
    <row r="97" spans="1:29" s="2" customFormat="1" ht="15">
      <c r="A97" s="15"/>
      <c r="B97" s="15"/>
      <c r="C97" s="1"/>
      <c r="D97" s="1"/>
      <c r="E97" s="1"/>
      <c r="F97" s="1"/>
      <c r="H97" s="5"/>
      <c r="I97" s="5"/>
      <c r="K97" s="1"/>
      <c r="L97" s="1"/>
      <c r="M97" s="1"/>
      <c r="N97" s="1"/>
      <c r="O97" s="1"/>
      <c r="P97" s="1"/>
      <c r="Q97" s="1"/>
      <c r="R97" s="6"/>
      <c r="S97" s="1"/>
      <c r="T97" s="6"/>
      <c r="U97" s="6"/>
      <c r="V97" s="1"/>
      <c r="W97" s="1"/>
      <c r="X97" s="6"/>
      <c r="Y97" s="6"/>
      <c r="Z97" s="6"/>
      <c r="AA97" s="6"/>
      <c r="AB97" s="6"/>
      <c r="AC97" s="39"/>
    </row>
    <row r="98" spans="1:29" s="2" customFormat="1" ht="15">
      <c r="A98" s="15"/>
      <c r="B98" s="15"/>
      <c r="C98" s="1"/>
      <c r="D98" s="1"/>
      <c r="E98" s="1"/>
      <c r="F98" s="1"/>
      <c r="H98" s="5"/>
      <c r="I98" s="5"/>
      <c r="K98" s="1"/>
      <c r="L98" s="1"/>
      <c r="M98" s="1"/>
      <c r="N98" s="1"/>
      <c r="O98" s="1"/>
      <c r="P98" s="1"/>
      <c r="Q98" s="1"/>
      <c r="R98" s="6"/>
      <c r="S98" s="1"/>
      <c r="T98" s="6"/>
      <c r="U98" s="6"/>
      <c r="V98" s="1"/>
      <c r="W98" s="1"/>
      <c r="X98" s="6"/>
      <c r="Y98" s="6"/>
      <c r="Z98" s="6"/>
      <c r="AA98" s="6"/>
      <c r="AB98" s="6"/>
      <c r="AC98" s="39"/>
    </row>
    <row r="99" spans="1:29" s="2" customFormat="1" ht="15">
      <c r="A99" s="15"/>
      <c r="B99" s="15"/>
      <c r="C99" s="1"/>
      <c r="D99" s="1"/>
      <c r="E99" s="1"/>
      <c r="F99" s="1"/>
      <c r="H99" s="5"/>
      <c r="I99" s="5"/>
      <c r="K99" s="1"/>
      <c r="L99" s="1"/>
      <c r="M99" s="1"/>
      <c r="N99" s="1"/>
      <c r="O99" s="1"/>
      <c r="P99" s="1"/>
      <c r="Q99" s="1"/>
      <c r="R99" s="6"/>
      <c r="S99" s="1"/>
      <c r="T99" s="6"/>
      <c r="U99" s="6"/>
      <c r="V99" s="1"/>
      <c r="W99" s="1"/>
      <c r="X99" s="6"/>
      <c r="Y99" s="6"/>
      <c r="Z99" s="6"/>
      <c r="AA99" s="6"/>
      <c r="AB99" s="6"/>
      <c r="AC99" s="39"/>
    </row>
    <row r="100" spans="1:29" s="2" customFormat="1" ht="15">
      <c r="A100" s="15"/>
      <c r="B100" s="15"/>
      <c r="C100" s="1"/>
      <c r="D100" s="1"/>
      <c r="E100" s="1"/>
      <c r="F100" s="1"/>
      <c r="H100" s="5"/>
      <c r="I100" s="5"/>
      <c r="K100" s="1"/>
      <c r="L100" s="1"/>
      <c r="M100" s="1"/>
      <c r="N100" s="1"/>
      <c r="O100" s="1"/>
      <c r="P100" s="1"/>
      <c r="Q100" s="1"/>
      <c r="R100" s="6"/>
      <c r="S100" s="1"/>
      <c r="T100" s="6"/>
      <c r="U100" s="6"/>
      <c r="V100" s="1"/>
      <c r="W100" s="1"/>
      <c r="X100" s="6"/>
      <c r="Y100" s="6"/>
      <c r="Z100" s="6"/>
      <c r="AA100" s="6"/>
      <c r="AB100" s="6"/>
      <c r="AC100" s="39"/>
    </row>
    <row r="101" spans="1:29" s="2" customFormat="1" ht="15">
      <c r="A101" s="15"/>
      <c r="B101" s="15"/>
      <c r="C101" s="1"/>
      <c r="D101" s="1"/>
      <c r="E101" s="1"/>
      <c r="F101" s="1"/>
      <c r="H101" s="5"/>
      <c r="I101" s="5"/>
      <c r="K101" s="1"/>
      <c r="L101" s="1"/>
      <c r="M101" s="1"/>
      <c r="N101" s="1"/>
      <c r="O101" s="1"/>
      <c r="P101" s="1"/>
      <c r="Q101" s="1"/>
      <c r="R101" s="6"/>
      <c r="S101" s="1"/>
      <c r="T101" s="6"/>
      <c r="U101" s="6"/>
      <c r="V101" s="1"/>
      <c r="W101" s="1"/>
      <c r="X101" s="6"/>
      <c r="Y101" s="6"/>
      <c r="Z101" s="6"/>
      <c r="AA101" s="6"/>
      <c r="AB101" s="6"/>
      <c r="AC101" s="39"/>
    </row>
    <row r="102" spans="1:29" s="2" customFormat="1" ht="15">
      <c r="A102" s="15"/>
      <c r="B102" s="15"/>
      <c r="C102" s="1"/>
      <c r="D102" s="1"/>
      <c r="E102" s="1"/>
      <c r="F102" s="1"/>
      <c r="H102" s="5"/>
      <c r="I102" s="5"/>
      <c r="K102" s="1"/>
      <c r="L102" s="1"/>
      <c r="M102" s="1"/>
      <c r="N102" s="1"/>
      <c r="O102" s="1"/>
      <c r="P102" s="1"/>
      <c r="Q102" s="1"/>
      <c r="R102" s="6"/>
      <c r="S102" s="1"/>
      <c r="T102" s="6"/>
      <c r="U102" s="6"/>
      <c r="V102" s="1"/>
      <c r="W102" s="1"/>
      <c r="X102" s="6"/>
      <c r="Y102" s="6"/>
      <c r="Z102" s="6"/>
      <c r="AA102" s="6"/>
      <c r="AB102" s="6"/>
      <c r="AC102" s="39"/>
    </row>
    <row r="103" spans="1:29" s="2" customFormat="1" ht="15">
      <c r="A103" s="15"/>
      <c r="B103" s="15"/>
      <c r="C103" s="1"/>
      <c r="D103" s="1"/>
      <c r="E103" s="1"/>
      <c r="F103" s="1"/>
      <c r="H103" s="5"/>
      <c r="I103" s="5"/>
      <c r="K103" s="1"/>
      <c r="L103" s="1"/>
      <c r="M103" s="1"/>
      <c r="N103" s="1"/>
      <c r="O103" s="1"/>
      <c r="P103" s="1"/>
      <c r="Q103" s="1"/>
      <c r="R103" s="6"/>
      <c r="S103" s="1"/>
      <c r="T103" s="6"/>
      <c r="U103" s="6"/>
      <c r="V103" s="1"/>
      <c r="W103" s="1"/>
      <c r="X103" s="6"/>
      <c r="Y103" s="6"/>
      <c r="Z103" s="6"/>
      <c r="AA103" s="6"/>
      <c r="AB103" s="6"/>
      <c r="AC103" s="39"/>
    </row>
    <row r="104" spans="1:29" s="2" customFormat="1" ht="15">
      <c r="A104" s="15"/>
      <c r="B104" s="15"/>
      <c r="C104" s="1"/>
      <c r="D104" s="1"/>
      <c r="E104" s="1"/>
      <c r="F104" s="1"/>
      <c r="H104" s="5"/>
      <c r="I104" s="5"/>
      <c r="K104" s="1"/>
      <c r="L104" s="1"/>
      <c r="M104" s="1"/>
      <c r="N104" s="1"/>
      <c r="O104" s="1"/>
      <c r="P104" s="1"/>
      <c r="Q104" s="1"/>
      <c r="R104" s="6"/>
      <c r="S104" s="1"/>
      <c r="T104" s="6"/>
      <c r="U104" s="6"/>
      <c r="V104" s="1"/>
      <c r="W104" s="1"/>
      <c r="X104" s="6"/>
      <c r="Y104" s="6"/>
      <c r="Z104" s="6"/>
      <c r="AA104" s="6"/>
      <c r="AB104" s="6"/>
      <c r="AC104" s="39"/>
    </row>
    <row r="105" spans="1:29" s="2" customFormat="1" ht="15">
      <c r="A105" s="15"/>
      <c r="B105" s="15"/>
      <c r="C105" s="1"/>
      <c r="D105" s="1"/>
      <c r="E105" s="1"/>
      <c r="F105" s="1"/>
      <c r="H105" s="5"/>
      <c r="I105" s="5"/>
      <c r="K105" s="1"/>
      <c r="L105" s="1"/>
      <c r="M105" s="1"/>
      <c r="N105" s="1"/>
      <c r="O105" s="1"/>
      <c r="P105" s="1"/>
      <c r="Q105" s="1"/>
      <c r="R105" s="6"/>
      <c r="S105" s="1"/>
      <c r="T105" s="6"/>
      <c r="U105" s="6"/>
      <c r="V105" s="1"/>
      <c r="W105" s="1"/>
      <c r="X105" s="6"/>
      <c r="Y105" s="6"/>
      <c r="Z105" s="6"/>
      <c r="AA105" s="6"/>
      <c r="AB105" s="6"/>
      <c r="AC105" s="39"/>
    </row>
    <row r="106" spans="1:29" s="2" customFormat="1" ht="15">
      <c r="A106" s="15"/>
      <c r="B106" s="15"/>
      <c r="C106" s="1"/>
      <c r="D106" s="1"/>
      <c r="E106" s="1"/>
      <c r="F106" s="1"/>
      <c r="H106" s="5"/>
      <c r="I106" s="5"/>
      <c r="K106" s="1"/>
      <c r="L106" s="1"/>
      <c r="M106" s="1"/>
      <c r="N106" s="1"/>
      <c r="O106" s="1"/>
      <c r="P106" s="1"/>
      <c r="Q106" s="1"/>
      <c r="R106" s="6"/>
      <c r="S106" s="1"/>
      <c r="T106" s="6"/>
      <c r="U106" s="6"/>
      <c r="V106" s="1"/>
      <c r="W106" s="1"/>
      <c r="X106" s="6"/>
      <c r="Y106" s="6"/>
      <c r="Z106" s="6"/>
      <c r="AA106" s="6"/>
      <c r="AB106" s="6"/>
      <c r="AC106" s="39"/>
    </row>
    <row r="107" spans="1:29" s="2" customFormat="1" ht="15">
      <c r="A107" s="15"/>
      <c r="B107" s="15"/>
      <c r="C107" s="1"/>
      <c r="D107" s="1"/>
      <c r="E107" s="1"/>
      <c r="F107" s="1"/>
      <c r="H107" s="5"/>
      <c r="I107" s="5"/>
      <c r="K107" s="1"/>
      <c r="L107" s="1"/>
      <c r="M107" s="1"/>
      <c r="N107" s="1"/>
      <c r="O107" s="1"/>
      <c r="P107" s="1"/>
      <c r="Q107" s="1"/>
      <c r="R107" s="6"/>
      <c r="S107" s="1"/>
      <c r="T107" s="6"/>
      <c r="U107" s="6"/>
      <c r="V107" s="1"/>
      <c r="W107" s="1"/>
      <c r="X107" s="6"/>
      <c r="Y107" s="6"/>
      <c r="Z107" s="6"/>
      <c r="AA107" s="6"/>
      <c r="AB107" s="6"/>
      <c r="AC107" s="39"/>
    </row>
    <row r="108" spans="1:29" s="2" customFormat="1" ht="15">
      <c r="A108" s="15"/>
      <c r="B108" s="15"/>
      <c r="C108" s="1"/>
      <c r="D108" s="1"/>
      <c r="E108" s="1"/>
      <c r="F108" s="1"/>
      <c r="H108" s="5"/>
      <c r="I108" s="5"/>
      <c r="K108" s="1"/>
      <c r="L108" s="1"/>
      <c r="M108" s="1"/>
      <c r="N108" s="1"/>
      <c r="O108" s="1"/>
      <c r="P108" s="1"/>
      <c r="Q108" s="1"/>
      <c r="R108" s="6"/>
      <c r="S108" s="1"/>
      <c r="T108" s="6"/>
      <c r="U108" s="6"/>
      <c r="V108" s="1"/>
      <c r="W108" s="1"/>
      <c r="X108" s="6"/>
      <c r="Y108" s="6"/>
      <c r="Z108" s="6"/>
      <c r="AA108" s="6"/>
      <c r="AB108" s="6"/>
      <c r="AC108" s="39"/>
    </row>
    <row r="109" spans="1:29" s="2" customFormat="1" ht="15">
      <c r="A109" s="15"/>
      <c r="B109" s="15"/>
      <c r="C109" s="1"/>
      <c r="D109" s="1"/>
      <c r="E109" s="1"/>
      <c r="F109" s="1"/>
      <c r="H109" s="5"/>
      <c r="I109" s="5"/>
      <c r="K109" s="1"/>
      <c r="L109" s="1"/>
      <c r="M109" s="1"/>
      <c r="N109" s="1"/>
      <c r="O109" s="1"/>
      <c r="P109" s="1"/>
      <c r="Q109" s="1"/>
      <c r="R109" s="6"/>
      <c r="S109" s="1"/>
      <c r="T109" s="6"/>
      <c r="U109" s="6"/>
      <c r="V109" s="1"/>
      <c r="W109" s="1"/>
      <c r="X109" s="6"/>
      <c r="Y109" s="6"/>
      <c r="Z109" s="6"/>
      <c r="AA109" s="6"/>
      <c r="AB109" s="6"/>
      <c r="AC109" s="39"/>
    </row>
    <row r="110" spans="1:29" s="2" customFormat="1" ht="15">
      <c r="A110" s="15"/>
      <c r="B110" s="15"/>
      <c r="C110" s="1"/>
      <c r="D110" s="1"/>
      <c r="E110" s="1"/>
      <c r="F110" s="1"/>
      <c r="H110" s="5"/>
      <c r="I110" s="5"/>
      <c r="K110" s="1"/>
      <c r="L110" s="1"/>
      <c r="M110" s="1"/>
      <c r="N110" s="1"/>
      <c r="O110" s="1"/>
      <c r="P110" s="1"/>
      <c r="Q110" s="1"/>
      <c r="R110" s="6"/>
      <c r="S110" s="1"/>
      <c r="T110" s="6"/>
      <c r="U110" s="6"/>
      <c r="V110" s="1"/>
      <c r="W110" s="1"/>
      <c r="X110" s="6"/>
      <c r="Y110" s="6"/>
      <c r="Z110" s="6"/>
      <c r="AA110" s="6"/>
      <c r="AB110" s="6"/>
      <c r="AC110" s="39"/>
    </row>
    <row r="111" spans="1:29" s="2" customFormat="1" ht="15">
      <c r="A111" s="15"/>
      <c r="B111" s="15"/>
      <c r="C111" s="1"/>
      <c r="D111" s="1"/>
      <c r="E111" s="1"/>
      <c r="F111" s="1"/>
      <c r="H111" s="5"/>
      <c r="I111" s="5"/>
      <c r="K111" s="1"/>
      <c r="L111" s="1"/>
      <c r="M111" s="1"/>
      <c r="N111" s="1"/>
      <c r="O111" s="1"/>
      <c r="P111" s="1"/>
      <c r="Q111" s="1"/>
      <c r="R111" s="6"/>
      <c r="S111" s="1"/>
      <c r="T111" s="6"/>
      <c r="U111" s="6"/>
      <c r="V111" s="1"/>
      <c r="W111" s="1"/>
      <c r="X111" s="6"/>
      <c r="Y111" s="6"/>
      <c r="Z111" s="6"/>
      <c r="AA111" s="6"/>
      <c r="AB111" s="6"/>
      <c r="AC111" s="39"/>
    </row>
    <row r="112" spans="1:29" s="2" customFormat="1" ht="15">
      <c r="A112" s="15"/>
      <c r="B112" s="15"/>
      <c r="C112" s="1"/>
      <c r="D112" s="1"/>
      <c r="E112" s="1"/>
      <c r="F112" s="1"/>
      <c r="H112" s="5"/>
      <c r="I112" s="5"/>
      <c r="K112" s="1"/>
      <c r="L112" s="1"/>
      <c r="M112" s="1"/>
      <c r="N112" s="1"/>
      <c r="O112" s="1"/>
      <c r="P112" s="1"/>
      <c r="Q112" s="1"/>
      <c r="R112" s="6"/>
      <c r="S112" s="1"/>
      <c r="T112" s="6"/>
      <c r="U112" s="6"/>
      <c r="V112" s="1"/>
      <c r="W112" s="1"/>
      <c r="X112" s="6"/>
      <c r="Y112" s="6"/>
      <c r="Z112" s="6"/>
      <c r="AA112" s="6"/>
      <c r="AB112" s="6"/>
      <c r="AC112" s="39"/>
    </row>
    <row r="113" spans="1:29" s="2" customFormat="1" ht="15">
      <c r="A113" s="15"/>
      <c r="B113" s="15"/>
      <c r="C113" s="1"/>
      <c r="D113" s="1"/>
      <c r="E113" s="1"/>
      <c r="F113" s="1"/>
      <c r="H113" s="5"/>
      <c r="I113" s="5"/>
      <c r="K113" s="1"/>
      <c r="L113" s="1"/>
      <c r="M113" s="1"/>
      <c r="N113" s="1"/>
      <c r="O113" s="1"/>
      <c r="P113" s="1"/>
      <c r="Q113" s="1"/>
      <c r="R113" s="6"/>
      <c r="S113" s="1"/>
      <c r="T113" s="6"/>
      <c r="U113" s="6"/>
      <c r="V113" s="1"/>
      <c r="W113" s="1"/>
      <c r="X113" s="6"/>
      <c r="Y113" s="6"/>
      <c r="Z113" s="6"/>
      <c r="AA113" s="6"/>
      <c r="AB113" s="6"/>
      <c r="AC113" s="39"/>
    </row>
    <row r="114" spans="1:29" s="2" customFormat="1" ht="15">
      <c r="A114" s="15"/>
      <c r="B114" s="15"/>
      <c r="C114" s="1"/>
      <c r="D114" s="1"/>
      <c r="E114" s="1"/>
      <c r="F114" s="1"/>
      <c r="H114" s="5"/>
      <c r="I114" s="5"/>
      <c r="K114" s="1"/>
      <c r="L114" s="1"/>
      <c r="M114" s="1"/>
      <c r="N114" s="1"/>
      <c r="O114" s="1"/>
      <c r="P114" s="1"/>
      <c r="Q114" s="1"/>
      <c r="R114" s="6"/>
      <c r="S114" s="1"/>
      <c r="T114" s="6"/>
      <c r="U114" s="6"/>
      <c r="V114" s="1"/>
      <c r="W114" s="1"/>
      <c r="X114" s="6"/>
      <c r="Y114" s="6"/>
      <c r="Z114" s="6"/>
      <c r="AA114" s="6"/>
      <c r="AB114" s="6"/>
      <c r="AC114" s="39"/>
    </row>
    <row r="115" spans="1:29" s="2" customFormat="1" ht="15">
      <c r="A115" s="15"/>
      <c r="B115" s="15"/>
      <c r="C115" s="1"/>
      <c r="D115" s="1"/>
      <c r="E115" s="1"/>
      <c r="F115" s="1"/>
      <c r="H115" s="5"/>
      <c r="I115" s="5"/>
      <c r="K115" s="1"/>
      <c r="L115" s="1"/>
      <c r="M115" s="1"/>
      <c r="N115" s="1"/>
      <c r="O115" s="1"/>
      <c r="P115" s="1"/>
      <c r="Q115" s="1"/>
      <c r="R115" s="6"/>
      <c r="S115" s="1"/>
      <c r="T115" s="6"/>
      <c r="U115" s="6"/>
      <c r="V115" s="1"/>
      <c r="W115" s="1"/>
      <c r="X115" s="6"/>
      <c r="Y115" s="6"/>
      <c r="Z115" s="6"/>
      <c r="AA115" s="6"/>
      <c r="AB115" s="6"/>
      <c r="AC115" s="39"/>
    </row>
    <row r="116" spans="1:29" s="2" customFormat="1" ht="15">
      <c r="A116" s="15"/>
      <c r="B116" s="15"/>
      <c r="C116" s="1"/>
      <c r="D116" s="1"/>
      <c r="E116" s="1"/>
      <c r="F116" s="1"/>
      <c r="H116" s="5"/>
      <c r="I116" s="5"/>
      <c r="K116" s="1"/>
      <c r="L116" s="1"/>
      <c r="M116" s="1"/>
      <c r="N116" s="1"/>
      <c r="O116" s="1"/>
      <c r="P116" s="1"/>
      <c r="Q116" s="1"/>
      <c r="R116" s="6"/>
      <c r="S116" s="1"/>
      <c r="T116" s="6"/>
      <c r="U116" s="6"/>
      <c r="V116" s="1"/>
      <c r="W116" s="1"/>
      <c r="X116" s="6"/>
      <c r="Y116" s="6"/>
      <c r="Z116" s="6"/>
      <c r="AA116" s="6"/>
      <c r="AB116" s="6"/>
      <c r="AC116" s="39"/>
    </row>
    <row r="117" spans="1:29" s="2" customFormat="1" ht="15">
      <c r="A117" s="15"/>
      <c r="B117" s="15"/>
      <c r="C117" s="1"/>
      <c r="D117" s="1"/>
      <c r="E117" s="1"/>
      <c r="F117" s="1"/>
      <c r="H117" s="5"/>
      <c r="I117" s="5"/>
      <c r="K117" s="1"/>
      <c r="L117" s="1"/>
      <c r="M117" s="1"/>
      <c r="N117" s="1"/>
      <c r="O117" s="1"/>
      <c r="P117" s="1"/>
      <c r="Q117" s="1"/>
      <c r="R117" s="6"/>
      <c r="S117" s="1"/>
      <c r="T117" s="6"/>
      <c r="U117" s="6"/>
      <c r="V117" s="1"/>
      <c r="W117" s="1"/>
      <c r="X117" s="6"/>
      <c r="Y117" s="6"/>
      <c r="Z117" s="6"/>
      <c r="AA117" s="6"/>
      <c r="AB117" s="6"/>
      <c r="AC117" s="39"/>
    </row>
    <row r="118" spans="1:29" s="2" customFormat="1" ht="15">
      <c r="A118" s="15"/>
      <c r="B118" s="15"/>
      <c r="C118" s="1"/>
      <c r="D118" s="1"/>
      <c r="E118" s="1"/>
      <c r="F118" s="1"/>
      <c r="H118" s="5"/>
      <c r="I118" s="5"/>
      <c r="K118" s="1"/>
      <c r="L118" s="1"/>
      <c r="M118" s="1"/>
      <c r="N118" s="1"/>
      <c r="O118" s="1"/>
      <c r="P118" s="1"/>
      <c r="Q118" s="1"/>
      <c r="R118" s="6"/>
      <c r="S118" s="1"/>
      <c r="T118" s="6"/>
      <c r="U118" s="6"/>
      <c r="V118" s="1"/>
      <c r="W118" s="1"/>
      <c r="X118" s="6"/>
      <c r="Y118" s="6"/>
      <c r="Z118" s="6"/>
      <c r="AA118" s="6"/>
      <c r="AB118" s="6"/>
      <c r="AC118" s="39"/>
    </row>
    <row r="119" spans="1:29" s="2" customFormat="1" ht="15">
      <c r="A119" s="15"/>
      <c r="B119" s="15"/>
      <c r="C119" s="1"/>
      <c r="D119" s="1"/>
      <c r="E119" s="1"/>
      <c r="F119" s="1"/>
      <c r="H119" s="5"/>
      <c r="I119" s="5"/>
      <c r="K119" s="1"/>
      <c r="L119" s="1"/>
      <c r="M119" s="1"/>
      <c r="N119" s="1"/>
      <c r="O119" s="1"/>
      <c r="P119" s="1"/>
      <c r="Q119" s="1"/>
      <c r="R119" s="6"/>
      <c r="S119" s="1"/>
      <c r="T119" s="6"/>
      <c r="U119" s="6"/>
      <c r="V119" s="1"/>
      <c r="W119" s="1"/>
      <c r="X119" s="6"/>
      <c r="Y119" s="6"/>
      <c r="Z119" s="6"/>
      <c r="AA119" s="6"/>
      <c r="AB119" s="6"/>
      <c r="AC119" s="39"/>
    </row>
    <row r="120" spans="1:29" s="2" customFormat="1" ht="15">
      <c r="A120" s="15"/>
      <c r="B120" s="15"/>
      <c r="C120" s="1"/>
      <c r="D120" s="1"/>
      <c r="E120" s="1"/>
      <c r="F120" s="1"/>
      <c r="H120" s="5"/>
      <c r="I120" s="5"/>
      <c r="K120" s="1"/>
      <c r="L120" s="1"/>
      <c r="M120" s="1"/>
      <c r="N120" s="1"/>
      <c r="O120" s="1"/>
      <c r="P120" s="1"/>
      <c r="Q120" s="1"/>
      <c r="R120" s="6"/>
      <c r="S120" s="1"/>
      <c r="T120" s="6"/>
      <c r="U120" s="6"/>
      <c r="V120" s="1"/>
      <c r="W120" s="1"/>
      <c r="X120" s="6"/>
      <c r="Y120" s="6"/>
      <c r="Z120" s="6"/>
      <c r="AA120" s="6"/>
      <c r="AB120" s="6"/>
      <c r="AC120" s="39"/>
    </row>
    <row r="121" spans="1:29" s="2" customFormat="1" ht="15">
      <c r="A121" s="15"/>
      <c r="B121" s="15"/>
      <c r="C121" s="1"/>
      <c r="D121" s="1"/>
      <c r="E121" s="1"/>
      <c r="F121" s="1"/>
      <c r="H121" s="5"/>
      <c r="I121" s="5"/>
      <c r="K121" s="1"/>
      <c r="L121" s="1"/>
      <c r="M121" s="1"/>
      <c r="N121" s="1"/>
      <c r="O121" s="1"/>
      <c r="P121" s="1"/>
      <c r="Q121" s="1"/>
      <c r="R121" s="6"/>
      <c r="S121" s="1"/>
      <c r="T121" s="6"/>
      <c r="U121" s="6"/>
      <c r="V121" s="1"/>
      <c r="W121" s="1"/>
      <c r="X121" s="6"/>
      <c r="Y121" s="6"/>
      <c r="Z121" s="6"/>
      <c r="AA121" s="6"/>
      <c r="AB121" s="6"/>
      <c r="AC121" s="39"/>
    </row>
    <row r="122" spans="1:29" s="2" customFormat="1" ht="15">
      <c r="A122" s="15"/>
      <c r="B122" s="15"/>
      <c r="C122" s="1"/>
      <c r="D122" s="1"/>
      <c r="E122" s="1"/>
      <c r="F122" s="1"/>
      <c r="H122" s="5"/>
      <c r="I122" s="5"/>
      <c r="K122" s="1"/>
      <c r="L122" s="1"/>
      <c r="M122" s="1"/>
      <c r="N122" s="1"/>
      <c r="O122" s="1"/>
      <c r="P122" s="1"/>
      <c r="Q122" s="1"/>
      <c r="R122" s="6"/>
      <c r="S122" s="1"/>
      <c r="T122" s="6"/>
      <c r="U122" s="6"/>
      <c r="V122" s="1"/>
      <c r="W122" s="1"/>
      <c r="X122" s="6"/>
      <c r="Y122" s="6"/>
      <c r="Z122" s="6"/>
      <c r="AA122" s="6"/>
      <c r="AB122" s="6"/>
      <c r="AC122" s="39"/>
    </row>
    <row r="123" spans="1:29" s="2" customFormat="1" ht="15">
      <c r="A123" s="15"/>
      <c r="B123" s="15"/>
      <c r="C123" s="1"/>
      <c r="D123" s="1"/>
      <c r="E123" s="1"/>
      <c r="F123" s="1"/>
      <c r="H123" s="5"/>
      <c r="I123" s="5"/>
      <c r="K123" s="1"/>
      <c r="L123" s="1"/>
      <c r="M123" s="1"/>
      <c r="N123" s="1"/>
      <c r="O123" s="1"/>
      <c r="P123" s="1"/>
      <c r="Q123" s="1"/>
      <c r="R123" s="6"/>
      <c r="S123" s="1"/>
      <c r="T123" s="6"/>
      <c r="U123" s="6"/>
      <c r="V123" s="1"/>
      <c r="W123" s="1"/>
      <c r="X123" s="6"/>
      <c r="Y123" s="6"/>
      <c r="Z123" s="6"/>
      <c r="AA123" s="6"/>
      <c r="AB123" s="6"/>
      <c r="AC123" s="39"/>
    </row>
    <row r="124" spans="1:29" s="2" customFormat="1" ht="15">
      <c r="A124" s="15"/>
      <c r="B124" s="15"/>
      <c r="C124" s="1"/>
      <c r="D124" s="1"/>
      <c r="E124" s="1"/>
      <c r="F124" s="1"/>
      <c r="H124" s="5"/>
      <c r="I124" s="5"/>
      <c r="K124" s="1"/>
      <c r="L124" s="1"/>
      <c r="M124" s="1"/>
      <c r="N124" s="1"/>
      <c r="O124" s="1"/>
      <c r="P124" s="1"/>
      <c r="Q124" s="1"/>
      <c r="R124" s="6"/>
      <c r="S124" s="1"/>
      <c r="T124" s="6"/>
      <c r="U124" s="6"/>
      <c r="V124" s="1"/>
      <c r="W124" s="1"/>
      <c r="X124" s="6"/>
      <c r="Y124" s="6"/>
      <c r="Z124" s="6"/>
      <c r="AA124" s="6"/>
      <c r="AB124" s="6"/>
      <c r="AC124" s="39"/>
    </row>
    <row r="125" spans="1:29" s="2" customFormat="1" ht="15">
      <c r="A125" s="15"/>
      <c r="B125" s="15"/>
      <c r="C125" s="1"/>
      <c r="D125" s="1"/>
      <c r="E125" s="1"/>
      <c r="F125" s="1"/>
      <c r="H125" s="5"/>
      <c r="I125" s="5"/>
      <c r="K125" s="1"/>
      <c r="L125" s="1"/>
      <c r="M125" s="1"/>
      <c r="N125" s="1"/>
      <c r="O125" s="1"/>
      <c r="P125" s="1"/>
      <c r="Q125" s="1"/>
      <c r="R125" s="6"/>
      <c r="S125" s="1"/>
      <c r="T125" s="6"/>
      <c r="U125" s="6"/>
      <c r="V125" s="1"/>
      <c r="W125" s="1"/>
      <c r="X125" s="6"/>
      <c r="Y125" s="6"/>
      <c r="Z125" s="6"/>
      <c r="AA125" s="6"/>
      <c r="AB125" s="6"/>
      <c r="AC125" s="39"/>
    </row>
    <row r="126" spans="1:29" s="2" customFormat="1" ht="15">
      <c r="A126" s="15"/>
      <c r="B126" s="15"/>
      <c r="C126" s="1"/>
      <c r="D126" s="1"/>
      <c r="E126" s="1"/>
      <c r="F126" s="1"/>
      <c r="H126" s="5"/>
      <c r="I126" s="5"/>
      <c r="K126" s="1"/>
      <c r="L126" s="1"/>
      <c r="M126" s="1"/>
      <c r="N126" s="1"/>
      <c r="O126" s="1"/>
      <c r="P126" s="1"/>
      <c r="Q126" s="1"/>
      <c r="R126" s="6"/>
      <c r="S126" s="1"/>
      <c r="T126" s="6"/>
      <c r="U126" s="6"/>
      <c r="V126" s="1"/>
      <c r="W126" s="1"/>
      <c r="X126" s="6"/>
      <c r="Y126" s="6"/>
      <c r="Z126" s="6"/>
      <c r="AA126" s="6"/>
      <c r="AB126" s="6"/>
      <c r="AC126" s="39"/>
    </row>
    <row r="127" spans="1:29" s="2" customFormat="1" ht="15">
      <c r="A127" s="15"/>
      <c r="B127" s="15"/>
      <c r="C127" s="1"/>
      <c r="D127" s="1"/>
      <c r="E127" s="1"/>
      <c r="F127" s="1"/>
      <c r="H127" s="5"/>
      <c r="I127" s="5"/>
      <c r="K127" s="1"/>
      <c r="L127" s="1"/>
      <c r="M127" s="1"/>
      <c r="N127" s="1"/>
      <c r="O127" s="1"/>
      <c r="P127" s="1"/>
      <c r="Q127" s="1"/>
      <c r="R127" s="6"/>
      <c r="S127" s="1"/>
      <c r="T127" s="6"/>
      <c r="U127" s="6"/>
      <c r="V127" s="1"/>
      <c r="W127" s="1"/>
      <c r="X127" s="6"/>
      <c r="Y127" s="6"/>
      <c r="Z127" s="6"/>
      <c r="AA127" s="6"/>
      <c r="AB127" s="6"/>
      <c r="AC127" s="39"/>
    </row>
    <row r="128" spans="1:29" s="2" customFormat="1" ht="15">
      <c r="A128" s="15"/>
      <c r="B128" s="15"/>
      <c r="C128" s="1"/>
      <c r="D128" s="1"/>
      <c r="E128" s="1"/>
      <c r="F128" s="1"/>
      <c r="H128" s="5"/>
      <c r="I128" s="5"/>
      <c r="K128" s="1"/>
      <c r="L128" s="1"/>
      <c r="M128" s="1"/>
      <c r="N128" s="1"/>
      <c r="O128" s="1"/>
      <c r="P128" s="1"/>
      <c r="Q128" s="1"/>
      <c r="R128" s="6"/>
      <c r="S128" s="1"/>
      <c r="T128" s="6"/>
      <c r="U128" s="6"/>
      <c r="V128" s="1"/>
      <c r="W128" s="1"/>
      <c r="X128" s="6"/>
      <c r="Y128" s="6"/>
      <c r="Z128" s="6"/>
      <c r="AA128" s="6"/>
      <c r="AB128" s="6"/>
      <c r="AC128" s="39"/>
    </row>
    <row r="129" spans="1:29" s="2" customFormat="1" ht="15">
      <c r="A129" s="15"/>
      <c r="B129" s="15"/>
      <c r="C129" s="1"/>
      <c r="D129" s="1"/>
      <c r="E129" s="1"/>
      <c r="F129" s="1"/>
      <c r="H129" s="5"/>
      <c r="I129" s="5"/>
      <c r="K129" s="1"/>
      <c r="L129" s="1"/>
      <c r="M129" s="1"/>
      <c r="N129" s="1"/>
      <c r="O129" s="1"/>
      <c r="P129" s="1"/>
      <c r="Q129" s="1"/>
      <c r="R129" s="6"/>
      <c r="S129" s="1"/>
      <c r="T129" s="6"/>
      <c r="U129" s="6"/>
      <c r="V129" s="1"/>
      <c r="W129" s="1"/>
      <c r="X129" s="6"/>
      <c r="Y129" s="6"/>
      <c r="Z129" s="6"/>
      <c r="AA129" s="6"/>
      <c r="AB129" s="6"/>
      <c r="AC129" s="39"/>
    </row>
    <row r="130" spans="1:29" s="2" customFormat="1" ht="15">
      <c r="A130" s="15"/>
      <c r="B130" s="15"/>
      <c r="C130" s="1"/>
      <c r="D130" s="1"/>
      <c r="E130" s="1"/>
      <c r="F130" s="1"/>
      <c r="H130" s="5"/>
      <c r="I130" s="5"/>
      <c r="K130" s="1"/>
      <c r="L130" s="1"/>
      <c r="M130" s="1"/>
      <c r="N130" s="1"/>
      <c r="O130" s="1"/>
      <c r="P130" s="1"/>
      <c r="Q130" s="1"/>
      <c r="R130" s="6"/>
      <c r="S130" s="1"/>
      <c r="T130" s="6"/>
      <c r="U130" s="6"/>
      <c r="V130" s="1"/>
      <c r="W130" s="1"/>
      <c r="X130" s="6"/>
      <c r="Y130" s="6"/>
      <c r="Z130" s="6"/>
      <c r="AA130" s="6"/>
      <c r="AB130" s="6"/>
      <c r="AC130" s="39"/>
    </row>
    <row r="131" spans="1:29" s="2" customFormat="1" ht="15">
      <c r="A131" s="15"/>
      <c r="B131" s="15"/>
      <c r="C131" s="1"/>
      <c r="D131" s="1"/>
      <c r="E131" s="1"/>
      <c r="F131" s="1"/>
      <c r="H131" s="5"/>
      <c r="I131" s="5"/>
      <c r="K131" s="1"/>
      <c r="L131" s="1"/>
      <c r="M131" s="1"/>
      <c r="N131" s="1"/>
      <c r="O131" s="1"/>
      <c r="P131" s="1"/>
      <c r="Q131" s="1"/>
      <c r="R131" s="6"/>
      <c r="S131" s="1"/>
      <c r="T131" s="6"/>
      <c r="U131" s="6"/>
      <c r="V131" s="1"/>
      <c r="W131" s="1"/>
      <c r="X131" s="6"/>
      <c r="Y131" s="6"/>
      <c r="Z131" s="6"/>
      <c r="AA131" s="6"/>
      <c r="AB131" s="6"/>
      <c r="AC131" s="39"/>
    </row>
    <row r="132" spans="1:29" s="2" customFormat="1" ht="15">
      <c r="A132" s="15"/>
      <c r="B132" s="15"/>
      <c r="C132" s="1"/>
      <c r="D132" s="1"/>
      <c r="E132" s="1"/>
      <c r="F132" s="1"/>
      <c r="H132" s="5"/>
      <c r="I132" s="5"/>
      <c r="K132" s="1"/>
      <c r="L132" s="1"/>
      <c r="M132" s="1"/>
      <c r="N132" s="1"/>
      <c r="O132" s="1"/>
      <c r="P132" s="1"/>
      <c r="Q132" s="1"/>
      <c r="R132" s="6"/>
      <c r="S132" s="1"/>
      <c r="T132" s="6"/>
      <c r="U132" s="6"/>
      <c r="V132" s="1"/>
      <c r="W132" s="1"/>
      <c r="X132" s="6"/>
      <c r="Y132" s="6"/>
      <c r="Z132" s="6"/>
      <c r="AA132" s="6"/>
      <c r="AB132" s="6"/>
      <c r="AC132" s="39"/>
    </row>
    <row r="133" spans="1:29" s="2" customFormat="1" ht="15">
      <c r="A133" s="15"/>
      <c r="B133" s="15"/>
      <c r="C133" s="1"/>
      <c r="D133" s="1"/>
      <c r="E133" s="1"/>
      <c r="F133" s="1"/>
      <c r="H133" s="5"/>
      <c r="I133" s="5"/>
      <c r="K133" s="1"/>
      <c r="L133" s="1"/>
      <c r="M133" s="1"/>
      <c r="N133" s="1"/>
      <c r="O133" s="1"/>
      <c r="P133" s="1"/>
      <c r="Q133" s="1"/>
      <c r="R133" s="6"/>
      <c r="S133" s="1"/>
      <c r="T133" s="6"/>
      <c r="U133" s="6"/>
      <c r="V133" s="1"/>
      <c r="W133" s="1"/>
      <c r="X133" s="6"/>
      <c r="Y133" s="6"/>
      <c r="Z133" s="6"/>
      <c r="AA133" s="6"/>
      <c r="AB133" s="6"/>
      <c r="AC133" s="39"/>
    </row>
    <row r="134" spans="1:29" s="2" customFormat="1" ht="15">
      <c r="A134" s="15"/>
      <c r="B134" s="15"/>
      <c r="C134" s="1"/>
      <c r="D134" s="1"/>
      <c r="E134" s="1"/>
      <c r="F134" s="1"/>
      <c r="H134" s="5"/>
      <c r="I134" s="5"/>
      <c r="K134" s="1"/>
      <c r="L134" s="1"/>
      <c r="M134" s="1"/>
      <c r="N134" s="1"/>
      <c r="O134" s="1"/>
      <c r="P134" s="1"/>
      <c r="Q134" s="1"/>
      <c r="R134" s="6"/>
      <c r="S134" s="1"/>
      <c r="T134" s="6"/>
      <c r="U134" s="6"/>
      <c r="V134" s="1"/>
      <c r="W134" s="1"/>
      <c r="X134" s="6"/>
      <c r="Y134" s="6"/>
      <c r="Z134" s="6"/>
      <c r="AA134" s="6"/>
      <c r="AB134" s="6"/>
      <c r="AC134" s="39"/>
    </row>
    <row r="135" spans="1:29" s="2" customFormat="1" ht="15">
      <c r="A135" s="15"/>
      <c r="B135" s="15"/>
      <c r="C135" s="1"/>
      <c r="D135" s="1"/>
      <c r="E135" s="1"/>
      <c r="F135" s="1"/>
      <c r="H135" s="5"/>
      <c r="I135" s="5"/>
      <c r="K135" s="1"/>
      <c r="L135" s="1"/>
      <c r="M135" s="1"/>
      <c r="N135" s="1"/>
      <c r="O135" s="1"/>
      <c r="P135" s="1"/>
      <c r="Q135" s="1"/>
      <c r="R135" s="6"/>
      <c r="S135" s="1"/>
      <c r="T135" s="6"/>
      <c r="U135" s="6"/>
      <c r="V135" s="1"/>
      <c r="W135" s="1"/>
      <c r="X135" s="6"/>
      <c r="Y135" s="6"/>
      <c r="Z135" s="6"/>
      <c r="AA135" s="6"/>
      <c r="AB135" s="6"/>
      <c r="AC135" s="39"/>
    </row>
    <row r="136" spans="1:29" s="2" customFormat="1" ht="15">
      <c r="A136" s="15"/>
      <c r="B136" s="15"/>
      <c r="C136" s="1"/>
      <c r="D136" s="1"/>
      <c r="E136" s="1"/>
      <c r="F136" s="1"/>
      <c r="H136" s="5"/>
      <c r="I136" s="5"/>
      <c r="K136" s="1"/>
      <c r="L136" s="1"/>
      <c r="M136" s="1"/>
      <c r="N136" s="1"/>
      <c r="O136" s="1"/>
      <c r="P136" s="1"/>
      <c r="Q136" s="1"/>
      <c r="R136" s="6"/>
      <c r="S136" s="1"/>
      <c r="T136" s="6"/>
      <c r="U136" s="6"/>
      <c r="V136" s="1"/>
      <c r="W136" s="1"/>
      <c r="X136" s="6"/>
      <c r="Y136" s="6"/>
      <c r="Z136" s="6"/>
      <c r="AA136" s="6"/>
      <c r="AB136" s="6"/>
      <c r="AC136" s="39"/>
    </row>
    <row r="137" spans="1:29" s="2" customFormat="1" ht="15">
      <c r="A137" s="15"/>
      <c r="B137" s="15"/>
      <c r="C137" s="1"/>
      <c r="D137" s="1"/>
      <c r="E137" s="1"/>
      <c r="F137" s="1"/>
      <c r="H137" s="5"/>
      <c r="I137" s="5"/>
      <c r="K137" s="1"/>
      <c r="L137" s="1"/>
      <c r="M137" s="1"/>
      <c r="N137" s="1"/>
      <c r="O137" s="1"/>
      <c r="P137" s="1"/>
      <c r="Q137" s="1"/>
      <c r="R137" s="6"/>
      <c r="S137" s="1"/>
      <c r="T137" s="6"/>
      <c r="U137" s="6"/>
      <c r="V137" s="1"/>
      <c r="W137" s="1"/>
      <c r="X137" s="6"/>
      <c r="Y137" s="6"/>
      <c r="Z137" s="6"/>
      <c r="AA137" s="6"/>
      <c r="AB137" s="6"/>
      <c r="AC137" s="39"/>
    </row>
    <row r="138" spans="1:29" s="2" customFormat="1" ht="15">
      <c r="A138" s="15"/>
      <c r="B138" s="15"/>
      <c r="C138" s="1"/>
      <c r="D138" s="1"/>
      <c r="E138" s="1"/>
      <c r="F138" s="1"/>
      <c r="H138" s="5"/>
      <c r="I138" s="5"/>
      <c r="K138" s="1"/>
      <c r="L138" s="1"/>
      <c r="M138" s="1"/>
      <c r="N138" s="1"/>
      <c r="O138" s="1"/>
      <c r="P138" s="1"/>
      <c r="Q138" s="1"/>
      <c r="R138" s="6"/>
      <c r="S138" s="1"/>
      <c r="T138" s="6"/>
      <c r="U138" s="6"/>
      <c r="V138" s="1"/>
      <c r="W138" s="1"/>
      <c r="X138" s="6"/>
      <c r="Y138" s="6"/>
      <c r="Z138" s="6"/>
      <c r="AA138" s="6"/>
      <c r="AB138" s="6"/>
      <c r="AC138" s="39"/>
    </row>
    <row r="139" spans="1:29" s="2" customFormat="1" ht="15">
      <c r="A139" s="15"/>
      <c r="B139" s="15"/>
      <c r="C139" s="1"/>
      <c r="D139" s="1"/>
      <c r="E139" s="1"/>
      <c r="F139" s="1"/>
      <c r="H139" s="5"/>
      <c r="I139" s="5"/>
      <c r="K139" s="1"/>
      <c r="L139" s="1"/>
      <c r="M139" s="1"/>
      <c r="N139" s="1"/>
      <c r="O139" s="1"/>
      <c r="P139" s="1"/>
      <c r="Q139" s="1"/>
      <c r="R139" s="6"/>
      <c r="S139" s="1"/>
      <c r="T139" s="6"/>
      <c r="U139" s="6"/>
      <c r="V139" s="1"/>
      <c r="W139" s="1"/>
      <c r="X139" s="6"/>
      <c r="Y139" s="6"/>
      <c r="Z139" s="6"/>
      <c r="AA139" s="6"/>
      <c r="AB139" s="6"/>
      <c r="AC139" s="39"/>
    </row>
    <row r="140" spans="1:29" s="2" customFormat="1" ht="15">
      <c r="A140" s="15"/>
      <c r="B140" s="15"/>
      <c r="C140" s="1"/>
      <c r="D140" s="1"/>
      <c r="E140" s="1"/>
      <c r="F140" s="1"/>
      <c r="H140" s="5"/>
      <c r="I140" s="5"/>
      <c r="K140" s="1"/>
      <c r="L140" s="1"/>
      <c r="M140" s="1"/>
      <c r="N140" s="1"/>
      <c r="O140" s="1"/>
      <c r="P140" s="1"/>
      <c r="Q140" s="1"/>
      <c r="R140" s="6"/>
      <c r="S140" s="1"/>
      <c r="T140" s="6"/>
      <c r="U140" s="6"/>
      <c r="V140" s="1"/>
      <c r="W140" s="1"/>
      <c r="X140" s="6"/>
      <c r="Y140" s="6"/>
      <c r="Z140" s="6"/>
      <c r="AA140" s="6"/>
      <c r="AB140" s="6"/>
      <c r="AC140" s="39"/>
    </row>
    <row r="141" spans="1:29" s="2" customFormat="1" ht="15">
      <c r="A141" s="15"/>
      <c r="B141" s="15"/>
      <c r="C141" s="1"/>
      <c r="D141" s="1"/>
      <c r="E141" s="1"/>
      <c r="F141" s="1"/>
      <c r="H141" s="5"/>
      <c r="I141" s="5"/>
      <c r="K141" s="1"/>
      <c r="L141" s="1"/>
      <c r="M141" s="1"/>
      <c r="N141" s="1"/>
      <c r="O141" s="1"/>
      <c r="P141" s="1"/>
      <c r="Q141" s="1"/>
      <c r="R141" s="6"/>
      <c r="S141" s="1"/>
      <c r="T141" s="6"/>
      <c r="U141" s="6"/>
      <c r="V141" s="1"/>
      <c r="W141" s="1"/>
      <c r="X141" s="6"/>
      <c r="Y141" s="6"/>
      <c r="Z141" s="6"/>
      <c r="AA141" s="6"/>
      <c r="AB141" s="6"/>
      <c r="AC141" s="39"/>
    </row>
    <row r="142" spans="1:29" s="2" customFormat="1" ht="15">
      <c r="A142" s="15"/>
      <c r="B142" s="15"/>
      <c r="C142" s="1"/>
      <c r="D142" s="1"/>
      <c r="E142" s="1"/>
      <c r="F142" s="1"/>
      <c r="H142" s="5"/>
      <c r="I142" s="5"/>
      <c r="K142" s="1"/>
      <c r="L142" s="1"/>
      <c r="M142" s="1"/>
      <c r="N142" s="1"/>
      <c r="O142" s="1"/>
      <c r="P142" s="1"/>
      <c r="Q142" s="1"/>
      <c r="R142" s="6"/>
      <c r="S142" s="1"/>
      <c r="T142" s="6"/>
      <c r="U142" s="6"/>
      <c r="V142" s="1"/>
      <c r="W142" s="1"/>
      <c r="X142" s="6"/>
      <c r="Y142" s="6"/>
      <c r="Z142" s="6"/>
      <c r="AA142" s="6"/>
      <c r="AB142" s="6"/>
      <c r="AC142" s="39"/>
    </row>
    <row r="143" spans="1:29" s="2" customFormat="1" ht="15">
      <c r="A143" s="15"/>
      <c r="B143" s="15"/>
      <c r="C143" s="1"/>
      <c r="D143" s="1"/>
      <c r="E143" s="1"/>
      <c r="F143" s="1"/>
      <c r="H143" s="5"/>
      <c r="I143" s="5"/>
      <c r="K143" s="1"/>
      <c r="L143" s="1"/>
      <c r="M143" s="1"/>
      <c r="N143" s="1"/>
      <c r="O143" s="1"/>
      <c r="P143" s="1"/>
      <c r="Q143" s="1"/>
      <c r="R143" s="6"/>
      <c r="S143" s="1"/>
      <c r="T143" s="6"/>
      <c r="U143" s="6"/>
      <c r="V143" s="1"/>
      <c r="W143" s="1"/>
      <c r="X143" s="6"/>
      <c r="Y143" s="6"/>
      <c r="Z143" s="6"/>
      <c r="AA143" s="6"/>
      <c r="AB143" s="6"/>
      <c r="AC143" s="39"/>
    </row>
    <row r="144" spans="1:29" s="2" customFormat="1" ht="15">
      <c r="A144" s="15"/>
      <c r="B144" s="15"/>
      <c r="C144" s="1"/>
      <c r="D144" s="1"/>
      <c r="E144" s="1"/>
      <c r="F144" s="1"/>
      <c r="H144" s="5"/>
      <c r="I144" s="5"/>
      <c r="K144" s="1"/>
      <c r="L144" s="1"/>
      <c r="M144" s="1"/>
      <c r="N144" s="1"/>
      <c r="O144" s="1"/>
      <c r="P144" s="1"/>
      <c r="Q144" s="1"/>
      <c r="R144" s="6"/>
      <c r="S144" s="1"/>
      <c r="T144" s="6"/>
      <c r="U144" s="6"/>
      <c r="V144" s="1"/>
      <c r="W144" s="1"/>
      <c r="X144" s="6"/>
      <c r="Y144" s="6"/>
      <c r="Z144" s="6"/>
      <c r="AA144" s="6"/>
      <c r="AB144" s="6"/>
      <c r="AC144" s="39"/>
    </row>
    <row r="145" spans="1:29" s="2" customFormat="1" ht="15">
      <c r="A145" s="15"/>
      <c r="B145" s="15"/>
      <c r="C145" s="1"/>
      <c r="D145" s="1"/>
      <c r="E145" s="1"/>
      <c r="F145" s="1"/>
      <c r="H145" s="5"/>
      <c r="I145" s="5"/>
      <c r="K145" s="1"/>
      <c r="L145" s="1"/>
      <c r="M145" s="1"/>
      <c r="N145" s="1"/>
      <c r="O145" s="1"/>
      <c r="P145" s="1"/>
      <c r="Q145" s="1"/>
      <c r="R145" s="6"/>
      <c r="S145" s="1"/>
      <c r="T145" s="6"/>
      <c r="U145" s="6"/>
      <c r="V145" s="1"/>
      <c r="W145" s="1"/>
      <c r="X145" s="6"/>
      <c r="Y145" s="6"/>
      <c r="Z145" s="6"/>
      <c r="AA145" s="6"/>
      <c r="AB145" s="6"/>
      <c r="AC145" s="39"/>
    </row>
    <row r="146" spans="1:29" s="2" customFormat="1" ht="15">
      <c r="A146" s="15"/>
      <c r="B146" s="15"/>
      <c r="C146" s="1"/>
      <c r="D146" s="1"/>
      <c r="E146" s="1"/>
      <c r="F146" s="1"/>
      <c r="H146" s="5"/>
      <c r="I146" s="5"/>
      <c r="K146" s="1"/>
      <c r="L146" s="1"/>
      <c r="M146" s="1"/>
      <c r="N146" s="1"/>
      <c r="O146" s="1"/>
      <c r="P146" s="1"/>
      <c r="Q146" s="1"/>
      <c r="R146" s="6"/>
      <c r="S146" s="1"/>
      <c r="T146" s="6"/>
      <c r="U146" s="6"/>
      <c r="V146" s="1"/>
      <c r="W146" s="1"/>
      <c r="X146" s="6"/>
      <c r="Y146" s="6"/>
      <c r="Z146" s="6"/>
      <c r="AA146" s="6"/>
      <c r="AB146" s="6"/>
      <c r="AC146" s="39"/>
    </row>
    <row r="147" spans="1:29" s="2" customFormat="1" ht="15">
      <c r="A147" s="15"/>
      <c r="B147" s="15"/>
      <c r="C147" s="1"/>
      <c r="D147" s="1"/>
      <c r="E147" s="1"/>
      <c r="F147" s="1"/>
      <c r="H147" s="5"/>
      <c r="I147" s="5"/>
      <c r="K147" s="1"/>
      <c r="L147" s="1"/>
      <c r="M147" s="1"/>
      <c r="N147" s="1"/>
      <c r="O147" s="1"/>
      <c r="P147" s="1"/>
      <c r="Q147" s="1"/>
      <c r="R147" s="6"/>
      <c r="S147" s="1"/>
      <c r="T147" s="6"/>
      <c r="U147" s="6"/>
      <c r="V147" s="1"/>
      <c r="W147" s="1"/>
      <c r="X147" s="6"/>
      <c r="Y147" s="6"/>
      <c r="Z147" s="6"/>
      <c r="AA147" s="6"/>
      <c r="AB147" s="6"/>
      <c r="AC147" s="39"/>
    </row>
    <row r="148" spans="1:29" s="2" customFormat="1" ht="15">
      <c r="A148" s="15"/>
      <c r="B148" s="15"/>
      <c r="C148" s="1"/>
      <c r="D148" s="1"/>
      <c r="E148" s="1"/>
      <c r="F148" s="1"/>
      <c r="H148" s="5"/>
      <c r="I148" s="5"/>
      <c r="K148" s="1"/>
      <c r="L148" s="1"/>
      <c r="M148" s="1"/>
      <c r="N148" s="1"/>
      <c r="O148" s="1"/>
      <c r="P148" s="1"/>
      <c r="Q148" s="1"/>
      <c r="R148" s="6"/>
      <c r="S148" s="1"/>
      <c r="T148" s="6"/>
      <c r="U148" s="6"/>
      <c r="V148" s="1"/>
      <c r="W148" s="1"/>
      <c r="X148" s="6"/>
      <c r="Y148" s="6"/>
      <c r="Z148" s="6"/>
      <c r="AA148" s="6"/>
      <c r="AB148" s="6"/>
      <c r="AC148" s="39"/>
    </row>
    <row r="149" spans="1:29" s="2" customFormat="1" ht="15">
      <c r="A149" s="15"/>
      <c r="B149" s="15"/>
      <c r="C149" s="1"/>
      <c r="D149" s="1"/>
      <c r="E149" s="1"/>
      <c r="F149" s="1"/>
      <c r="H149" s="5"/>
      <c r="I149" s="5"/>
      <c r="K149" s="1"/>
      <c r="L149" s="1"/>
      <c r="M149" s="1"/>
      <c r="N149" s="1"/>
      <c r="O149" s="1"/>
      <c r="P149" s="1"/>
      <c r="Q149" s="1"/>
      <c r="R149" s="6"/>
      <c r="S149" s="1"/>
      <c r="T149" s="6"/>
      <c r="U149" s="6"/>
      <c r="V149" s="1"/>
      <c r="W149" s="1"/>
      <c r="X149" s="6"/>
      <c r="Y149" s="6"/>
      <c r="Z149" s="6"/>
      <c r="AA149" s="6"/>
      <c r="AB149" s="6"/>
      <c r="AC149" s="39"/>
    </row>
    <row r="150" spans="1:29" s="2" customFormat="1" ht="15">
      <c r="A150" s="15"/>
      <c r="B150" s="15"/>
      <c r="C150" s="1"/>
      <c r="D150" s="1"/>
      <c r="E150" s="1"/>
      <c r="F150" s="1"/>
      <c r="H150" s="5"/>
      <c r="I150" s="5"/>
      <c r="K150" s="1"/>
      <c r="L150" s="1"/>
      <c r="M150" s="1"/>
      <c r="N150" s="1"/>
      <c r="O150" s="1"/>
      <c r="P150" s="1"/>
      <c r="Q150" s="1"/>
      <c r="R150" s="6"/>
      <c r="S150" s="1"/>
      <c r="T150" s="6"/>
      <c r="U150" s="6"/>
      <c r="V150" s="1"/>
      <c r="W150" s="1"/>
      <c r="X150" s="6"/>
      <c r="Y150" s="6"/>
      <c r="Z150" s="6"/>
      <c r="AA150" s="6"/>
      <c r="AB150" s="6"/>
      <c r="AC150" s="39"/>
    </row>
    <row r="151" spans="1:29" s="2" customFormat="1" ht="15">
      <c r="A151" s="15"/>
      <c r="B151" s="15"/>
      <c r="C151" s="1"/>
      <c r="D151" s="1"/>
      <c r="E151" s="1"/>
      <c r="F151" s="1"/>
      <c r="H151" s="5"/>
      <c r="I151" s="5"/>
      <c r="K151" s="1"/>
      <c r="L151" s="1"/>
      <c r="M151" s="1"/>
      <c r="N151" s="1"/>
      <c r="O151" s="1"/>
      <c r="P151" s="1"/>
      <c r="Q151" s="1"/>
      <c r="R151" s="6"/>
      <c r="S151" s="1"/>
      <c r="T151" s="6"/>
      <c r="U151" s="6"/>
      <c r="V151" s="1"/>
      <c r="W151" s="1"/>
      <c r="X151" s="6"/>
      <c r="Y151" s="6"/>
      <c r="Z151" s="6"/>
      <c r="AA151" s="6"/>
      <c r="AB151" s="6"/>
      <c r="AC151" s="39"/>
    </row>
    <row r="152" spans="1:29" s="2" customFormat="1" ht="15">
      <c r="A152" s="15"/>
      <c r="B152" s="15"/>
      <c r="C152" s="1"/>
      <c r="D152" s="1"/>
      <c r="E152" s="1"/>
      <c r="F152" s="1"/>
      <c r="H152" s="5"/>
      <c r="I152" s="5"/>
      <c r="K152" s="1"/>
      <c r="L152" s="1"/>
      <c r="M152" s="1"/>
      <c r="N152" s="1"/>
      <c r="O152" s="1"/>
      <c r="P152" s="1"/>
      <c r="Q152" s="1"/>
      <c r="R152" s="6"/>
      <c r="S152" s="1"/>
      <c r="T152" s="6"/>
      <c r="U152" s="6"/>
      <c r="V152" s="1"/>
      <c r="W152" s="1"/>
      <c r="X152" s="6"/>
      <c r="Y152" s="6"/>
      <c r="Z152" s="6"/>
      <c r="AA152" s="6"/>
      <c r="AB152" s="6"/>
      <c r="AC152" s="39"/>
    </row>
    <row r="153" spans="1:29" s="2" customFormat="1" ht="15">
      <c r="A153" s="15"/>
      <c r="B153" s="15"/>
      <c r="C153" s="1"/>
      <c r="D153" s="1"/>
      <c r="E153" s="1"/>
      <c r="F153" s="1"/>
      <c r="H153" s="5"/>
      <c r="I153" s="5"/>
      <c r="K153" s="1"/>
      <c r="L153" s="1"/>
      <c r="M153" s="1"/>
      <c r="N153" s="1"/>
      <c r="O153" s="1"/>
      <c r="P153" s="1"/>
      <c r="Q153" s="1"/>
      <c r="R153" s="6"/>
      <c r="S153" s="1"/>
      <c r="T153" s="6"/>
      <c r="U153" s="6"/>
      <c r="V153" s="1"/>
      <c r="W153" s="1"/>
      <c r="X153" s="6"/>
      <c r="Y153" s="6"/>
      <c r="Z153" s="6"/>
      <c r="AA153" s="6"/>
      <c r="AB153" s="6"/>
      <c r="AC153" s="39"/>
    </row>
    <row r="154" spans="1:29" s="2" customFormat="1" ht="15">
      <c r="A154" s="15"/>
      <c r="B154" s="15"/>
      <c r="C154" s="1"/>
      <c r="D154" s="1"/>
      <c r="E154" s="1"/>
      <c r="F154" s="1"/>
      <c r="H154" s="5"/>
      <c r="I154" s="5"/>
      <c r="K154" s="1"/>
      <c r="L154" s="1"/>
      <c r="M154" s="1"/>
      <c r="N154" s="1"/>
      <c r="O154" s="1"/>
      <c r="P154" s="1"/>
      <c r="Q154" s="1"/>
      <c r="R154" s="6"/>
      <c r="S154" s="1"/>
      <c r="T154" s="6"/>
      <c r="U154" s="6"/>
      <c r="V154" s="1"/>
      <c r="W154" s="1"/>
      <c r="X154" s="6"/>
      <c r="Y154" s="6"/>
      <c r="Z154" s="6"/>
      <c r="AA154" s="6"/>
      <c r="AB154" s="6"/>
      <c r="AC154" s="39"/>
    </row>
  </sheetData>
  <autoFilter ref="A2:AD154"/>
  <mergeCells count="1">
    <mergeCell ref="A1:AD1"/>
  </mergeCells>
  <printOptions horizontalCentered="1"/>
  <pageMargins left="0.1968503937007874" right="0.1968503937007874" top="0.7874015748031497" bottom="0.5118110236220472" header="0.5905511811023623" footer="0.5118110236220472"/>
  <pageSetup fitToHeight="0" fitToWidth="1" horizontalDpi="600" verticalDpi="600" orientation="landscape" pageOrder="overThenDown" paperSize="9" scale="49" r:id="rId1"/>
  <headerFooter alignWithMargins="0">
    <oddHeader>&amp;CTabulka dveří</oddHeader>
    <oddFooter>&amp;LATIP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Bedrník</dc:creator>
  <cp:keywords/>
  <dc:description/>
  <cp:lastModifiedBy>Michal Bedrník</cp:lastModifiedBy>
  <cp:lastPrinted>2022-04-06T13:21:26Z</cp:lastPrinted>
  <dcterms:created xsi:type="dcterms:W3CDTF">2003-02-26T15:47:04Z</dcterms:created>
  <dcterms:modified xsi:type="dcterms:W3CDTF">2022-12-04T21:41:11Z</dcterms:modified>
  <cp:category/>
  <cp:version/>
  <cp:contentType/>
  <cp:contentStatus/>
</cp:coreProperties>
</file>