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mov u Biřičky\44 VZ - Revize elektro 2023-2025\01 Zadávací dokumentace a Výzva\"/>
    </mc:Choice>
  </mc:AlternateContent>
  <xr:revisionPtr revIDLastSave="0" documentId="13_ncr:1_{DD631045-43D2-4736-B688-7452FE645027}" xr6:coauthVersionLast="47" xr6:coauthVersionMax="47" xr10:uidLastSave="{00000000-0000-0000-0000-000000000000}"/>
  <bookViews>
    <workbookView xWindow="8220" yWindow="1200" windowWidth="17745" windowHeight="16200" xr2:uid="{00000000-000D-0000-FFFF-FFFF00000000}"/>
  </bookViews>
  <sheets>
    <sheet name="reko koupleny Y 5.N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15" i="1"/>
  <c r="E12" i="1"/>
  <c r="E10" i="1" l="1"/>
  <c r="E24" i="1" s="1"/>
  <c r="E25" i="1" l="1"/>
  <c r="E26" i="1" s="1"/>
</calcChain>
</file>

<file path=xl/sharedStrings.xml><?xml version="1.0" encoding="utf-8"?>
<sst xmlns="http://schemas.openxmlformats.org/spreadsheetml/2006/main" count="52" uniqueCount="43">
  <si>
    <t>č.</t>
  </si>
  <si>
    <t>Popis</t>
  </si>
  <si>
    <t>MJ</t>
  </si>
  <si>
    <t>Množství</t>
  </si>
  <si>
    <t>1.2</t>
  </si>
  <si>
    <t>2.1</t>
  </si>
  <si>
    <t>2.2</t>
  </si>
  <si>
    <t>3.1</t>
  </si>
  <si>
    <t>3.2</t>
  </si>
  <si>
    <t>3.3</t>
  </si>
  <si>
    <t>4.1</t>
  </si>
  <si>
    <t>4.2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</si>
  <si>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</si>
  <si>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</si>
  <si>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</si>
  <si>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</si>
  <si>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</si>
  <si>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</si>
  <si>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</si>
  <si>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r>
      <rPr>
        <b/>
        <u/>
        <sz val="10"/>
        <color rgb="FFFF0000"/>
        <rFont val="Calibri"/>
        <family val="2"/>
        <charset val="238"/>
        <scheme val="minor"/>
      </rPr>
      <t>Upozornění</t>
    </r>
    <r>
      <rPr>
        <b/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</si>
  <si>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DPH (15%)</t>
  </si>
  <si>
    <t>soubor</t>
  </si>
  <si>
    <t>kus</t>
  </si>
  <si>
    <t>5.1</t>
  </si>
  <si>
    <t>Zavedení systému revizí</t>
  </si>
  <si>
    <t>Revize elektrických zařízení - 2023</t>
  </si>
  <si>
    <t>Revize elektrických zařízení - 2024</t>
  </si>
  <si>
    <t>Revize elektrických zařízení - 2025</t>
  </si>
  <si>
    <t>Revize elektroinastalace - Budova X</t>
  </si>
  <si>
    <t>Revize elektroinstalace – ostatní (kotelna, dieselagregát, garáže, veřejné osvětlení)</t>
  </si>
  <si>
    <t>Revize elektroinstalace – ostatní (bytovka)</t>
  </si>
  <si>
    <t>Cena za revizi 1ks spotřebiče (na zavolání v průběhu roku)</t>
  </si>
  <si>
    <t>Celková nabídková cena za zavedení systému revizí a revize elektrických zařízení 2023 - 2025 (v Kč bez DPH)</t>
  </si>
  <si>
    <t xml:space="preserve">Celková nabídková cena za zavedení systému revizí a revize elektrických zařízení 2023 - 2025 (v Kč vč. DPH) </t>
  </si>
  <si>
    <t>Zavedení systému revizí a revize elektrických zařízení 2023 - 2025</t>
  </si>
  <si>
    <t>Revize elektroinstalace – Budova Y – přiřazení dle ČSN 332000-3, ČSN 332000-5-51</t>
  </si>
  <si>
    <t>Příloha č. 3 Zadávací dokumentace:</t>
  </si>
  <si>
    <t>Zavedení systému revizí pro dodržení lhůt stanovených v ČSN 33 1500 a ČSN 33 2000-6
Zmapování a identifikace aktuálního stavu, nastavení revizních cyklů, zavedení karet spotřebičů, přehledné tabulky s výpisem jednotlivých spotřebičů, umístění, četnost revizí. Systém bude ve vlastnictví objednatele.
Realizace revizí a kontrol
Údržba systému revizí
Pravidelné zajištění realizace revizí a kontrol v nastavených intervalech
Sledování lhůt + garance dodržování termínů
Doplnění dokumentace revizních zpráv a protokolů v elektronické i písemné podobě (postupně dle nastavených revizních cyklů)</t>
  </si>
  <si>
    <t>Soupis položkových cen (výkaz výměr)</t>
  </si>
  <si>
    <t>Revize spotřebičů- vyhotovení Protokolů o revizi a kontrole elektrického spotřebiče během používání provedené podle ČSN 33 1600 ed. 2,
polepení jednotlivých spotřebičů štítkem</t>
  </si>
  <si>
    <t>Revize spotřebičů  - vyhotovení Protokolů o revizi a kontrole elektrického spotřebiče během používání provedené podle ČSN 33 1600 ed. 2,
polepení jednotlivých spotřebičů štítkem</t>
  </si>
  <si>
    <t>Revize spotřebičů - vyhotovení protokolů o revizi a kontrole el. spotřebiče během používání provedené podle ČSN 33 1600 ed. 2,
polepení spotřebičů štítkem</t>
  </si>
  <si>
    <t>Jednotková cena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</si>
</sst>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0" borderId="0" xfId="0" applyFont="1" applyAlignment="1">
      <alignment wrapText="1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49" fontId="7" fillId="0" borderId="26" xfId="0" applyNumberFormat="1" applyFont="1" applyBorder="1" applyAlignment="1">
      <alignment horizontal="right"/>
    </xf>
    <xf numFmtId="0" fontId="7" fillId="0" borderId="24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/>
    <xf numFmtId="49" fontId="7" fillId="0" borderId="27" xfId="0" applyNumberFormat="1" applyFont="1" applyBorder="1" applyAlignment="1">
      <alignment horizontal="right"/>
    </xf>
    <xf numFmtId="0" fontId="7" fillId="0" borderId="25" xfId="0" applyFont="1" applyBorder="1"/>
    <xf numFmtId="0" fontId="7" fillId="0" borderId="17" xfId="0" applyFont="1" applyBorder="1" applyAlignment="1">
      <alignment horizontal="center"/>
    </xf>
    <xf numFmtId="0" fontId="1" fillId="3" borderId="22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/>
    </xf>
    <xf numFmtId="0" fontId="1" fillId="3" borderId="19" xfId="0" applyFont="1" applyFill="1" applyBorder="1" applyAlignment="1">
      <alignment horizontal="centerContinuous" vertical="center"/>
    </xf>
    <xf numFmtId="0" fontId="1" fillId="3" borderId="20" xfId="0" applyFont="1" applyFill="1" applyBorder="1" applyAlignment="1">
      <alignment horizontal="centerContinuous" vertical="center" wrapText="1"/>
    </xf>
    <xf numFmtId="4" fontId="7" fillId="7" borderId="17" xfId="0" applyNumberFormat="1" applyFont="1" applyFill="1" applyBorder="1"/>
    <xf numFmtId="4" fontId="7" fillId="7" borderId="18" xfId="0" applyNumberFormat="1" applyFont="1" applyFill="1" applyBorder="1"/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36" xfId="0" applyFont="1" applyBorder="1" applyAlignment="1">
      <alignment wrapText="1"/>
    </xf>
    <xf numFmtId="4" fontId="7" fillId="7" borderId="37" xfId="0" applyNumberFormat="1" applyFont="1" applyFill="1" applyBorder="1" applyAlignment="1">
      <alignment horizontal="right" vertical="center"/>
    </xf>
    <xf numFmtId="164" fontId="1" fillId="6" borderId="21" xfId="0" applyNumberFormat="1" applyFont="1" applyFill="1" applyBorder="1"/>
    <xf numFmtId="164" fontId="7" fillId="4" borderId="38" xfId="0" applyNumberFormat="1" applyFont="1" applyFill="1" applyBorder="1" applyAlignment="1">
      <alignment horizontal="right" vertical="center"/>
    </xf>
    <xf numFmtId="164" fontId="1" fillId="6" borderId="28" xfId="0" applyNumberFormat="1" applyFont="1" applyFill="1" applyBorder="1"/>
    <xf numFmtId="164" fontId="11" fillId="5" borderId="31" xfId="0" applyNumberFormat="1" applyFont="1" applyFill="1" applyBorder="1" applyAlignment="1" applyProtection="1">
      <alignment vertical="center"/>
      <protection hidden="1"/>
    </xf>
    <xf numFmtId="164" fontId="12" fillId="5" borderId="15" xfId="0" applyNumberFormat="1" applyFont="1" applyFill="1" applyBorder="1" applyAlignment="1" applyProtection="1">
      <alignment vertical="center"/>
      <protection hidden="1"/>
    </xf>
    <xf numFmtId="164" fontId="12" fillId="5" borderId="16" xfId="0" applyNumberFormat="1" applyFont="1" applyFill="1" applyBorder="1" applyAlignment="1" applyProtection="1">
      <alignment vertical="center"/>
      <protection hidden="1"/>
    </xf>
    <xf numFmtId="0" fontId="1" fillId="2" borderId="34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9" fillId="0" borderId="0" xfId="0" applyFont="1" applyAlignment="1">
      <alignment horizontal="justify" vertical="justify" wrapText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2" fillId="0" borderId="1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89" zoomScaleNormal="89" workbookViewId="0">
      <selection activeCell="A24" sqref="A24:D24"/>
    </sheetView>
  </sheetViews>
  <sheetFormatPr defaultRowHeight="15" x14ac:dyDescent="0.25"/>
  <cols>
    <col min="1" max="1" width="4.7109375" customWidth="1"/>
    <col min="2" max="2" width="134.28515625" customWidth="1"/>
    <col min="5" max="5" width="22.7109375" customWidth="1"/>
  </cols>
  <sheetData>
    <row r="1" spans="1:5" ht="15.75" x14ac:dyDescent="0.25">
      <c r="A1" s="39" t="s">
        <v>36</v>
      </c>
      <c r="B1" s="40"/>
      <c r="C1" s="40"/>
      <c r="D1" s="40"/>
      <c r="E1" s="40"/>
    </row>
    <row r="2" spans="1:5" ht="16.5" thickBot="1" x14ac:dyDescent="0.3">
      <c r="A2" s="41" t="s">
        <v>38</v>
      </c>
      <c r="B2" s="42"/>
      <c r="C2" s="42"/>
      <c r="D2" s="42"/>
      <c r="E2" s="42"/>
    </row>
    <row r="3" spans="1:5" ht="15.75" x14ac:dyDescent="0.25">
      <c r="A3" s="43" t="s">
        <v>12</v>
      </c>
      <c r="B3" s="44"/>
      <c r="C3" s="44"/>
      <c r="D3" s="44"/>
      <c r="E3" s="45"/>
    </row>
    <row r="4" spans="1:5" ht="15" customHeight="1" x14ac:dyDescent="0.25">
      <c r="A4" s="46" t="s">
        <v>18</v>
      </c>
      <c r="B4" s="47"/>
      <c r="C4" s="48" t="s">
        <v>13</v>
      </c>
      <c r="D4" s="49"/>
      <c r="E4" s="50"/>
    </row>
    <row r="5" spans="1:5" ht="15" customHeight="1" x14ac:dyDescent="0.25">
      <c r="A5" s="52" t="s">
        <v>14</v>
      </c>
      <c r="B5" s="53"/>
      <c r="C5" s="54" t="s">
        <v>13</v>
      </c>
      <c r="D5" s="55"/>
      <c r="E5" s="56"/>
    </row>
    <row r="6" spans="1:5" ht="15" customHeight="1" x14ac:dyDescent="0.25">
      <c r="A6" s="52" t="s">
        <v>15</v>
      </c>
      <c r="B6" s="53"/>
      <c r="C6" s="54" t="s">
        <v>16</v>
      </c>
      <c r="D6" s="55"/>
      <c r="E6" s="56"/>
    </row>
    <row r="7" spans="1:5" ht="15.75" customHeight="1" thickBot="1" x14ac:dyDescent="0.3">
      <c r="A7" s="57" t="s">
        <v>17</v>
      </c>
      <c r="B7" s="58"/>
      <c r="C7" s="59" t="s">
        <v>13</v>
      </c>
      <c r="D7" s="60"/>
      <c r="E7" s="61"/>
    </row>
    <row r="8" spans="1:5" ht="15.75" thickBot="1" x14ac:dyDescent="0.3">
      <c r="A8" s="51"/>
      <c r="B8" s="51"/>
      <c r="C8" s="51"/>
      <c r="D8" s="51"/>
      <c r="E8" s="51"/>
    </row>
    <row r="9" spans="1:5" ht="36" customHeight="1" thickBot="1" x14ac:dyDescent="0.3">
      <c r="A9" s="11" t="s">
        <v>0</v>
      </c>
      <c r="B9" s="12" t="s">
        <v>1</v>
      </c>
      <c r="C9" s="13" t="s">
        <v>2</v>
      </c>
      <c r="D9" s="13" t="s">
        <v>3</v>
      </c>
      <c r="E9" s="14" t="s">
        <v>42</v>
      </c>
    </row>
    <row r="10" spans="1:5" x14ac:dyDescent="0.25">
      <c r="A10" s="2">
        <v>1</v>
      </c>
      <c r="B10" s="28" t="s">
        <v>24</v>
      </c>
      <c r="C10" s="29"/>
      <c r="D10" s="29"/>
      <c r="E10" s="22">
        <f>SUM(E11:E11)</f>
        <v>0</v>
      </c>
    </row>
    <row r="11" spans="1:5" s="7" customFormat="1" ht="102" x14ac:dyDescent="0.2">
      <c r="A11" s="8" t="s">
        <v>4</v>
      </c>
      <c r="B11" s="18" t="s">
        <v>37</v>
      </c>
      <c r="C11" s="17" t="s">
        <v>21</v>
      </c>
      <c r="D11" s="21">
        <v>1</v>
      </c>
      <c r="E11" s="23">
        <v>0</v>
      </c>
    </row>
    <row r="12" spans="1:5" x14ac:dyDescent="0.25">
      <c r="A12" s="3">
        <v>2</v>
      </c>
      <c r="B12" s="30" t="s">
        <v>25</v>
      </c>
      <c r="C12" s="31"/>
      <c r="D12" s="31"/>
      <c r="E12" s="24">
        <f>E13+E14</f>
        <v>0</v>
      </c>
    </row>
    <row r="13" spans="1:5" s="7" customFormat="1" ht="12.75" x14ac:dyDescent="0.2">
      <c r="A13" s="4" t="s">
        <v>5</v>
      </c>
      <c r="B13" s="5" t="s">
        <v>28</v>
      </c>
      <c r="C13" s="10" t="s">
        <v>21</v>
      </c>
      <c r="D13" s="16">
        <v>1</v>
      </c>
      <c r="E13" s="23">
        <v>0</v>
      </c>
    </row>
    <row r="14" spans="1:5" s="7" customFormat="1" ht="25.5" x14ac:dyDescent="0.2">
      <c r="A14" s="4" t="s">
        <v>6</v>
      </c>
      <c r="B14" s="20" t="s">
        <v>41</v>
      </c>
      <c r="C14" s="10" t="s">
        <v>21</v>
      </c>
      <c r="D14" s="16">
        <v>1</v>
      </c>
      <c r="E14" s="23">
        <v>0</v>
      </c>
    </row>
    <row r="15" spans="1:5" x14ac:dyDescent="0.25">
      <c r="A15" s="3">
        <v>3</v>
      </c>
      <c r="B15" s="30" t="s">
        <v>26</v>
      </c>
      <c r="C15" s="31"/>
      <c r="D15" s="31"/>
      <c r="E15" s="24">
        <f>E16+E17+E18</f>
        <v>0</v>
      </c>
    </row>
    <row r="16" spans="1:5" s="7" customFormat="1" ht="12.75" x14ac:dyDescent="0.2">
      <c r="A16" s="4" t="s">
        <v>7</v>
      </c>
      <c r="B16" s="5" t="s">
        <v>35</v>
      </c>
      <c r="C16" s="6" t="s">
        <v>21</v>
      </c>
      <c r="D16" s="16">
        <v>1</v>
      </c>
      <c r="E16" s="23">
        <v>0</v>
      </c>
    </row>
    <row r="17" spans="1:5" s="7" customFormat="1" ht="25.5" x14ac:dyDescent="0.2">
      <c r="A17" s="8" t="s">
        <v>8</v>
      </c>
      <c r="B17" s="18" t="s">
        <v>40</v>
      </c>
      <c r="C17" s="6" t="s">
        <v>21</v>
      </c>
      <c r="D17" s="15">
        <v>1</v>
      </c>
      <c r="E17" s="23">
        <v>0</v>
      </c>
    </row>
    <row r="18" spans="1:5" s="7" customFormat="1" ht="12.75" x14ac:dyDescent="0.2">
      <c r="A18" s="8" t="s">
        <v>9</v>
      </c>
      <c r="B18" s="9" t="s">
        <v>29</v>
      </c>
      <c r="C18" s="6" t="s">
        <v>21</v>
      </c>
      <c r="D18" s="15">
        <v>1</v>
      </c>
      <c r="E18" s="23">
        <v>0</v>
      </c>
    </row>
    <row r="19" spans="1:5" x14ac:dyDescent="0.25">
      <c r="A19" s="3">
        <v>4</v>
      </c>
      <c r="B19" s="30" t="s">
        <v>27</v>
      </c>
      <c r="C19" s="31"/>
      <c r="D19" s="31"/>
      <c r="E19" s="24">
        <f>E20+E21</f>
        <v>0</v>
      </c>
    </row>
    <row r="20" spans="1:5" s="7" customFormat="1" ht="30.75" customHeight="1" x14ac:dyDescent="0.2">
      <c r="A20" s="4" t="s">
        <v>10</v>
      </c>
      <c r="B20" s="19" t="s">
        <v>39</v>
      </c>
      <c r="C20" s="6" t="s">
        <v>21</v>
      </c>
      <c r="D20" s="16">
        <v>1</v>
      </c>
      <c r="E20" s="23">
        <v>0</v>
      </c>
    </row>
    <row r="21" spans="1:5" s="7" customFormat="1" ht="12.75" x14ac:dyDescent="0.2">
      <c r="A21" s="8" t="s">
        <v>11</v>
      </c>
      <c r="B21" s="9" t="s">
        <v>30</v>
      </c>
      <c r="C21" s="6" t="s">
        <v>21</v>
      </c>
      <c r="D21" s="15">
        <v>1</v>
      </c>
      <c r="E21" s="23">
        <v>0</v>
      </c>
    </row>
    <row r="22" spans="1:5" x14ac:dyDescent="0.25">
      <c r="A22" s="3">
        <v>5</v>
      </c>
      <c r="B22" s="30" t="s">
        <v>34</v>
      </c>
      <c r="C22" s="31"/>
      <c r="D22" s="31"/>
      <c r="E22" s="24">
        <f>E23</f>
        <v>0</v>
      </c>
    </row>
    <row r="23" spans="1:5" s="7" customFormat="1" ht="13.5" thickBot="1" x14ac:dyDescent="0.25">
      <c r="A23" s="4" t="s">
        <v>23</v>
      </c>
      <c r="B23" s="5" t="s">
        <v>31</v>
      </c>
      <c r="C23" s="6" t="s">
        <v>22</v>
      </c>
      <c r="D23" s="15">
        <v>1</v>
      </c>
      <c r="E23" s="23">
        <v>0</v>
      </c>
    </row>
    <row r="24" spans="1:5" s="1" customFormat="1" ht="15.75" x14ac:dyDescent="0.2">
      <c r="A24" s="33" t="s">
        <v>32</v>
      </c>
      <c r="B24" s="34"/>
      <c r="C24" s="34"/>
      <c r="D24" s="34"/>
      <c r="E24" s="25">
        <f>E10+E12+E15+E19+E22</f>
        <v>0</v>
      </c>
    </row>
    <row r="25" spans="1:5" s="1" customFormat="1" ht="15.75" x14ac:dyDescent="0.2">
      <c r="A25" s="35" t="s">
        <v>20</v>
      </c>
      <c r="B25" s="36"/>
      <c r="C25" s="36"/>
      <c r="D25" s="36"/>
      <c r="E25" s="26">
        <f>E24*0.15</f>
        <v>0</v>
      </c>
    </row>
    <row r="26" spans="1:5" s="1" customFormat="1" ht="16.5" thickBot="1" x14ac:dyDescent="0.25">
      <c r="A26" s="37" t="s">
        <v>33</v>
      </c>
      <c r="B26" s="38"/>
      <c r="C26" s="38"/>
      <c r="D26" s="38"/>
      <c r="E26" s="27">
        <f>E24+E25</f>
        <v>0</v>
      </c>
    </row>
    <row r="27" spans="1:5" s="1" customFormat="1" ht="60.75" customHeight="1" x14ac:dyDescent="0.2">
      <c r="A27" s="32" t="s">
        <v>19</v>
      </c>
      <c r="B27" s="32"/>
      <c r="C27" s="32"/>
      <c r="D27" s="32"/>
      <c r="E27" s="32"/>
    </row>
  </sheetData>
  <protectedRanges>
    <protectedRange sqref="C4:E7" name="Oblast1"/>
  </protectedRanges>
  <mergeCells count="21">
    <mergeCell ref="A27:E27"/>
    <mergeCell ref="A24:D24"/>
    <mergeCell ref="A25:D25"/>
    <mergeCell ref="A26:D26"/>
    <mergeCell ref="A1:E1"/>
    <mergeCell ref="A2:E2"/>
    <mergeCell ref="A3:E3"/>
    <mergeCell ref="A4:B4"/>
    <mergeCell ref="C4:E4"/>
    <mergeCell ref="A8:E8"/>
    <mergeCell ref="A5:B5"/>
    <mergeCell ref="C5:E5"/>
    <mergeCell ref="A6:B6"/>
    <mergeCell ref="C6:E6"/>
    <mergeCell ref="A7:B7"/>
    <mergeCell ref="C7:E7"/>
    <mergeCell ref="B10:D10"/>
    <mergeCell ref="B22:D22"/>
    <mergeCell ref="B12:D12"/>
    <mergeCell ref="B15:D15"/>
    <mergeCell ref="B19:D19"/>
  </mergeCells>
  <phoneticPr fontId="2" type="noConversion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 koupleny Y 5.NP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VIA legal</cp:lastModifiedBy>
  <cp:lastPrinted>2022-08-11T07:06:54Z</cp:lastPrinted>
  <dcterms:created xsi:type="dcterms:W3CDTF">2020-06-10T05:17:45Z</dcterms:created>
  <dcterms:modified xsi:type="dcterms:W3CDTF">2022-09-15T07:35:41Z</dcterms:modified>
</cp:coreProperties>
</file>