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'List1'!$A$1:$L$76</definedName>
  </definedNames>
  <calcPr calcId="152511"/>
</workbook>
</file>

<file path=xl/sharedStrings.xml><?xml version="1.0" encoding="utf-8"?>
<sst xmlns="http://schemas.openxmlformats.org/spreadsheetml/2006/main" count="91" uniqueCount="72">
  <si>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</si>
  <si>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</si>
  <si>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</si>
  <si>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</si>
  <si>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</si>
  <si>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</si>
  <si>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</si>
  <si>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</si>
  <si>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</si>
  <si>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</si>
  <si>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</si>
  <si>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</si>
  <si>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</si>
  <si>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</si>
  <si>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IČO/DIČ:</t>
  </si>
  <si>
    <t>DOPLNÍ DODAVATEL</t>
  </si>
  <si>
    <r>
      <rPr>
        <b/>
        <sz val="10"/>
        <color rgb="FF010000"/>
        <rFont val="Arial"/>
        <family val="2"/>
      </rPr>
      <t>Dodavatel tímto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</si>
  <si>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Krycí list nabídky</t>
  </si>
  <si>
    <t>Základní údaje – DODAVATEL</t>
  </si>
  <si>
    <t xml:space="preserve">Příloha č. 2 Zadávací dokumentace: </t>
  </si>
  <si>
    <t>KALKULACE NABÍDKOVÉ CENY (v Kč)</t>
  </si>
  <si>
    <t>Oběd vč. polévky</t>
  </si>
  <si>
    <t>ID</t>
  </si>
  <si>
    <t>B) Standardní zaměstnanecká stravovací jednotka (ZSJ)</t>
  </si>
  <si>
    <t>Položka ZSJ</t>
  </si>
  <si>
    <t>Předpokládaný objem ZSJ za 4 roky</t>
  </si>
  <si>
    <t>ZSJ celkem (= 4)</t>
  </si>
  <si>
    <t>DPH samostatně</t>
  </si>
  <si>
    <t>Celková nabídková cena vč. DPH</t>
  </si>
  <si>
    <t>Cena za ZSJ bez DPH</t>
  </si>
  <si>
    <t>Cena za ZSJ vč. DPH</t>
  </si>
  <si>
    <r>
      <t xml:space="preserve">Dodavatel je povinen v Krycím listě vyplnit požadované </t>
    </r>
    <r>
      <rPr>
        <b/>
        <u val="single"/>
        <sz val="10"/>
        <color rgb="FFFF0000"/>
        <rFont val="Arial"/>
        <family val="2"/>
      </rPr>
      <t>jednotkové ceny, celková nabídková cena se automaticky dopočítá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</si>
  <si>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Položková cena celkem bez DPH</t>
  </si>
  <si>
    <t>Položková cena celkem vč. DPH</t>
  </si>
  <si>
    <t>Náklady na potraviny</t>
  </si>
  <si>
    <t>Režijní náklady</t>
  </si>
  <si>
    <t>Celková položková cena</t>
  </si>
  <si>
    <t xml:space="preserve">Cena bez DPH celkem za předpokládaný objem </t>
  </si>
  <si>
    <t xml:space="preserve">Cena vč. DPH celkem za předpokládaný objem </t>
  </si>
  <si>
    <t>Položková cena bez DPH rozepsaná dle nákladů</t>
  </si>
  <si>
    <t>A) Standardní klientská stravovací jednotka (KSJ)</t>
  </si>
  <si>
    <t>Položka KSJ</t>
  </si>
  <si>
    <t>CELKOVÁ NABÍDKOVÁ CENA ZA 4 ROKY DLE PŘEDPOKLÁDANÉHO MNOŽSTVÍ (A + B)</t>
  </si>
  <si>
    <r>
      <rPr>
        <b/>
        <sz val="10"/>
        <color theme="1"/>
        <rFont val="Arial"/>
        <family val="2"/>
      </rPr>
      <t>Dodavatel tímto uděluje zadavateli svůj výslovný souhlas se zveřejněním Smlouvy vč. příloh uzavřené na tuto veřejnou zakázku</t>
    </r>
    <r>
      <rPr>
        <sz val="10"/>
        <color theme="1"/>
        <rFont val="Arial"/>
        <family val="2"/>
      </rPr>
      <t>, včetně případných dodatků, a to na profilu zadavatele, za podmínek vyplývajících z příslušných právních předpisů (zákon č. 134/2016 Sb., ZZVZ).</t>
    </r>
  </si>
  <si>
    <t>Předpokládaný objem KSJ za 4 roky</t>
  </si>
  <si>
    <t>Prohlášení dodavatele:</t>
  </si>
  <si>
    <t>Počet let zkušenosti (délka praxe) hlavního kuchaře:</t>
  </si>
  <si>
    <t xml:space="preserve">min. 5 let x max. 10 let  </t>
  </si>
  <si>
    <t xml:space="preserve">hovězí maso </t>
  </si>
  <si>
    <t xml:space="preserve">vepřové maso </t>
  </si>
  <si>
    <t xml:space="preserve">moučníky, dezerty </t>
  </si>
  <si>
    <t xml:space="preserve">kuřecí (drůbeží) maso </t>
  </si>
  <si>
    <t xml:space="preserve">brambory </t>
  </si>
  <si>
    <t xml:space="preserve">mrkev </t>
  </si>
  <si>
    <t xml:space="preserve">petržel </t>
  </si>
  <si>
    <t xml:space="preserve">cibule </t>
  </si>
  <si>
    <t xml:space="preserve">celer </t>
  </si>
  <si>
    <t xml:space="preserve">pečivo </t>
  </si>
  <si>
    <t>Kontaktní e-mail:</t>
  </si>
  <si>
    <t>Telefon:</t>
  </si>
  <si>
    <t>Dodavatelský řetězec (regionální dodavatel) :</t>
  </si>
  <si>
    <t>Název a sídlo regionálního dodavatele:</t>
  </si>
  <si>
    <t>Zajištění stravovacích služeb pro klienty, zaměstnance a ostatní strávníky Ústavu sociální péče pro mládež Kvasiny</t>
  </si>
  <si>
    <t>Veřejná zakázka zadávaná ve zjednodušeném podlimitním řízení  dle ust. § 53 zákona č. 134/2016 Sb., o zadávání veřejných zakázkách, ve znění pozdějších předpisů (dále jen „ZZVZ“).</t>
  </si>
  <si>
    <t>Ústav sociální péče pro mládež Kvasiny</t>
  </si>
  <si>
    <t>42886201, CZ42886201</t>
  </si>
  <si>
    <t>č.p. 340, 517 02 Kvasiny</t>
  </si>
  <si>
    <t>Jana Mašková, řediteka</t>
  </si>
  <si>
    <t>KSJ celkem (= 1+2)</t>
  </si>
  <si>
    <t xml:space="preserve">Standardní večeře </t>
  </si>
  <si>
    <t>Celková nabídková cena bez DPH</t>
  </si>
  <si>
    <t>V ....................... dne ...................2022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</si>
</sst>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80707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FF"/>
      <name val="Arial"/>
      <family val="2"/>
    </font>
    <font>
      <b/>
      <sz val="11"/>
      <color rgb="FFFF00FF"/>
      <name val="Arial"/>
      <family val="2"/>
    </font>
    <font>
      <sz val="11"/>
      <color rgb="FF0000FF"/>
      <name val="Arial"/>
      <family val="2"/>
    </font>
    <font>
      <sz val="11"/>
      <color rgb="FFFF00FF"/>
      <name val="Arial"/>
      <family val="2"/>
    </font>
    <font>
      <b/>
      <sz val="9"/>
      <color theme="1"/>
      <name val="Arial"/>
      <family val="2"/>
    </font>
    <font>
      <b/>
      <sz val="12"/>
      <color rgb="FF7030A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4" fillId="0" borderId="0" xfId="0" applyFont="1" applyFill="1" applyProtection="1"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3" fontId="21" fillId="0" borderId="1" xfId="0" applyNumberFormat="1" applyFont="1" applyBorder="1" applyAlignment="1" applyProtection="1">
      <alignment horizontal="center" vertical="center" wrapText="1"/>
      <protection/>
    </xf>
    <xf numFmtId="164" fontId="21" fillId="0" borderId="1" xfId="0" applyNumberFormat="1" applyFont="1" applyBorder="1" applyAlignment="1" applyProtection="1">
      <alignment horizontal="center" vertical="center" wrapText="1"/>
      <protection/>
    </xf>
    <xf numFmtId="164" fontId="21" fillId="2" borderId="1" xfId="0" applyNumberFormat="1" applyFont="1" applyFill="1" applyBorder="1" applyAlignment="1" applyProtection="1">
      <alignment horizontal="center" vertical="center" wrapText="1"/>
      <protection/>
    </xf>
    <xf numFmtId="3" fontId="24" fillId="0" borderId="1" xfId="0" applyNumberFormat="1" applyFont="1" applyFill="1" applyBorder="1" applyAlignment="1" applyProtection="1">
      <alignment horizontal="center" vertical="center" wrapText="1"/>
      <protection/>
    </xf>
    <xf numFmtId="164" fontId="24" fillId="0" borderId="1" xfId="0" applyNumberFormat="1" applyFont="1" applyBorder="1" applyAlignment="1" applyProtection="1">
      <alignment horizontal="center" vertical="center" wrapText="1"/>
      <protection/>
    </xf>
    <xf numFmtId="164" fontId="24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left" vertical="center" wrapText="1"/>
      <protection/>
    </xf>
    <xf numFmtId="164" fontId="16" fillId="2" borderId="0" xfId="0" applyNumberFormat="1" applyFont="1" applyFill="1" applyBorder="1" applyAlignment="1" applyProtection="1">
      <alignment horizontal="center" vertical="center" wrapText="1"/>
      <protection/>
    </xf>
    <xf numFmtId="9" fontId="16" fillId="2" borderId="0" xfId="0" applyNumberFormat="1" applyFont="1" applyFill="1" applyBorder="1" applyAlignment="1" applyProtection="1">
      <alignment horizontal="center" vertical="center" wrapText="1"/>
      <protection/>
    </xf>
    <xf numFmtId="3" fontId="15" fillId="2" borderId="0" xfId="0" applyNumberFormat="1" applyFont="1" applyFill="1" applyBorder="1" applyAlignment="1" applyProtection="1">
      <alignment horizontal="center" vertical="center" wrapText="1"/>
      <protection/>
    </xf>
    <xf numFmtId="3" fontId="17" fillId="2" borderId="0" xfId="0" applyNumberFormat="1" applyFont="1" applyFill="1" applyBorder="1" applyAlignment="1" applyProtection="1">
      <alignment horizontal="center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/>
    </xf>
    <xf numFmtId="164" fontId="26" fillId="0" borderId="1" xfId="0" applyNumberFormat="1" applyFont="1" applyFill="1" applyBorder="1" applyAlignment="1" applyProtection="1">
      <alignment horizontal="center" vertical="center" wrapText="1"/>
      <protection/>
    </xf>
    <xf numFmtId="164" fontId="2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164" fontId="20" fillId="2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3" borderId="2" xfId="0" applyFont="1" applyFill="1" applyBorder="1" applyAlignment="1" applyProtection="1">
      <alignment horizontal="center" vertical="center" wrapText="1"/>
      <protection/>
    </xf>
    <xf numFmtId="0" fontId="23" fillId="4" borderId="3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15" fillId="4" borderId="4" xfId="0" applyFont="1" applyFill="1" applyBorder="1" applyAlignment="1" applyProtection="1">
      <alignment horizontal="center" vertical="center" wrapText="1"/>
      <protection/>
    </xf>
    <xf numFmtId="0" fontId="15" fillId="4" borderId="5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164" fontId="16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5" xfId="0" applyNumberFormat="1" applyFont="1" applyBorder="1" applyAlignment="1" applyProtection="1">
      <alignment horizontal="center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164" fontId="17" fillId="0" borderId="5" xfId="0" applyNumberFormat="1" applyFont="1" applyBorder="1" applyAlignment="1" applyProtection="1">
      <alignment horizontal="center" vertical="center" wrapText="1"/>
      <protection/>
    </xf>
    <xf numFmtId="164" fontId="17" fillId="0" borderId="1" xfId="0" applyNumberFormat="1" applyFont="1" applyBorder="1" applyAlignment="1" applyProtection="1">
      <alignment horizontal="center" vertical="center" wrapText="1"/>
      <protection/>
    </xf>
    <xf numFmtId="164" fontId="1" fillId="2" borderId="5" xfId="0" applyNumberFormat="1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/>
    </xf>
    <xf numFmtId="0" fontId="18" fillId="4" borderId="1" xfId="0" applyFont="1" applyFill="1" applyBorder="1" applyAlignment="1" applyProtection="1">
      <alignment horizontal="left" vertical="center" wrapText="1"/>
      <protection/>
    </xf>
    <xf numFmtId="164" fontId="20" fillId="2" borderId="9" xfId="0" applyNumberFormat="1" applyFont="1" applyFill="1" applyBorder="1" applyAlignment="1" applyProtection="1">
      <alignment horizontal="center" vertical="center" wrapText="1"/>
      <protection/>
    </xf>
    <xf numFmtId="164" fontId="20" fillId="2" borderId="10" xfId="0" applyNumberFormat="1" applyFont="1" applyFill="1" applyBorder="1" applyAlignment="1" applyProtection="1">
      <alignment horizontal="center" vertical="center" wrapText="1"/>
      <protection/>
    </xf>
    <xf numFmtId="164" fontId="20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wrapText="1"/>
      <protection/>
    </xf>
    <xf numFmtId="0" fontId="1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8" fillId="3" borderId="9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vertical="center" wrapText="1"/>
      <protection/>
    </xf>
    <xf numFmtId="0" fontId="8" fillId="2" borderId="0" xfId="0" applyFont="1" applyFill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16" fillId="4" borderId="1" xfId="0" applyFont="1" applyFill="1" applyBorder="1" applyAlignment="1" applyProtection="1">
      <alignment horizontal="center" vertical="center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22" fillId="4" borderId="1" xfId="0" applyFont="1" applyFill="1" applyBorder="1" applyAlignment="1" applyProtection="1">
      <alignment horizontal="left" vertical="center" wrapText="1"/>
      <protection/>
    </xf>
    <xf numFmtId="164" fontId="24" fillId="0" borderId="9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4" borderId="9" xfId="0" applyFont="1" applyFill="1" applyBorder="1" applyAlignment="1" applyProtection="1">
      <alignment horizontal="center" vertical="center" wrapText="1"/>
      <protection/>
    </xf>
    <xf numFmtId="0" fontId="16" fillId="4" borderId="11" xfId="0" applyFont="1" applyFill="1" applyBorder="1" applyAlignment="1" applyProtection="1">
      <alignment horizontal="center" vertical="center" wrapText="1"/>
      <protection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164" fontId="16" fillId="4" borderId="1" xfId="0" applyNumberFormat="1" applyFont="1" applyFill="1" applyBorder="1" applyAlignment="1" applyProtection="1">
      <alignment horizontal="center" vertical="center" wrapText="1"/>
      <protection/>
    </xf>
    <xf numFmtId="164" fontId="16" fillId="4" borderId="9" xfId="0" applyNumberFormat="1" applyFont="1" applyFill="1" applyBorder="1" applyAlignment="1" applyProtection="1">
      <alignment horizontal="center" vertical="center" wrapText="1"/>
      <protection/>
    </xf>
    <xf numFmtId="164" fontId="16" fillId="4" borderId="11" xfId="0" applyNumberFormat="1" applyFont="1" applyFill="1" applyBorder="1" applyAlignment="1" applyProtection="1">
      <alignment horizontal="center" vertical="center" wrapText="1"/>
      <protection/>
    </xf>
    <xf numFmtId="0" fontId="23" fillId="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164" fontId="16" fillId="0" borderId="6" xfId="0" applyNumberFormat="1" applyFont="1" applyFill="1" applyBorder="1" applyAlignment="1" applyProtection="1">
      <alignment horizontal="center" vertical="center" wrapText="1"/>
      <protection/>
    </xf>
    <xf numFmtId="164" fontId="16" fillId="0" borderId="3" xfId="0" applyNumberFormat="1" applyFont="1" applyFill="1" applyBorder="1" applyAlignment="1" applyProtection="1">
      <alignment horizontal="center" vertical="center" wrapText="1"/>
      <protection/>
    </xf>
    <xf numFmtId="164" fontId="16" fillId="0" borderId="7" xfId="0" applyNumberFormat="1" applyFont="1" applyFill="1" applyBorder="1" applyAlignment="1" applyProtection="1">
      <alignment horizontal="center" vertical="center" wrapText="1"/>
      <protection/>
    </xf>
    <xf numFmtId="164" fontId="16" fillId="0" borderId="8" xfId="0" applyNumberFormat="1" applyFont="1" applyFill="1" applyBorder="1" applyAlignment="1" applyProtection="1">
      <alignment horizontal="center" vertical="center" wrapText="1"/>
      <protection/>
    </xf>
    <xf numFmtId="3" fontId="4" fillId="0" borderId="4" xfId="0" applyNumberFormat="1" applyFont="1" applyBorder="1" applyAlignment="1" applyProtection="1">
      <alignment horizontal="center" vertical="center" wrapText="1"/>
      <protection/>
    </xf>
    <xf numFmtId="164" fontId="11" fillId="0" borderId="4" xfId="0" applyNumberFormat="1" applyFont="1" applyBorder="1" applyAlignment="1" applyProtection="1">
      <alignment horizontal="center" vertical="center" wrapText="1"/>
      <protection/>
    </xf>
    <xf numFmtId="164" fontId="11" fillId="0" borderId="5" xfId="0" applyNumberFormat="1" applyFont="1" applyBorder="1" applyAlignment="1" applyProtection="1">
      <alignment horizontal="center" vertical="center" wrapText="1"/>
      <protection/>
    </xf>
    <xf numFmtId="164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28" fillId="4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left" wrapText="1"/>
      <protection/>
    </xf>
    <xf numFmtId="0" fontId="27" fillId="5" borderId="9" xfId="0" applyFont="1" applyFill="1" applyBorder="1" applyAlignment="1" applyProtection="1">
      <alignment horizontal="justify" vertical="center"/>
      <protection/>
    </xf>
    <xf numFmtId="0" fontId="27" fillId="5" borderId="10" xfId="0" applyFont="1" applyFill="1" applyBorder="1" applyAlignment="1" applyProtection="1">
      <alignment horizontal="justify" vertical="center"/>
      <protection/>
    </xf>
    <xf numFmtId="0" fontId="27" fillId="5" borderId="11" xfId="0" applyFont="1" applyFill="1" applyBorder="1" applyAlignment="1" applyProtection="1">
      <alignment horizontal="justify" vertical="center"/>
      <protection/>
    </xf>
    <xf numFmtId="0" fontId="4" fillId="5" borderId="9" xfId="0" applyFont="1" applyFill="1" applyBorder="1" applyAlignment="1" applyProtection="1">
      <alignment horizontal="justify" vertical="center" wrapText="1"/>
      <protection/>
    </xf>
    <xf numFmtId="0" fontId="4" fillId="5" borderId="10" xfId="0" applyFont="1" applyFill="1" applyBorder="1" applyAlignment="1" applyProtection="1">
      <alignment horizontal="justify" vertical="center" wrapText="1"/>
      <protection/>
    </xf>
    <xf numFmtId="0" fontId="4" fillId="5" borderId="11" xfId="0" applyFont="1" applyFill="1" applyBorder="1" applyAlignment="1" applyProtection="1">
      <alignment horizontal="justify" vertical="center" wrapText="1"/>
      <protection/>
    </xf>
    <xf numFmtId="0" fontId="15" fillId="5" borderId="9" xfId="0" applyFont="1" applyFill="1" applyBorder="1" applyAlignment="1" applyProtection="1">
      <alignment horizontal="left" wrapText="1"/>
      <protection/>
    </xf>
    <xf numFmtId="0" fontId="15" fillId="5" borderId="10" xfId="0" applyFont="1" applyFill="1" applyBorder="1" applyAlignment="1" applyProtection="1">
      <alignment horizontal="left" wrapText="1"/>
      <protection/>
    </xf>
    <xf numFmtId="0" fontId="15" fillId="5" borderId="11" xfId="0" applyFont="1" applyFill="1" applyBorder="1" applyAlignment="1" applyProtection="1">
      <alignment horizontal="left" wrapText="1"/>
      <protection/>
    </xf>
    <xf numFmtId="0" fontId="5" fillId="5" borderId="9" xfId="0" applyFont="1" applyFill="1" applyBorder="1" applyAlignment="1" applyProtection="1">
      <alignment horizontal="left" wrapText="1"/>
      <protection/>
    </xf>
    <xf numFmtId="0" fontId="5" fillId="5" borderId="10" xfId="0" applyFont="1" applyFill="1" applyBorder="1" applyAlignment="1" applyProtection="1">
      <alignment horizontal="left" wrapText="1"/>
      <protection/>
    </xf>
    <xf numFmtId="0" fontId="5" fillId="5" borderId="11" xfId="0" applyFont="1" applyFill="1" applyBorder="1" applyAlignment="1" applyProtection="1">
      <alignment horizontal="left" wrapText="1"/>
      <protection/>
    </xf>
    <xf numFmtId="49" fontId="5" fillId="5" borderId="9" xfId="0" applyNumberFormat="1" applyFont="1" applyFill="1" applyBorder="1" applyAlignment="1" applyProtection="1">
      <alignment horizontal="left" wrapText="1"/>
      <protection/>
    </xf>
    <xf numFmtId="49" fontId="5" fillId="5" borderId="10" xfId="0" applyNumberFormat="1" applyFont="1" applyFill="1" applyBorder="1" applyAlignment="1" applyProtection="1">
      <alignment horizontal="left" wrapText="1"/>
      <protection/>
    </xf>
    <xf numFmtId="49" fontId="5" fillId="5" borderId="11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7" xfId="0" applyNumberFormat="1" applyFont="1" applyFill="1" applyBorder="1" applyAlignment="1" applyProtection="1">
      <alignment horizontal="center" vertical="center" wrapText="1"/>
      <protection/>
    </xf>
    <xf numFmtId="164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15" fillId="4" borderId="9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5" fillId="4" borderId="11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horizontal="center"/>
      <protection/>
    </xf>
    <xf numFmtId="0" fontId="23" fillId="4" borderId="9" xfId="0" applyFont="1" applyFill="1" applyBorder="1" applyAlignment="1" applyProtection="1">
      <alignment horizontal="left" vertical="center" wrapText="1"/>
      <protection/>
    </xf>
    <xf numFmtId="0" fontId="23" fillId="4" borderId="10" xfId="0" applyFont="1" applyFill="1" applyBorder="1" applyAlignment="1" applyProtection="1">
      <alignment horizontal="left" vertical="center" wrapText="1"/>
      <protection/>
    </xf>
    <xf numFmtId="0" fontId="23" fillId="4" borderId="10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85725</xdr:rowOff>
    </xdr:from>
    <xdr:to>
      <xdr:col>11</xdr:col>
      <xdr:colOff>1133475</xdr:colOff>
      <xdr:row>2</xdr:row>
      <xdr:rowOff>495300</xdr:rowOff>
    </xdr:to>
    <xdr:sp macro="" textlink="">
      <xdr:nvSpPr>
        <xdr:cNvPr id="3" name="TextovéPole 2"/>
        <xdr:cNvSpPr txBox="1"/>
      </xdr:nvSpPr>
      <xdr:spPr>
        <a:xfrm>
          <a:off x="57150" y="485775"/>
          <a:ext cx="8496300" cy="4095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86" zoomScaleNormal="86" zoomScaleSheetLayoutView="106" workbookViewId="0" topLeftCell="A1">
      <selection activeCell="E45" sqref="E45"/>
    </sheetView>
  </sheetViews>
  <sheetFormatPr defaultColWidth="9.140625" defaultRowHeight="15"/>
  <cols>
    <col min="1" max="1" width="4.57421875" style="3" customWidth="1"/>
    <col min="2" max="2" width="11.57421875" style="3" customWidth="1"/>
    <col min="3" max="3" width="11.140625" style="3" customWidth="1"/>
    <col min="4" max="4" width="11.7109375" style="3" customWidth="1"/>
    <col min="5" max="5" width="9.7109375" style="3" customWidth="1"/>
    <col min="6" max="9" width="8.57421875" style="3" customWidth="1"/>
    <col min="10" max="10" width="10.57421875" style="3" customWidth="1"/>
    <col min="11" max="12" width="17.7109375" style="3" customWidth="1"/>
    <col min="13" max="16384" width="9.140625" style="3" customWidth="1"/>
  </cols>
  <sheetData>
    <row r="1" spans="1:12" ht="15.75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3:12" s="4" customFormat="1" ht="46.5" customHeigh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4" customFormat="1" ht="15" customHeight="1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s="4" customFormat="1" ht="30" customHeight="1">
      <c r="A5" s="108" t="s">
        <v>0</v>
      </c>
      <c r="B5" s="108"/>
      <c r="C5" s="108"/>
      <c r="D5" s="111" t="s">
        <v>62</v>
      </c>
      <c r="E5" s="112"/>
      <c r="F5" s="112"/>
      <c r="G5" s="112"/>
      <c r="H5" s="112"/>
      <c r="I5" s="112"/>
      <c r="J5" s="112"/>
      <c r="K5" s="112"/>
      <c r="L5" s="113"/>
    </row>
    <row r="6" spans="1:12" s="4" customFormat="1" ht="30" customHeight="1">
      <c r="A6" s="108" t="s">
        <v>1</v>
      </c>
      <c r="B6" s="108"/>
      <c r="C6" s="108"/>
      <c r="D6" s="114" t="s">
        <v>63</v>
      </c>
      <c r="E6" s="115"/>
      <c r="F6" s="115"/>
      <c r="G6" s="115"/>
      <c r="H6" s="115"/>
      <c r="I6" s="115"/>
      <c r="J6" s="115"/>
      <c r="K6" s="115"/>
      <c r="L6" s="116"/>
    </row>
    <row r="7" spans="3:12" s="4" customFormat="1" ht="1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4" customFormat="1" ht="15" customHeight="1">
      <c r="A8" s="107" t="s">
        <v>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s="4" customFormat="1" ht="15" customHeight="1">
      <c r="A9" s="67" t="s">
        <v>13</v>
      </c>
      <c r="B9" s="67"/>
      <c r="C9" s="67"/>
      <c r="D9" s="117" t="s">
        <v>64</v>
      </c>
      <c r="E9" s="118"/>
      <c r="F9" s="118"/>
      <c r="G9" s="118"/>
      <c r="H9" s="118"/>
      <c r="I9" s="118"/>
      <c r="J9" s="118"/>
      <c r="K9" s="118"/>
      <c r="L9" s="119"/>
    </row>
    <row r="10" spans="1:12" s="4" customFormat="1" ht="15" customHeight="1">
      <c r="A10" s="67" t="s">
        <v>3</v>
      </c>
      <c r="B10" s="67"/>
      <c r="C10" s="67"/>
      <c r="D10" s="120" t="s">
        <v>66</v>
      </c>
      <c r="E10" s="121"/>
      <c r="F10" s="121"/>
      <c r="G10" s="121"/>
      <c r="H10" s="121"/>
      <c r="I10" s="121"/>
      <c r="J10" s="121"/>
      <c r="K10" s="121"/>
      <c r="L10" s="122"/>
    </row>
    <row r="11" spans="1:12" s="4" customFormat="1" ht="15" customHeight="1">
      <c r="A11" s="67" t="s">
        <v>14</v>
      </c>
      <c r="B11" s="67"/>
      <c r="C11" s="67"/>
      <c r="D11" s="123" t="s">
        <v>65</v>
      </c>
      <c r="E11" s="124"/>
      <c r="F11" s="124"/>
      <c r="G11" s="124"/>
      <c r="H11" s="124"/>
      <c r="I11" s="124"/>
      <c r="J11" s="124"/>
      <c r="K11" s="124"/>
      <c r="L11" s="125"/>
    </row>
    <row r="12" spans="1:12" s="4" customFormat="1" ht="15" customHeight="1">
      <c r="A12" s="67" t="s">
        <v>4</v>
      </c>
      <c r="B12" s="67"/>
      <c r="C12" s="67"/>
      <c r="D12" s="120" t="s">
        <v>67</v>
      </c>
      <c r="E12" s="121"/>
      <c r="F12" s="121"/>
      <c r="G12" s="121"/>
      <c r="H12" s="121"/>
      <c r="I12" s="121"/>
      <c r="J12" s="121"/>
      <c r="K12" s="121"/>
      <c r="L12" s="122"/>
    </row>
    <row r="13" spans="3:12" s="4" customFormat="1" ht="15" customHeight="1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4" customFormat="1" ht="15" customHeight="1">
      <c r="A14" s="107" t="s">
        <v>18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s="4" customFormat="1" ht="15" customHeight="1">
      <c r="A15" s="67" t="s">
        <v>13</v>
      </c>
      <c r="B15" s="67"/>
      <c r="C15" s="67"/>
      <c r="D15" s="70" t="s">
        <v>15</v>
      </c>
      <c r="E15" s="71"/>
      <c r="F15" s="71"/>
      <c r="G15" s="71"/>
      <c r="H15" s="71"/>
      <c r="I15" s="71"/>
      <c r="J15" s="71"/>
      <c r="K15" s="71"/>
      <c r="L15" s="72"/>
    </row>
    <row r="16" spans="1:12" s="4" customFormat="1" ht="15" customHeight="1">
      <c r="A16" s="67" t="s">
        <v>14</v>
      </c>
      <c r="B16" s="67"/>
      <c r="C16" s="67"/>
      <c r="D16" s="70" t="s">
        <v>15</v>
      </c>
      <c r="E16" s="71"/>
      <c r="F16" s="71"/>
      <c r="G16" s="71"/>
      <c r="H16" s="71"/>
      <c r="I16" s="71"/>
      <c r="J16" s="71"/>
      <c r="K16" s="71"/>
      <c r="L16" s="72"/>
    </row>
    <row r="17" spans="1:12" s="4" customFormat="1" ht="15" customHeight="1">
      <c r="A17" s="67" t="s">
        <v>3</v>
      </c>
      <c r="B17" s="67"/>
      <c r="C17" s="67"/>
      <c r="D17" s="70" t="s">
        <v>15</v>
      </c>
      <c r="E17" s="71"/>
      <c r="F17" s="71"/>
      <c r="G17" s="71"/>
      <c r="H17" s="71"/>
      <c r="I17" s="71"/>
      <c r="J17" s="71"/>
      <c r="K17" s="71"/>
      <c r="L17" s="72"/>
    </row>
    <row r="18" spans="1:12" s="4" customFormat="1" ht="15" customHeight="1">
      <c r="A18" s="110" t="s">
        <v>9</v>
      </c>
      <c r="B18" s="110"/>
      <c r="C18" s="110"/>
      <c r="D18" s="70" t="s">
        <v>15</v>
      </c>
      <c r="E18" s="71"/>
      <c r="F18" s="71"/>
      <c r="G18" s="71"/>
      <c r="H18" s="71"/>
      <c r="I18" s="71"/>
      <c r="J18" s="71"/>
      <c r="K18" s="71"/>
      <c r="L18" s="72"/>
    </row>
    <row r="19" spans="1:12" s="4" customFormat="1" ht="15" customHeight="1">
      <c r="A19" s="67" t="s">
        <v>4</v>
      </c>
      <c r="B19" s="67"/>
      <c r="C19" s="67"/>
      <c r="D19" s="70" t="s">
        <v>15</v>
      </c>
      <c r="E19" s="71"/>
      <c r="F19" s="71"/>
      <c r="G19" s="71"/>
      <c r="H19" s="71"/>
      <c r="I19" s="71"/>
      <c r="J19" s="71"/>
      <c r="K19" s="71"/>
      <c r="L19" s="72"/>
    </row>
    <row r="20" spans="1:12" s="4" customFormat="1" ht="15" customHeight="1">
      <c r="A20" s="67" t="s">
        <v>5</v>
      </c>
      <c r="B20" s="67"/>
      <c r="C20" s="67"/>
      <c r="D20" s="70" t="s">
        <v>15</v>
      </c>
      <c r="E20" s="71"/>
      <c r="F20" s="71"/>
      <c r="G20" s="71"/>
      <c r="H20" s="71"/>
      <c r="I20" s="71"/>
      <c r="J20" s="71"/>
      <c r="K20" s="71"/>
      <c r="L20" s="72"/>
    </row>
    <row r="21" spans="1:12" s="4" customFormat="1" ht="15" customHeight="1">
      <c r="A21" s="67" t="s">
        <v>6</v>
      </c>
      <c r="B21" s="67"/>
      <c r="C21" s="67"/>
      <c r="D21" s="70" t="s">
        <v>15</v>
      </c>
      <c r="E21" s="71"/>
      <c r="F21" s="71"/>
      <c r="G21" s="71"/>
      <c r="H21" s="71"/>
      <c r="I21" s="71"/>
      <c r="J21" s="71"/>
      <c r="K21" s="71"/>
      <c r="L21" s="72"/>
    </row>
    <row r="22" spans="1:12" s="4" customFormat="1" ht="15" customHeight="1">
      <c r="A22" s="67" t="s">
        <v>7</v>
      </c>
      <c r="B22" s="67"/>
      <c r="C22" s="67"/>
      <c r="D22" s="70" t="s">
        <v>15</v>
      </c>
      <c r="E22" s="71"/>
      <c r="F22" s="71"/>
      <c r="G22" s="71"/>
      <c r="H22" s="71"/>
      <c r="I22" s="71"/>
      <c r="J22" s="71"/>
      <c r="K22" s="71"/>
      <c r="L22" s="72"/>
    </row>
    <row r="23" spans="1:12" s="4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 customHeight="1">
      <c r="A24" s="68" t="s">
        <v>45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50.25" customHeight="1">
      <c r="A25" s="69" t="s">
        <v>43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40.5" customHeight="1">
      <c r="A26" s="73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21.75" customHeight="1">
      <c r="A27" s="16"/>
      <c r="B27" s="16"/>
      <c r="C27" s="17"/>
      <c r="D27" s="17"/>
      <c r="E27" s="17"/>
      <c r="F27" s="18"/>
      <c r="G27" s="18"/>
      <c r="H27" s="18"/>
      <c r="I27" s="18"/>
      <c r="J27" s="18"/>
      <c r="K27" s="18"/>
      <c r="L27" s="18"/>
    </row>
    <row r="28" spans="1:12" s="4" customFormat="1" ht="24.75" customHeight="1">
      <c r="A28" s="74" t="s">
        <v>31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s="4" customFormat="1" ht="11.25" customHeight="1">
      <c r="A29" s="1"/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4" customFormat="1" ht="24" customHeight="1">
      <c r="A30" s="78" t="s">
        <v>20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</row>
    <row r="31" spans="1:12" s="5" customFormat="1" ht="13.5" customHeight="1">
      <c r="A31" s="1"/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4" customFormat="1" ht="18" customHeight="1">
      <c r="A32" s="81" t="s">
        <v>40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s="4" customFormat="1" ht="40.5" customHeight="1">
      <c r="A33" s="109" t="s">
        <v>22</v>
      </c>
      <c r="B33" s="75" t="s">
        <v>41</v>
      </c>
      <c r="C33" s="75"/>
      <c r="D33" s="76" t="s">
        <v>39</v>
      </c>
      <c r="E33" s="76"/>
      <c r="F33" s="76" t="s">
        <v>36</v>
      </c>
      <c r="G33" s="76"/>
      <c r="H33" s="76"/>
      <c r="I33" s="76"/>
      <c r="J33" s="77" t="s">
        <v>44</v>
      </c>
      <c r="K33" s="41" t="s">
        <v>37</v>
      </c>
      <c r="L33" s="41" t="s">
        <v>38</v>
      </c>
    </row>
    <row r="34" spans="1:12" s="4" customFormat="1" ht="40.5" customHeight="1">
      <c r="A34" s="109"/>
      <c r="B34" s="75"/>
      <c r="C34" s="75"/>
      <c r="D34" s="33" t="s">
        <v>34</v>
      </c>
      <c r="E34" s="33" t="s">
        <v>35</v>
      </c>
      <c r="F34" s="92" t="s">
        <v>32</v>
      </c>
      <c r="G34" s="92"/>
      <c r="H34" s="76" t="s">
        <v>33</v>
      </c>
      <c r="I34" s="76"/>
      <c r="J34" s="77"/>
      <c r="K34" s="42"/>
      <c r="L34" s="42"/>
    </row>
    <row r="35" spans="1:12" s="4" customFormat="1" ht="15.75" customHeight="1">
      <c r="A35" s="47">
        <v>1</v>
      </c>
      <c r="B35" s="88" t="s">
        <v>21</v>
      </c>
      <c r="C35" s="89"/>
      <c r="D35" s="86">
        <v>0</v>
      </c>
      <c r="E35" s="86">
        <v>0</v>
      </c>
      <c r="F35" s="98">
        <f aca="true" t="shared" si="0" ref="F35">D35+E35</f>
        <v>0</v>
      </c>
      <c r="G35" s="99"/>
      <c r="H35" s="98">
        <f aca="true" t="shared" si="1" ref="H35">F35*1.15</f>
        <v>0</v>
      </c>
      <c r="I35" s="99"/>
      <c r="J35" s="51">
        <v>17280</v>
      </c>
      <c r="K35" s="53">
        <f>F35*J35</f>
        <v>0</v>
      </c>
      <c r="L35" s="55">
        <f>H35*J35</f>
        <v>0</v>
      </c>
    </row>
    <row r="36" spans="1:12" s="4" customFormat="1" ht="15" customHeight="1">
      <c r="A36" s="48"/>
      <c r="B36" s="90"/>
      <c r="C36" s="91"/>
      <c r="D36" s="87"/>
      <c r="E36" s="87"/>
      <c r="F36" s="100"/>
      <c r="G36" s="101"/>
      <c r="H36" s="100"/>
      <c r="I36" s="101"/>
      <c r="J36" s="52"/>
      <c r="K36" s="54"/>
      <c r="L36" s="56"/>
    </row>
    <row r="37" spans="1:12" s="4" customFormat="1" ht="30" customHeight="1">
      <c r="A37" s="7">
        <v>2</v>
      </c>
      <c r="B37" s="49" t="s">
        <v>69</v>
      </c>
      <c r="C37" s="49"/>
      <c r="D37" s="29">
        <v>0</v>
      </c>
      <c r="E37" s="29">
        <v>0</v>
      </c>
      <c r="F37" s="50">
        <f>D37+E37</f>
        <v>0</v>
      </c>
      <c r="G37" s="50"/>
      <c r="H37" s="50">
        <f aca="true" t="shared" si="2" ref="H37">F37*1.15</f>
        <v>0</v>
      </c>
      <c r="I37" s="50"/>
      <c r="J37" s="34">
        <v>17280</v>
      </c>
      <c r="K37" s="30">
        <f>F37*J37</f>
        <v>0</v>
      </c>
      <c r="L37" s="6">
        <f>H37*J37</f>
        <v>0</v>
      </c>
    </row>
    <row r="38" spans="1:12" s="9" customFormat="1" ht="27" customHeight="1">
      <c r="A38" s="8"/>
      <c r="B38" s="145" t="s">
        <v>68</v>
      </c>
      <c r="C38" s="145"/>
      <c r="D38" s="32">
        <f>SUM(D35:D37)</f>
        <v>0</v>
      </c>
      <c r="E38" s="32">
        <f>SUM(E35:E37)</f>
        <v>0</v>
      </c>
      <c r="F38" s="96">
        <f>F35+F37</f>
        <v>0</v>
      </c>
      <c r="G38" s="96"/>
      <c r="H38" s="96">
        <f>H35+H37</f>
        <v>0</v>
      </c>
      <c r="I38" s="96"/>
      <c r="J38" s="10">
        <f>SUM(J35:J37)</f>
        <v>34560</v>
      </c>
      <c r="K38" s="11">
        <f>SUM(K35:K37)</f>
        <v>0</v>
      </c>
      <c r="L38" s="12">
        <f>SUM(L35:L37)</f>
        <v>0</v>
      </c>
    </row>
    <row r="39" spans="1:12" s="5" customFormat="1" ht="13.5" customHeight="1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s="4" customFormat="1" ht="18" customHeight="1">
      <c r="A40" s="95" t="s">
        <v>23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s="4" customFormat="1" ht="40.5" customHeight="1">
      <c r="A41" s="141" t="s">
        <v>22</v>
      </c>
      <c r="B41" s="43" t="s">
        <v>24</v>
      </c>
      <c r="C41" s="44"/>
      <c r="D41" s="76" t="s">
        <v>39</v>
      </c>
      <c r="E41" s="76"/>
      <c r="F41" s="76" t="s">
        <v>36</v>
      </c>
      <c r="G41" s="76"/>
      <c r="H41" s="76"/>
      <c r="I41" s="76"/>
      <c r="J41" s="41" t="s">
        <v>25</v>
      </c>
      <c r="K41" s="41" t="s">
        <v>37</v>
      </c>
      <c r="L41" s="41" t="s">
        <v>38</v>
      </c>
    </row>
    <row r="42" spans="1:12" s="4" customFormat="1" ht="40.5" customHeight="1">
      <c r="A42" s="142"/>
      <c r="B42" s="45"/>
      <c r="C42" s="46"/>
      <c r="D42" s="33" t="s">
        <v>34</v>
      </c>
      <c r="E42" s="33" t="s">
        <v>35</v>
      </c>
      <c r="F42" s="93" t="s">
        <v>29</v>
      </c>
      <c r="G42" s="94"/>
      <c r="H42" s="84" t="s">
        <v>30</v>
      </c>
      <c r="I42" s="85"/>
      <c r="J42" s="42"/>
      <c r="K42" s="42"/>
      <c r="L42" s="42"/>
    </row>
    <row r="43" spans="1:12" s="4" customFormat="1" ht="12.75" customHeight="1">
      <c r="A43" s="97">
        <v>3</v>
      </c>
      <c r="B43" s="88" t="s">
        <v>21</v>
      </c>
      <c r="C43" s="89"/>
      <c r="D43" s="86">
        <v>0</v>
      </c>
      <c r="E43" s="86">
        <v>0</v>
      </c>
      <c r="F43" s="128">
        <f>D43+E43</f>
        <v>0</v>
      </c>
      <c r="G43" s="129"/>
      <c r="H43" s="128">
        <f>F43*1.15</f>
        <v>0</v>
      </c>
      <c r="I43" s="129"/>
      <c r="J43" s="102">
        <v>5760</v>
      </c>
      <c r="K43" s="103">
        <f>F43*J43</f>
        <v>0</v>
      </c>
      <c r="L43" s="105">
        <f>H43*J43</f>
        <v>0</v>
      </c>
    </row>
    <row r="44" spans="1:12" s="4" customFormat="1" ht="15.75" customHeight="1">
      <c r="A44" s="47"/>
      <c r="B44" s="90"/>
      <c r="C44" s="91"/>
      <c r="D44" s="87"/>
      <c r="E44" s="87"/>
      <c r="F44" s="130"/>
      <c r="G44" s="131"/>
      <c r="H44" s="130"/>
      <c r="I44" s="131"/>
      <c r="J44" s="51"/>
      <c r="K44" s="104"/>
      <c r="L44" s="55"/>
    </row>
    <row r="45" spans="1:12" s="9" customFormat="1" ht="18" customHeight="1">
      <c r="A45" s="8"/>
      <c r="B45" s="143" t="s">
        <v>26</v>
      </c>
      <c r="C45" s="144"/>
      <c r="D45" s="31">
        <f>SUM(D43:D44)</f>
        <v>0</v>
      </c>
      <c r="E45" s="31">
        <f>SUM(E43:E44)</f>
        <v>0</v>
      </c>
      <c r="F45" s="82">
        <f>F43+F44</f>
        <v>0</v>
      </c>
      <c r="G45" s="83"/>
      <c r="H45" s="82">
        <f>H43+H44</f>
        <v>0</v>
      </c>
      <c r="I45" s="83"/>
      <c r="J45" s="13">
        <f>J43</f>
        <v>5760</v>
      </c>
      <c r="K45" s="14">
        <f>F45*J45</f>
        <v>0</v>
      </c>
      <c r="L45" s="15">
        <f>H45*J45</f>
        <v>0</v>
      </c>
    </row>
    <row r="46" spans="1:12" s="5" customFormat="1" ht="13.5" customHeight="1">
      <c r="A46" s="21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s="4" customFormat="1" ht="12.75" customHeight="1">
      <c r="A47" s="23"/>
      <c r="B47" s="23"/>
      <c r="C47" s="24"/>
      <c r="D47" s="24"/>
      <c r="E47" s="24"/>
      <c r="F47" s="25"/>
      <c r="G47" s="25"/>
      <c r="H47" s="26"/>
      <c r="I47" s="26"/>
      <c r="J47" s="27"/>
      <c r="K47" s="28"/>
      <c r="L47" s="25"/>
    </row>
    <row r="48" spans="1:12" s="4" customFormat="1" ht="22.5" customHeight="1">
      <c r="A48" s="59" t="s">
        <v>42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s="4" customFormat="1" ht="19.5" customHeight="1">
      <c r="A49" s="132" t="s">
        <v>70</v>
      </c>
      <c r="B49" s="133"/>
      <c r="C49" s="133"/>
      <c r="D49" s="133"/>
      <c r="E49" s="133"/>
      <c r="F49" s="133"/>
      <c r="G49" s="134"/>
      <c r="H49" s="60">
        <f>K38+K45</f>
        <v>0</v>
      </c>
      <c r="I49" s="61"/>
      <c r="J49" s="61"/>
      <c r="K49" s="61"/>
      <c r="L49" s="62"/>
    </row>
    <row r="50" spans="1:12" s="4" customFormat="1" ht="19.5" customHeight="1">
      <c r="A50" s="135" t="s">
        <v>27</v>
      </c>
      <c r="B50" s="136"/>
      <c r="C50" s="136"/>
      <c r="D50" s="136"/>
      <c r="E50" s="136"/>
      <c r="F50" s="136"/>
      <c r="G50" s="137"/>
      <c r="H50" s="60">
        <f>H51-H49</f>
        <v>0</v>
      </c>
      <c r="I50" s="61"/>
      <c r="J50" s="61"/>
      <c r="K50" s="61"/>
      <c r="L50" s="62"/>
    </row>
    <row r="51" spans="1:12" s="4" customFormat="1" ht="19.5" customHeight="1">
      <c r="A51" s="138" t="s">
        <v>28</v>
      </c>
      <c r="B51" s="139"/>
      <c r="C51" s="139"/>
      <c r="D51" s="139"/>
      <c r="E51" s="139"/>
      <c r="F51" s="139"/>
      <c r="G51" s="140"/>
      <c r="H51" s="60">
        <f>L38+L45</f>
        <v>0</v>
      </c>
      <c r="I51" s="61"/>
      <c r="J51" s="61"/>
      <c r="K51" s="61"/>
      <c r="L51" s="62"/>
    </row>
    <row r="52" spans="1:12" s="4" customFormat="1" ht="19.5" customHeight="1">
      <c r="A52" s="36"/>
      <c r="B52" s="36"/>
      <c r="C52" s="36"/>
      <c r="D52" s="36"/>
      <c r="E52" s="36"/>
      <c r="F52" s="36"/>
      <c r="G52" s="36"/>
      <c r="H52" s="35"/>
      <c r="I52" s="35"/>
      <c r="J52" s="35"/>
      <c r="K52" s="35"/>
      <c r="L52" s="35"/>
    </row>
    <row r="53" spans="1:12" s="4" customFormat="1" ht="11.25" customHeight="1" thickBot="1">
      <c r="A53" s="36"/>
      <c r="B53" s="36"/>
      <c r="C53" s="36"/>
      <c r="D53" s="36"/>
      <c r="E53" s="36"/>
      <c r="F53" s="36"/>
      <c r="G53" s="36"/>
      <c r="H53" s="35"/>
      <c r="I53" s="35"/>
      <c r="J53" s="35"/>
      <c r="K53" s="35"/>
      <c r="L53" s="35"/>
    </row>
    <row r="54" spans="1:12" s="4" customFormat="1" ht="21" customHeight="1" thickBot="1">
      <c r="A54" s="64" t="s">
        <v>46</v>
      </c>
      <c r="B54" s="65"/>
      <c r="C54" s="65"/>
      <c r="D54" s="65"/>
      <c r="E54" s="65"/>
      <c r="F54" s="66"/>
      <c r="G54" s="36"/>
      <c r="H54" s="37"/>
      <c r="I54" s="35"/>
      <c r="J54" s="60" t="s">
        <v>47</v>
      </c>
      <c r="K54" s="61"/>
      <c r="L54" s="62"/>
    </row>
    <row r="55" spans="1:12" s="4" customFormat="1" ht="11.25" customHeight="1">
      <c r="A55" s="36"/>
      <c r="B55" s="36"/>
      <c r="C55" s="36"/>
      <c r="D55" s="36"/>
      <c r="E55" s="36"/>
      <c r="F55" s="36"/>
      <c r="G55" s="36"/>
      <c r="H55" s="35"/>
      <c r="I55" s="35"/>
      <c r="J55" s="35"/>
      <c r="K55" s="35"/>
      <c r="L55" s="35"/>
    </row>
    <row r="56" s="4" customFormat="1" ht="15" customHeight="1"/>
    <row r="57" spans="1:12" s="4" customFormat="1" ht="15" customHeight="1">
      <c r="A57" s="95" t="s">
        <v>60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s="4" customFormat="1" ht="15" customHeight="1">
      <c r="A58" s="147"/>
      <c r="B58" s="148"/>
      <c r="C58" s="148"/>
      <c r="D58" s="149" t="s">
        <v>61</v>
      </c>
      <c r="E58" s="149"/>
      <c r="F58" s="149"/>
      <c r="G58" s="149"/>
      <c r="H58" s="149"/>
      <c r="I58" s="149"/>
      <c r="J58" s="148" t="s">
        <v>58</v>
      </c>
      <c r="K58" s="148"/>
      <c r="L58" s="38" t="s">
        <v>59</v>
      </c>
    </row>
    <row r="59" spans="1:12" s="4" customFormat="1" ht="15" customHeight="1">
      <c r="A59" s="126" t="s">
        <v>48</v>
      </c>
      <c r="B59" s="126"/>
      <c r="C59" s="126"/>
      <c r="D59" s="127"/>
      <c r="E59" s="127"/>
      <c r="F59" s="127"/>
      <c r="G59" s="127"/>
      <c r="H59" s="127"/>
      <c r="I59" s="127"/>
      <c r="J59" s="127"/>
      <c r="K59" s="127"/>
      <c r="L59" s="39"/>
    </row>
    <row r="60" spans="1:12" s="4" customFormat="1" ht="15" customHeight="1">
      <c r="A60" s="126" t="s">
        <v>49</v>
      </c>
      <c r="B60" s="126"/>
      <c r="C60" s="126"/>
      <c r="D60" s="127"/>
      <c r="E60" s="127"/>
      <c r="F60" s="127"/>
      <c r="G60" s="127"/>
      <c r="H60" s="127"/>
      <c r="I60" s="127"/>
      <c r="J60" s="150"/>
      <c r="K60" s="150"/>
      <c r="L60" s="39"/>
    </row>
    <row r="61" spans="1:12" ht="15" customHeight="1">
      <c r="A61" s="126" t="s">
        <v>51</v>
      </c>
      <c r="B61" s="126"/>
      <c r="C61" s="126"/>
      <c r="D61" s="127"/>
      <c r="E61" s="127"/>
      <c r="F61" s="127"/>
      <c r="G61" s="127"/>
      <c r="H61" s="127"/>
      <c r="I61" s="127"/>
      <c r="J61" s="146"/>
      <c r="K61" s="146"/>
      <c r="L61" s="40"/>
    </row>
    <row r="62" spans="1:12" ht="15" customHeight="1">
      <c r="A62" s="126" t="s">
        <v>52</v>
      </c>
      <c r="B62" s="126"/>
      <c r="C62" s="126"/>
      <c r="D62" s="127"/>
      <c r="E62" s="127"/>
      <c r="F62" s="127"/>
      <c r="G62" s="127"/>
      <c r="H62" s="127"/>
      <c r="I62" s="127"/>
      <c r="J62" s="146"/>
      <c r="K62" s="146"/>
      <c r="L62" s="40"/>
    </row>
    <row r="63" spans="1:12" ht="15" customHeight="1">
      <c r="A63" s="126" t="s">
        <v>53</v>
      </c>
      <c r="B63" s="126"/>
      <c r="C63" s="126"/>
      <c r="D63" s="127"/>
      <c r="E63" s="127"/>
      <c r="F63" s="127"/>
      <c r="G63" s="127"/>
      <c r="H63" s="127"/>
      <c r="I63" s="127"/>
      <c r="J63" s="146"/>
      <c r="K63" s="146"/>
      <c r="L63" s="40"/>
    </row>
    <row r="64" spans="1:12" ht="15" customHeight="1">
      <c r="A64" s="126" t="s">
        <v>54</v>
      </c>
      <c r="B64" s="126"/>
      <c r="C64" s="126"/>
      <c r="D64" s="127"/>
      <c r="E64" s="127"/>
      <c r="F64" s="127"/>
      <c r="G64" s="127"/>
      <c r="H64" s="127"/>
      <c r="I64" s="127"/>
      <c r="J64" s="146"/>
      <c r="K64" s="146"/>
      <c r="L64" s="40"/>
    </row>
    <row r="65" spans="1:12" ht="15" customHeight="1">
      <c r="A65" s="126" t="s">
        <v>55</v>
      </c>
      <c r="B65" s="126"/>
      <c r="C65" s="126"/>
      <c r="D65" s="127"/>
      <c r="E65" s="127"/>
      <c r="F65" s="127"/>
      <c r="G65" s="127"/>
      <c r="H65" s="127"/>
      <c r="I65" s="127"/>
      <c r="J65" s="146"/>
      <c r="K65" s="146"/>
      <c r="L65" s="40"/>
    </row>
    <row r="66" spans="1:12" ht="15" customHeight="1">
      <c r="A66" s="126" t="s">
        <v>56</v>
      </c>
      <c r="B66" s="126"/>
      <c r="C66" s="126"/>
      <c r="D66" s="127"/>
      <c r="E66" s="127"/>
      <c r="F66" s="127"/>
      <c r="G66" s="127"/>
      <c r="H66" s="127"/>
      <c r="I66" s="127"/>
      <c r="J66" s="146"/>
      <c r="K66" s="146"/>
      <c r="L66" s="40"/>
    </row>
    <row r="67" spans="1:12" ht="15" customHeight="1">
      <c r="A67" s="126" t="s">
        <v>50</v>
      </c>
      <c r="B67" s="126"/>
      <c r="C67" s="126"/>
      <c r="D67" s="127"/>
      <c r="E67" s="127"/>
      <c r="F67" s="127"/>
      <c r="G67" s="127"/>
      <c r="H67" s="127"/>
      <c r="I67" s="127"/>
      <c r="J67" s="146"/>
      <c r="K67" s="146"/>
      <c r="L67" s="40"/>
    </row>
    <row r="68" spans="1:12" ht="15" customHeight="1">
      <c r="A68" s="126" t="s">
        <v>57</v>
      </c>
      <c r="B68" s="126"/>
      <c r="C68" s="126"/>
      <c r="D68" s="127"/>
      <c r="E68" s="127"/>
      <c r="F68" s="127"/>
      <c r="G68" s="127"/>
      <c r="H68" s="127"/>
      <c r="I68" s="127"/>
      <c r="J68" s="146"/>
      <c r="K68" s="146"/>
      <c r="L68" s="40"/>
    </row>
    <row r="72" spans="1:12" ht="15">
      <c r="A72" s="63" t="s">
        <v>71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5">
      <c r="A73" s="4"/>
      <c r="B73" s="4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5">
      <c r="A74" s="58" t="s">
        <v>10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ht="15">
      <c r="A75" s="58" t="s">
        <v>11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ht="15">
      <c r="A76" s="57" t="s">
        <v>12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</sheetData>
  <sheetProtection formatCells="0" formatColumns="0" formatRows="0" selectLockedCells="1" autoFilter="0"/>
  <mergeCells count="133">
    <mergeCell ref="J63:K63"/>
    <mergeCell ref="J64:K64"/>
    <mergeCell ref="J65:K65"/>
    <mergeCell ref="J66:K66"/>
    <mergeCell ref="J67:K67"/>
    <mergeCell ref="J68:K68"/>
    <mergeCell ref="A58:C58"/>
    <mergeCell ref="D58:I58"/>
    <mergeCell ref="J58:K58"/>
    <mergeCell ref="J60:K60"/>
    <mergeCell ref="D61:I61"/>
    <mergeCell ref="D62:I62"/>
    <mergeCell ref="D63:I63"/>
    <mergeCell ref="D64:I64"/>
    <mergeCell ref="D65:I65"/>
    <mergeCell ref="A60:C60"/>
    <mergeCell ref="A61:C61"/>
    <mergeCell ref="A62:C62"/>
    <mergeCell ref="A63:C63"/>
    <mergeCell ref="A64:C64"/>
    <mergeCell ref="A65:C65"/>
    <mergeCell ref="E43:E44"/>
    <mergeCell ref="F43:G44"/>
    <mergeCell ref="H43:I44"/>
    <mergeCell ref="A49:G49"/>
    <mergeCell ref="A50:G50"/>
    <mergeCell ref="A51:G51"/>
    <mergeCell ref="L43:L44"/>
    <mergeCell ref="F38:G38"/>
    <mergeCell ref="A41:A42"/>
    <mergeCell ref="B45:C45"/>
    <mergeCell ref="B38:C38"/>
    <mergeCell ref="J41:J42"/>
    <mergeCell ref="D5:L5"/>
    <mergeCell ref="D6:L6"/>
    <mergeCell ref="D9:L9"/>
    <mergeCell ref="D10:L10"/>
    <mergeCell ref="D11:L11"/>
    <mergeCell ref="D12:L12"/>
    <mergeCell ref="D15:L15"/>
    <mergeCell ref="D16:L16"/>
    <mergeCell ref="D17:L17"/>
    <mergeCell ref="D18:L18"/>
    <mergeCell ref="D19:L19"/>
    <mergeCell ref="D20:L20"/>
    <mergeCell ref="A1:L1"/>
    <mergeCell ref="A2:L2"/>
    <mergeCell ref="A4:L4"/>
    <mergeCell ref="A5:C5"/>
    <mergeCell ref="A6:C6"/>
    <mergeCell ref="A8:L8"/>
    <mergeCell ref="A33:A34"/>
    <mergeCell ref="A9:C9"/>
    <mergeCell ref="A10:C10"/>
    <mergeCell ref="A11:C11"/>
    <mergeCell ref="A12:C12"/>
    <mergeCell ref="A14:L14"/>
    <mergeCell ref="A15:C15"/>
    <mergeCell ref="A16:C16"/>
    <mergeCell ref="A17:C17"/>
    <mergeCell ref="A18:C18"/>
    <mergeCell ref="A19:C19"/>
    <mergeCell ref="F45:G45"/>
    <mergeCell ref="H42:I42"/>
    <mergeCell ref="H45:I45"/>
    <mergeCell ref="D35:D36"/>
    <mergeCell ref="E35:E36"/>
    <mergeCell ref="B35:C36"/>
    <mergeCell ref="D41:E41"/>
    <mergeCell ref="F41:I41"/>
    <mergeCell ref="F42:G42"/>
    <mergeCell ref="A40:L40"/>
    <mergeCell ref="H37:I37"/>
    <mergeCell ref="H38:I38"/>
    <mergeCell ref="A43:A44"/>
    <mergeCell ref="F35:G36"/>
    <mergeCell ref="H35:I36"/>
    <mergeCell ref="J43:J44"/>
    <mergeCell ref="K43:K44"/>
    <mergeCell ref="B43:C44"/>
    <mergeCell ref="D43:D44"/>
    <mergeCell ref="A20:C20"/>
    <mergeCell ref="A22:C22"/>
    <mergeCell ref="A21:C21"/>
    <mergeCell ref="A24:L24"/>
    <mergeCell ref="A25:L25"/>
    <mergeCell ref="D22:L22"/>
    <mergeCell ref="A26:L26"/>
    <mergeCell ref="A28:L28"/>
    <mergeCell ref="B33:C34"/>
    <mergeCell ref="D33:E33"/>
    <mergeCell ref="J33:J34"/>
    <mergeCell ref="K33:K34"/>
    <mergeCell ref="L33:L34"/>
    <mergeCell ref="H34:I34"/>
    <mergeCell ref="F33:I33"/>
    <mergeCell ref="D21:L21"/>
    <mergeCell ref="A30:L30"/>
    <mergeCell ref="A32:L32"/>
    <mergeCell ref="F34:G34"/>
    <mergeCell ref="A76:L76"/>
    <mergeCell ref="A75:L75"/>
    <mergeCell ref="A74:L74"/>
    <mergeCell ref="A48:L48"/>
    <mergeCell ref="H49:L49"/>
    <mergeCell ref="H50:L50"/>
    <mergeCell ref="H51:L51"/>
    <mergeCell ref="A72:L72"/>
    <mergeCell ref="C73:L73"/>
    <mergeCell ref="A54:F54"/>
    <mergeCell ref="J54:L54"/>
    <mergeCell ref="A66:C66"/>
    <mergeCell ref="A67:C67"/>
    <mergeCell ref="A68:C68"/>
    <mergeCell ref="A59:C59"/>
    <mergeCell ref="D60:I60"/>
    <mergeCell ref="A57:L57"/>
    <mergeCell ref="D59:I59"/>
    <mergeCell ref="J59:K59"/>
    <mergeCell ref="D66:I66"/>
    <mergeCell ref="D67:I67"/>
    <mergeCell ref="D68:I68"/>
    <mergeCell ref="J61:K61"/>
    <mergeCell ref="J62:K62"/>
    <mergeCell ref="K41:K42"/>
    <mergeCell ref="L41:L42"/>
    <mergeCell ref="B41:C42"/>
    <mergeCell ref="A35:A36"/>
    <mergeCell ref="B37:C37"/>
    <mergeCell ref="F37:G37"/>
    <mergeCell ref="J35:J36"/>
    <mergeCell ref="K35:K36"/>
    <mergeCell ref="L35:L36"/>
  </mergeCells>
  <printOptions horizontalCentered="1"/>
  <pageMargins left="0.7086614173228347" right="0.7086614173228347" top="0.3937007874015748" bottom="0.3937007874015748" header="0.31496062992125984" footer="0.31496062992125984"/>
  <pageSetup fitToHeight="3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2022-08-11T16:19:28Z</dcterms:modified>
  <cp:category/>
  <cp:version/>
  <cp:contentType/>
  <cp:contentStatus/>
</cp:coreProperties>
</file>