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548" windowHeight="7512" activeTab="0"/>
  </bookViews>
  <sheets>
    <sheet name="Krycí list" sheetId="1" r:id="rId1"/>
  </sheets>
  <externalReferences>
    <externalReference r:id="rId4"/>
  </externalReferences>
  <definedNames>
    <definedName name="_xlnm.Print_Area" localSheetId="0">'Krycí list'!$A$1:$I$23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<sst xmlns="http://schemas.openxmlformats.org/spreadsheetml/2006/main" count="62" uniqueCount="38">
  <si>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Příloha č. 1 smlouvy - krycí list</t>
  </si>
  <si>
    <t>Název zakázky:</t>
  </si>
  <si>
    <t>č.</t>
  </si>
  <si>
    <t>Zadavatel</t>
  </si>
  <si>
    <t>Název zadavatele:</t>
  </si>
  <si>
    <t>Sídlo  zadavatele:</t>
  </si>
  <si>
    <t xml:space="preserve">IČ:  </t>
  </si>
  <si>
    <t xml:space="preserve">Osoba oprávněná jednat jménem zadavatele: </t>
  </si>
  <si>
    <t xml:space="preserve">Kontaktní osoba: </t>
  </si>
  <si>
    <t>Uchazeč</t>
  </si>
  <si>
    <t>Název/ obchodní firma uchazeče:</t>
  </si>
  <si>
    <t>Sídlo uchazeče:</t>
  </si>
  <si>
    <r>
      <t xml:space="preserve">Osoba oprávněná jednat jménem uchazeče </t>
    </r>
    <r>
      <rPr>
        <sz val="12"/>
        <rFont val="Arial"/>
        <family val="2"/>
      </rPr>
      <t>(telefon a emailová adresa)</t>
    </r>
    <r>
      <rPr>
        <b/>
        <sz val="12"/>
        <rFont val="Arial"/>
        <family val="2"/>
      </rPr>
      <t xml:space="preserve">: </t>
    </r>
  </si>
  <si>
    <t>IČ uchazeče:</t>
  </si>
  <si>
    <t>DIČ uchazeče:</t>
  </si>
  <si>
    <r>
      <t>Kontaktní osoba uchazeče</t>
    </r>
    <r>
      <rPr>
        <sz val="12"/>
        <rFont val="Arial"/>
        <family val="2"/>
      </rPr>
      <t>, vč. kontaktních údajů (telefon a emailová adresa):</t>
    </r>
  </si>
  <si>
    <t>Místo dodání: Hostovského 910, 549 31 Hronov</t>
  </si>
  <si>
    <t>Název</t>
  </si>
  <si>
    <t xml:space="preserve">Množství </t>
  </si>
  <si>
    <t>Nabízené parametry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</si>
  <si>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</si>
  <si>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</si>
  <si>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</si>
  <si>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</si>
  <si>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</si>
  <si>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Poznámka</t>
  </si>
  <si>
    <t>Dataprojektory</t>
  </si>
  <si>
    <t>2ks</t>
  </si>
  <si>
    <t>Místo dodání: Krausova 215, 549 32 Velké Poříčí</t>
  </si>
  <si>
    <t>PC sestava pro žáky</t>
  </si>
  <si>
    <t>18ks</t>
  </si>
  <si>
    <t>Místo dodání: Náchodská 241, 549 32 Velké Poříčí</t>
  </si>
  <si>
    <t>PC pro žáky</t>
  </si>
  <si>
    <t>Celková cena</t>
  </si>
  <si>
    <t>Celkem  za všechna místa dodání</t>
  </si>
  <si>
    <t>Jednotková cena vč. DPH nesmí přesáhnout 40 000,- Kč</t>
  </si>
  <si>
    <t>Datum</t>
  </si>
  <si>
    <t>Jméno a podpis osoby oprávněné jednat jménem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</si>
</sst>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4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/>
    <xf numFmtId="0" fontId="2" fillId="0" borderId="1" xfId="20" applyFont="1" applyBorder="1" applyAlignment="1">
      <alignment horizontal="center" wrapText="1"/>
      <protection/>
    </xf>
    <xf numFmtId="0" fontId="2" fillId="0" borderId="2" xfId="20" applyFont="1" applyBorder="1" applyAlignment="1">
      <alignment horizont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left" vertical="center" wrapText="1"/>
      <protection/>
    </xf>
    <xf numFmtId="0" fontId="3" fillId="0" borderId="5" xfId="20" applyFont="1" applyBorder="1" applyAlignment="1">
      <alignment horizontal="left" vertical="center" wrapText="1"/>
      <protection/>
    </xf>
    <xf numFmtId="0" fontId="6" fillId="0" borderId="6" xfId="20" applyFont="1" applyBorder="1" applyAlignment="1">
      <alignment horizontal="left" vertical="center"/>
      <protection/>
    </xf>
    <xf numFmtId="0" fontId="6" fillId="0" borderId="4" xfId="20" applyFont="1" applyBorder="1" applyAlignment="1">
      <alignment horizontal="left" vertical="center"/>
      <protection/>
    </xf>
    <xf numFmtId="0" fontId="6" fillId="0" borderId="7" xfId="20" applyFont="1" applyBorder="1" applyAlignment="1">
      <alignment horizontal="left" vertical="center"/>
      <protection/>
    </xf>
    <xf numFmtId="0" fontId="3" fillId="0" borderId="8" xfId="21" applyFont="1" applyBorder="1" applyAlignment="1">
      <alignment horizontal="left" vertical="center" wrapText="1"/>
      <protection/>
    </xf>
    <xf numFmtId="0" fontId="3" fillId="0" borderId="9" xfId="21" applyFont="1" applyBorder="1" applyAlignment="1">
      <alignment horizontal="left" vertical="center" wrapText="1"/>
      <protection/>
    </xf>
    <xf numFmtId="0" fontId="3" fillId="0" borderId="10" xfId="21" applyFont="1" applyBorder="1" applyAlignment="1">
      <alignment horizontal="left" vertical="center" wrapText="1"/>
      <protection/>
    </xf>
    <xf numFmtId="0" fontId="6" fillId="0" borderId="11" xfId="21" applyFont="1" applyBorder="1" applyAlignment="1">
      <alignment horizontal="left" vertical="center"/>
      <protection/>
    </xf>
    <xf numFmtId="0" fontId="6" fillId="0" borderId="9" xfId="21" applyFont="1" applyBorder="1" applyAlignment="1">
      <alignment horizontal="left" vertical="center"/>
      <protection/>
    </xf>
    <xf numFmtId="0" fontId="6" fillId="0" borderId="12" xfId="21" applyFont="1" applyBorder="1" applyAlignment="1">
      <alignment horizontal="left" vertical="center"/>
      <protection/>
    </xf>
    <xf numFmtId="0" fontId="7" fillId="0" borderId="8" xfId="20" applyFont="1" applyBorder="1" applyAlignment="1">
      <alignment horizontal="left" vertical="center"/>
      <protection/>
    </xf>
    <xf numFmtId="0" fontId="7" fillId="0" borderId="9" xfId="20" applyFont="1" applyBorder="1" applyAlignment="1">
      <alignment horizontal="left" vertical="center"/>
      <protection/>
    </xf>
    <xf numFmtId="0" fontId="7" fillId="0" borderId="10" xfId="20" applyFont="1" applyBorder="1" applyAlignment="1">
      <alignment horizontal="left" vertical="center"/>
      <protection/>
    </xf>
    <xf numFmtId="49" fontId="8" fillId="0" borderId="11" xfId="20" applyNumberFormat="1" applyFont="1" applyBorder="1" applyAlignment="1">
      <alignment horizontal="left" vertical="center" wrapText="1"/>
      <protection/>
    </xf>
    <xf numFmtId="49" fontId="8" fillId="0" borderId="9" xfId="20" applyNumberFormat="1" applyFont="1" applyBorder="1" applyAlignment="1">
      <alignment horizontal="left" vertical="center" wrapText="1"/>
      <protection/>
    </xf>
    <xf numFmtId="49" fontId="8" fillId="0" borderId="12" xfId="20" applyNumberFormat="1" applyFont="1" applyBorder="1" applyAlignment="1">
      <alignment horizontal="left" vertical="center" wrapText="1"/>
      <protection/>
    </xf>
    <xf numFmtId="0" fontId="7" fillId="0" borderId="8" xfId="20" applyFont="1" applyBorder="1" applyAlignment="1">
      <alignment horizontal="left" vertical="center" wrapText="1"/>
      <protection/>
    </xf>
    <xf numFmtId="0" fontId="7" fillId="0" borderId="9" xfId="20" applyFont="1" applyBorder="1" applyAlignment="1">
      <alignment horizontal="left" vertical="center" wrapText="1"/>
      <protection/>
    </xf>
    <xf numFmtId="0" fontId="7" fillId="0" borderId="10" xfId="20" applyFont="1" applyBorder="1" applyAlignment="1">
      <alignment horizontal="left" vertical="center" wrapText="1"/>
      <protection/>
    </xf>
    <xf numFmtId="0" fontId="8" fillId="0" borderId="11" xfId="20" applyNumberFormat="1" applyFont="1" applyBorder="1" applyAlignment="1">
      <alignment horizontal="left" vertical="center" wrapText="1"/>
      <protection/>
    </xf>
    <xf numFmtId="0" fontId="8" fillId="0" borderId="9" xfId="20" applyNumberFormat="1" applyFont="1" applyBorder="1" applyAlignment="1">
      <alignment horizontal="left" vertical="center" wrapText="1"/>
      <protection/>
    </xf>
    <xf numFmtId="0" fontId="8" fillId="0" borderId="12" xfId="20" applyNumberFormat="1" applyFont="1" applyBorder="1" applyAlignment="1">
      <alignment horizontal="left" vertical="center" wrapText="1"/>
      <protection/>
    </xf>
    <xf numFmtId="0" fontId="7" fillId="0" borderId="13" xfId="20" applyFont="1" applyBorder="1" applyAlignment="1">
      <alignment horizontal="left" vertical="center" wrapText="1"/>
      <protection/>
    </xf>
    <xf numFmtId="0" fontId="7" fillId="0" borderId="14" xfId="20" applyFont="1" applyBorder="1" applyAlignment="1">
      <alignment horizontal="left" vertical="center" wrapText="1"/>
      <protection/>
    </xf>
    <xf numFmtId="0" fontId="7" fillId="0" borderId="15" xfId="20" applyFont="1" applyBorder="1" applyAlignment="1">
      <alignment horizontal="left" vertical="center" wrapText="1"/>
      <protection/>
    </xf>
    <xf numFmtId="0" fontId="8" fillId="0" borderId="16" xfId="20" applyNumberFormat="1" applyFont="1" applyBorder="1" applyAlignment="1">
      <alignment horizontal="left" vertical="center" wrapText="1"/>
      <protection/>
    </xf>
    <xf numFmtId="0" fontId="8" fillId="0" borderId="14" xfId="20" applyNumberFormat="1" applyFont="1" applyBorder="1" applyAlignment="1">
      <alignment horizontal="left" vertical="center" wrapText="1"/>
      <protection/>
    </xf>
    <xf numFmtId="0" fontId="8" fillId="0" borderId="17" xfId="20" applyNumberFormat="1" applyFont="1" applyBorder="1" applyAlignment="1">
      <alignment horizontal="left" vertical="center" wrapText="1"/>
      <protection/>
    </xf>
    <xf numFmtId="0" fontId="9" fillId="0" borderId="0" xfId="20" applyFont="1" applyAlignment="1">
      <alignment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left" vertical="center"/>
      <protection/>
    </xf>
    <xf numFmtId="0" fontId="3" fillId="0" borderId="8" xfId="20" applyFont="1" applyBorder="1" applyAlignment="1">
      <alignment horizontal="left" vertical="center" wrapText="1"/>
      <protection/>
    </xf>
    <xf numFmtId="0" fontId="3" fillId="0" borderId="9" xfId="20" applyFont="1" applyBorder="1" applyAlignment="1">
      <alignment horizontal="left" vertical="center" wrapText="1"/>
      <protection/>
    </xf>
    <xf numFmtId="0" fontId="1" fillId="0" borderId="11" xfId="20" applyFont="1" applyBorder="1" applyAlignment="1">
      <alignment horizontal="left" vertical="center"/>
      <protection/>
    </xf>
    <xf numFmtId="0" fontId="1" fillId="0" borderId="9" xfId="20" applyFont="1" applyBorder="1" applyAlignment="1">
      <alignment horizontal="left" vertical="center"/>
      <protection/>
    </xf>
    <xf numFmtId="0" fontId="1" fillId="0" borderId="12" xfId="20" applyFont="1" applyBorder="1" applyAlignment="1">
      <alignment horizontal="left" vertical="center"/>
      <protection/>
    </xf>
    <xf numFmtId="0" fontId="3" fillId="0" borderId="13" xfId="20" applyFont="1" applyBorder="1" applyAlignment="1">
      <alignment horizontal="left" vertical="center" wrapText="1"/>
      <protection/>
    </xf>
    <xf numFmtId="0" fontId="3" fillId="0" borderId="14" xfId="20" applyFont="1" applyBorder="1" applyAlignment="1">
      <alignment horizontal="left" vertical="center" wrapText="1"/>
      <protection/>
    </xf>
    <xf numFmtId="0" fontId="1" fillId="0" borderId="16" xfId="20" applyFont="1" applyBorder="1" applyAlignment="1">
      <alignment horizontal="left" vertical="center"/>
      <protection/>
    </xf>
    <xf numFmtId="0" fontId="1" fillId="0" borderId="14" xfId="20" applyFont="1" applyBorder="1" applyAlignment="1">
      <alignment horizontal="left" vertical="center"/>
      <protection/>
    </xf>
    <xf numFmtId="0" fontId="1" fillId="0" borderId="17" xfId="20" applyFont="1" applyBorder="1" applyAlignment="1">
      <alignment horizontal="left" vertical="center"/>
      <protection/>
    </xf>
    <xf numFmtId="0" fontId="3" fillId="0" borderId="0" xfId="20" applyFont="1" applyBorder="1" applyAlignment="1">
      <alignment horizontal="left" vertical="center" wrapText="1"/>
      <protection/>
    </xf>
    <xf numFmtId="0" fontId="1" fillId="0" borderId="0" xfId="20" applyFont="1" applyBorder="1" applyAlignment="1">
      <alignment horizontal="left" vertical="center"/>
      <protection/>
    </xf>
    <xf numFmtId="0" fontId="3" fillId="0" borderId="18" xfId="20" applyFont="1" applyBorder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0" fontId="10" fillId="2" borderId="19" xfId="20" applyFont="1" applyFill="1" applyBorder="1" applyAlignment="1">
      <alignment horizontal="center" vertical="center" wrapText="1"/>
      <protection/>
    </xf>
    <xf numFmtId="0" fontId="10" fillId="2" borderId="20" xfId="20" applyFont="1" applyFill="1" applyBorder="1" applyAlignment="1">
      <alignment horizontal="center" vertical="center" wrapText="1"/>
      <protection/>
    </xf>
    <xf numFmtId="0" fontId="10" fillId="2" borderId="21" xfId="20" applyFont="1" applyFill="1" applyBorder="1" applyAlignment="1">
      <alignment horizontal="center" vertical="center"/>
      <protection/>
    </xf>
    <xf numFmtId="0" fontId="2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0" borderId="23" xfId="20" applyFont="1" applyBorder="1" applyAlignment="1">
      <alignment horizontal="left" vertical="top" wrapText="1"/>
      <protection/>
    </xf>
    <xf numFmtId="0" fontId="1" fillId="0" borderId="23" xfId="20" applyFont="1" applyBorder="1" applyAlignment="1">
      <alignment horizontal="center" vertical="center"/>
      <protection/>
    </xf>
    <xf numFmtId="164" fontId="1" fillId="0" borderId="23" xfId="20" applyNumberFormat="1" applyFont="1" applyBorder="1" applyAlignment="1">
      <alignment horizontal="center" vertical="center"/>
      <protection/>
    </xf>
    <xf numFmtId="0" fontId="1" fillId="0" borderId="24" xfId="0" applyFont="1" applyBorder="1" applyAlignment="1">
      <alignment vertical="center"/>
    </xf>
    <xf numFmtId="0" fontId="2" fillId="0" borderId="25" xfId="20" applyFont="1" applyBorder="1" applyAlignment="1">
      <alignment horizontal="center" vertical="center" wrapText="1"/>
      <protection/>
    </xf>
    <xf numFmtId="0" fontId="2" fillId="3" borderId="26" xfId="20" applyFont="1" applyFill="1" applyBorder="1" applyAlignment="1">
      <alignment/>
      <protection/>
    </xf>
    <xf numFmtId="0" fontId="2" fillId="3" borderId="27" xfId="20" applyFont="1" applyFill="1" applyBorder="1" applyAlignment="1">
      <alignment/>
      <protection/>
    </xf>
    <xf numFmtId="3" fontId="2" fillId="3" borderId="28" xfId="20" applyNumberFormat="1" applyFont="1" applyFill="1" applyBorder="1" applyAlignment="1">
      <alignment horizontal="right" vertical="center"/>
      <protection/>
    </xf>
    <xf numFmtId="0" fontId="1" fillId="0" borderId="29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left" vertical="top"/>
      <protection/>
    </xf>
    <xf numFmtId="0" fontId="1" fillId="0" borderId="0" xfId="20" applyFont="1" applyBorder="1">
      <alignment/>
      <protection/>
    </xf>
    <xf numFmtId="0" fontId="1" fillId="0" borderId="0" xfId="20" applyFont="1" applyBorder="1" applyAlignment="1">
      <alignment horizontal="right"/>
      <protection/>
    </xf>
    <xf numFmtId="0" fontId="10" fillId="2" borderId="20" xfId="20" applyFont="1" applyFill="1" applyBorder="1" applyAlignment="1">
      <alignment horizontal="center" vertical="center"/>
      <protection/>
    </xf>
    <xf numFmtId="0" fontId="2" fillId="2" borderId="3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0" borderId="28" xfId="20" applyFont="1" applyBorder="1" applyAlignment="1">
      <alignment horizontal="left" vertical="top" wrapText="1"/>
      <protection/>
    </xf>
    <xf numFmtId="0" fontId="1" fillId="0" borderId="28" xfId="20" applyFont="1" applyBorder="1" applyAlignment="1">
      <alignment horizontal="center" vertical="center"/>
      <protection/>
    </xf>
    <xf numFmtId="164" fontId="1" fillId="0" borderId="28" xfId="20" applyNumberFormat="1" applyFont="1" applyBorder="1" applyAlignment="1">
      <alignment horizontal="center" vertical="center"/>
      <protection/>
    </xf>
    <xf numFmtId="0" fontId="1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0" borderId="33" xfId="20" applyFont="1" applyBorder="1" applyAlignment="1">
      <alignment horizontal="left" vertical="top" wrapText="1"/>
      <protection/>
    </xf>
    <xf numFmtId="0" fontId="1" fillId="0" borderId="33" xfId="20" applyFont="1" applyBorder="1" applyAlignment="1">
      <alignment horizontal="center" vertical="center"/>
      <protection/>
    </xf>
    <xf numFmtId="164" fontId="1" fillId="0" borderId="33" xfId="20" applyNumberFormat="1" applyFont="1" applyBorder="1" applyAlignment="1">
      <alignment horizontal="center" vertical="center"/>
      <protection/>
    </xf>
    <xf numFmtId="0" fontId="1" fillId="0" borderId="34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0" borderId="35" xfId="20" applyFont="1" applyBorder="1" applyAlignment="1">
      <alignment horizontal="left" vertical="top" wrapText="1"/>
      <protection/>
    </xf>
    <xf numFmtId="0" fontId="1" fillId="0" borderId="35" xfId="20" applyFont="1" applyBorder="1" applyAlignment="1">
      <alignment horizontal="center" vertical="center"/>
      <protection/>
    </xf>
    <xf numFmtId="164" fontId="1" fillId="0" borderId="35" xfId="20" applyNumberFormat="1" applyFont="1" applyBorder="1" applyAlignment="1">
      <alignment horizontal="center" vertical="center"/>
      <protection/>
    </xf>
    <xf numFmtId="0" fontId="1" fillId="0" borderId="36" xfId="0" applyFont="1" applyBorder="1" applyAlignment="1">
      <alignment vertical="center"/>
    </xf>
    <xf numFmtId="0" fontId="2" fillId="0" borderId="0" xfId="20" applyFont="1" applyAlignment="1">
      <alignment horizontal="left"/>
      <protection/>
    </xf>
    <xf numFmtId="3" fontId="2" fillId="0" borderId="0" xfId="20" applyNumberFormat="1" applyFont="1" applyAlignment="1">
      <alignment horizontal="right" vertical="center"/>
      <protection/>
    </xf>
    <xf numFmtId="0" fontId="1" fillId="0" borderId="0" xfId="20" applyFont="1" applyAlignment="1">
      <alignment horizontal="center" vertical="center"/>
      <protection/>
    </xf>
    <xf numFmtId="0" fontId="2" fillId="3" borderId="37" xfId="20" applyFont="1" applyFill="1" applyBorder="1" applyAlignment="1">
      <alignment/>
      <protection/>
    </xf>
    <xf numFmtId="0" fontId="2" fillId="3" borderId="38" xfId="20" applyFont="1" applyFill="1" applyBorder="1" applyAlignment="1">
      <alignment/>
      <protection/>
    </xf>
    <xf numFmtId="0" fontId="2" fillId="3" borderId="39" xfId="20" applyFont="1" applyFill="1" applyBorder="1" applyAlignment="1">
      <alignment/>
      <protection/>
    </xf>
    <xf numFmtId="3" fontId="2" fillId="3" borderId="40" xfId="20" applyNumberFormat="1" applyFont="1" applyFill="1" applyBorder="1" applyAlignment="1">
      <alignment horizontal="right" vertical="center"/>
      <protection/>
    </xf>
    <xf numFmtId="0" fontId="1" fillId="4" borderId="38" xfId="20" applyFont="1" applyFill="1" applyBorder="1" applyAlignment="1">
      <alignment horizontal="center" vertical="center" wrapText="1"/>
      <protection/>
    </xf>
    <xf numFmtId="0" fontId="1" fillId="4" borderId="41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horizontal="left" vertical="top" wrapText="1"/>
      <protection/>
    </xf>
    <xf numFmtId="165" fontId="1" fillId="0" borderId="0" xfId="20" applyNumberFormat="1" applyFont="1" applyAlignment="1">
      <alignment horizontal="center" vertical="center"/>
      <protection/>
    </xf>
    <xf numFmtId="165" fontId="1" fillId="0" borderId="0" xfId="20" applyNumberFormat="1" applyFont="1" applyAlignment="1">
      <alignment horizontal="right" vertical="center"/>
      <protection/>
    </xf>
    <xf numFmtId="0" fontId="3" fillId="0" borderId="0" xfId="20" applyFont="1" applyAlignment="1">
      <alignment horizontal="left" vertical="top"/>
      <protection/>
    </xf>
    <xf numFmtId="0" fontId="2" fillId="0" borderId="0" xfId="20" applyFont="1" applyAlignment="1">
      <alignment horizontal="left" vertical="center"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165" fontId="2" fillId="0" borderId="0" xfId="20" applyNumberFormat="1" applyFont="1" applyAlignment="1">
      <alignment horizontal="center" vertical="center"/>
      <protection/>
    </xf>
    <xf numFmtId="0" fontId="2" fillId="0" borderId="0" xfId="20" applyFont="1" applyAlignment="1">
      <alignment horizontal="centerContinuous" vertical="center" wrapText="1"/>
      <protection/>
    </xf>
    <xf numFmtId="165" fontId="1" fillId="0" borderId="0" xfId="20" applyNumberFormat="1" applyFont="1">
      <alignment/>
      <protection/>
    </xf>
    <xf numFmtId="165" fontId="1" fillId="0" borderId="0" xfId="20" applyNumberFormat="1" applyFont="1" applyAlignment="1">
      <alignment horizontal="right"/>
      <protection/>
    </xf>
    <xf numFmtId="0" fontId="2" fillId="0" borderId="0" xfId="20" applyFont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smuroval\St&#345;edn&#237;%20pr&#367;myslov&#225;%20&#353;kola%20Otty%20Wichterleho\Ji&#345;&#237;%20Sluka%20-%20V&#253;b&#283;rov&#225;%20&#345;&#237;zen&#237;%20IT%20(1)\2022\V3%20-%20aktu&#225;ln&#237;\V&#253;zva,%20z&#225;pis%20o%20hodnocen&#237;%20a%20jmenov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"/>
      <sheetName val="výzva"/>
      <sheetName val="zápis o hodnocení"/>
      <sheetName val="jmenování komise"/>
      <sheetName val="požadované parametry"/>
      <sheetName val="Krycí list"/>
    </sheetNames>
    <sheetDataSet>
      <sheetData sheetId="0">
        <row r="3">
          <cell r="B3" t="str">
            <v>303/2022</v>
          </cell>
        </row>
        <row r="4">
          <cell r="B4" t="str">
            <v>Modernizace ICT na SPŠOW Hronov 2022/3</v>
          </cell>
        </row>
        <row r="9">
          <cell r="B9" t="str">
            <v>Jiří Sluka, e-mail: slukaj@spsow.cz, tel.: 702 217 412</v>
          </cell>
        </row>
      </sheetData>
      <sheetData sheetId="1">
        <row r="7">
          <cell r="B7" t="str">
            <v>Střední průmyslová škola Otty Wichterleho, příspěvková organizace</v>
          </cell>
        </row>
        <row r="8">
          <cell r="B8" t="str">
            <v>Hostovského 910, 549 31 Hronov</v>
          </cell>
        </row>
        <row r="12">
          <cell r="B12" t="str">
            <v>Ing. Josef Matyáš, ředitel školy</v>
          </cell>
        </row>
        <row r="14">
          <cell r="B14" t="str">
            <v>06668356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85" zoomScaleNormal="85" workbookViewId="0" topLeftCell="A40">
      <selection activeCell="B41" sqref="B41:C41"/>
    </sheetView>
  </sheetViews>
  <sheetFormatPr defaultColWidth="9.140625" defaultRowHeight="15"/>
  <cols>
    <col min="1" max="1" width="20.140625" style="122" bestFit="1" customWidth="1"/>
    <col min="2" max="2" width="9.00390625" style="5" customWidth="1"/>
    <col min="3" max="3" width="58.28125" style="5" customWidth="1"/>
    <col min="4" max="4" width="8.57421875" style="5" customWidth="1"/>
    <col min="5" max="8" width="18.7109375" style="5" customWidth="1"/>
    <col min="9" max="9" width="18.7109375" style="10" customWidth="1"/>
    <col min="10" max="16384" width="9.140625" style="5" customWidth="1"/>
  </cols>
  <sheetData>
    <row r="1" spans="1:9" ht="33" customHeight="1">
      <c r="A1" s="1"/>
      <c r="B1" s="2"/>
      <c r="C1" s="2"/>
      <c r="D1" s="2"/>
      <c r="E1" s="2"/>
      <c r="F1" s="3"/>
      <c r="G1" s="3"/>
      <c r="H1" s="4" t="s">
        <v>0</v>
      </c>
      <c r="I1" s="4"/>
    </row>
    <row r="2" spans="1:5" ht="21" customHeight="1">
      <c r="A2" s="6" t="s">
        <v>1</v>
      </c>
      <c r="B2" s="7" t="str">
        <f>'[1]základ'!B4</f>
        <v>Modernizace ICT na SPŠOW Hronov 2022/3</v>
      </c>
      <c r="C2" s="7"/>
      <c r="D2" s="8" t="s">
        <v>2</v>
      </c>
      <c r="E2" s="9" t="str">
        <f>'[1]základ'!B3</f>
        <v>303/2022</v>
      </c>
    </row>
    <row r="3" spans="1:9" ht="15.6" customHeight="1">
      <c r="A3" s="11"/>
      <c r="B3" s="11"/>
      <c r="C3" s="12"/>
      <c r="D3" s="12"/>
      <c r="E3" s="12"/>
      <c r="F3" s="13"/>
      <c r="G3" s="13"/>
      <c r="H3" s="13"/>
      <c r="I3" s="13"/>
    </row>
    <row r="4" spans="1:9" ht="18" thickBot="1">
      <c r="A4" s="14" t="s">
        <v>3</v>
      </c>
      <c r="B4" s="14"/>
      <c r="C4" s="14"/>
      <c r="D4" s="14"/>
      <c r="E4" s="14"/>
      <c r="F4" s="14"/>
      <c r="G4" s="14"/>
      <c r="H4" s="14"/>
      <c r="I4" s="14"/>
    </row>
    <row r="5" spans="1:9" ht="21" customHeight="1">
      <c r="A5" s="15" t="s">
        <v>4</v>
      </c>
      <c r="B5" s="16"/>
      <c r="C5" s="17"/>
      <c r="D5" s="18" t="str">
        <f>'[1]výzva'!B7</f>
        <v>Střední průmyslová škola Otty Wichterleho, příspěvková organizace</v>
      </c>
      <c r="E5" s="19"/>
      <c r="F5" s="19"/>
      <c r="G5" s="19"/>
      <c r="H5" s="19"/>
      <c r="I5" s="20"/>
    </row>
    <row r="6" spans="1:9" ht="21" customHeight="1">
      <c r="A6" s="21" t="s">
        <v>5</v>
      </c>
      <c r="B6" s="22"/>
      <c r="C6" s="23"/>
      <c r="D6" s="24" t="str">
        <f>'[1]výzva'!B8</f>
        <v>Hostovského 910, 549 31 Hronov</v>
      </c>
      <c r="E6" s="25"/>
      <c r="F6" s="25"/>
      <c r="G6" s="25"/>
      <c r="H6" s="25"/>
      <c r="I6" s="26"/>
    </row>
    <row r="7" spans="1:9" ht="21" customHeight="1">
      <c r="A7" s="27" t="s">
        <v>6</v>
      </c>
      <c r="B7" s="28"/>
      <c r="C7" s="29"/>
      <c r="D7" s="30" t="str">
        <f>'[1]výzva'!B14</f>
        <v>06668356</v>
      </c>
      <c r="E7" s="31"/>
      <c r="F7" s="31"/>
      <c r="G7" s="31"/>
      <c r="H7" s="31"/>
      <c r="I7" s="32"/>
    </row>
    <row r="8" spans="1:9" ht="21" customHeight="1">
      <c r="A8" s="33" t="s">
        <v>7</v>
      </c>
      <c r="B8" s="34"/>
      <c r="C8" s="35"/>
      <c r="D8" s="36" t="str">
        <f>'[1]výzva'!B12</f>
        <v>Ing. Josef Matyáš, ředitel školy</v>
      </c>
      <c r="E8" s="37"/>
      <c r="F8" s="37"/>
      <c r="G8" s="37"/>
      <c r="H8" s="37"/>
      <c r="I8" s="38"/>
    </row>
    <row r="9" spans="1:9" ht="21" customHeight="1" thickBot="1">
      <c r="A9" s="39" t="s">
        <v>8</v>
      </c>
      <c r="B9" s="40"/>
      <c r="C9" s="41"/>
      <c r="D9" s="42" t="str">
        <f>'[1]základ'!B9</f>
        <v>Jiří Sluka, e-mail: slukaj@spsow.cz, tel.: 702 217 412</v>
      </c>
      <c r="E9" s="43"/>
      <c r="F9" s="43"/>
      <c r="G9" s="43"/>
      <c r="H9" s="43"/>
      <c r="I9" s="44"/>
    </row>
    <row r="10" spans="1:9" ht="15.75" customHeight="1">
      <c r="A10" s="45"/>
      <c r="B10" s="46"/>
      <c r="C10" s="46"/>
      <c r="D10" s="46"/>
      <c r="E10" s="46"/>
      <c r="F10" s="46"/>
      <c r="G10" s="46"/>
      <c r="H10" s="47"/>
      <c r="I10" s="48"/>
    </row>
    <row r="11" spans="1:9" ht="18" customHeight="1" thickBot="1">
      <c r="A11" s="14" t="s">
        <v>9</v>
      </c>
      <c r="B11" s="14"/>
      <c r="C11" s="14"/>
      <c r="D11" s="14"/>
      <c r="E11" s="14"/>
      <c r="F11" s="14"/>
      <c r="G11" s="14"/>
      <c r="H11" s="14"/>
      <c r="I11" s="14"/>
    </row>
    <row r="12" spans="1:9" ht="21" customHeight="1">
      <c r="A12" s="15" t="s">
        <v>10</v>
      </c>
      <c r="B12" s="16"/>
      <c r="C12" s="16"/>
      <c r="D12" s="49"/>
      <c r="E12" s="50"/>
      <c r="F12" s="50"/>
      <c r="G12" s="50"/>
      <c r="H12" s="50"/>
      <c r="I12" s="51"/>
    </row>
    <row r="13" spans="1:9" ht="21" customHeight="1">
      <c r="A13" s="52" t="s">
        <v>11</v>
      </c>
      <c r="B13" s="53"/>
      <c r="C13" s="53"/>
      <c r="D13" s="54"/>
      <c r="E13" s="55"/>
      <c r="F13" s="55"/>
      <c r="G13" s="55"/>
      <c r="H13" s="55"/>
      <c r="I13" s="56"/>
    </row>
    <row r="14" spans="1:9" ht="21" customHeight="1">
      <c r="A14" s="52" t="s">
        <v>12</v>
      </c>
      <c r="B14" s="53"/>
      <c r="C14" s="53"/>
      <c r="D14" s="54"/>
      <c r="E14" s="55"/>
      <c r="F14" s="55"/>
      <c r="G14" s="55"/>
      <c r="H14" s="55"/>
      <c r="I14" s="56"/>
    </row>
    <row r="15" spans="1:9" ht="21" customHeight="1">
      <c r="A15" s="52" t="s">
        <v>13</v>
      </c>
      <c r="B15" s="53"/>
      <c r="C15" s="53"/>
      <c r="D15" s="54"/>
      <c r="E15" s="55"/>
      <c r="F15" s="55"/>
      <c r="G15" s="55"/>
      <c r="H15" s="55"/>
      <c r="I15" s="56"/>
    </row>
    <row r="16" spans="1:9" ht="21" customHeight="1">
      <c r="A16" s="52" t="s">
        <v>14</v>
      </c>
      <c r="B16" s="53"/>
      <c r="C16" s="53"/>
      <c r="D16" s="54"/>
      <c r="E16" s="55"/>
      <c r="F16" s="55"/>
      <c r="G16" s="55"/>
      <c r="H16" s="55"/>
      <c r="I16" s="56"/>
    </row>
    <row r="17" spans="1:9" ht="21" customHeight="1" thickBot="1">
      <c r="A17" s="57" t="s">
        <v>15</v>
      </c>
      <c r="B17" s="58"/>
      <c r="C17" s="58"/>
      <c r="D17" s="59"/>
      <c r="E17" s="60"/>
      <c r="F17" s="60"/>
      <c r="G17" s="60"/>
      <c r="H17" s="60"/>
      <c r="I17" s="61"/>
    </row>
    <row r="18" spans="1:9" ht="21" customHeight="1">
      <c r="A18" s="62"/>
      <c r="B18" s="62"/>
      <c r="C18" s="63"/>
      <c r="D18" s="63"/>
      <c r="E18" s="63"/>
      <c r="F18" s="63"/>
      <c r="G18" s="63"/>
      <c r="H18" s="63"/>
      <c r="I18" s="63"/>
    </row>
    <row r="19" spans="1:9" s="65" customFormat="1" ht="16.2" thickBot="1">
      <c r="A19" s="64" t="s">
        <v>16</v>
      </c>
      <c r="B19" s="64"/>
      <c r="C19" s="64"/>
      <c r="D19" s="64"/>
      <c r="E19" s="64"/>
      <c r="F19" s="64"/>
      <c r="G19" s="64"/>
      <c r="H19" s="64"/>
      <c r="I19" s="64"/>
    </row>
    <row r="20" spans="1:9" s="65" customFormat="1" ht="20.4">
      <c r="A20" s="66" t="s">
        <v>17</v>
      </c>
      <c r="B20" s="67" t="s">
        <v>18</v>
      </c>
      <c r="C20" s="67" t="s">
        <v>19</v>
      </c>
      <c r="D20" s="67" t="s">
        <v>20</v>
      </c>
      <c r="E20" s="67" t="s">
        <v>21</v>
      </c>
      <c r="F20" s="67" t="s">
        <v>22</v>
      </c>
      <c r="G20" s="67" t="s">
        <v>23</v>
      </c>
      <c r="H20" s="67" t="s">
        <v>24</v>
      </c>
      <c r="I20" s="68" t="s">
        <v>25</v>
      </c>
    </row>
    <row r="21" spans="1:9" ht="150" customHeight="1" thickBot="1">
      <c r="A21" s="69" t="s">
        <v>26</v>
      </c>
      <c r="B21" s="70" t="s">
        <v>27</v>
      </c>
      <c r="C21" s="71"/>
      <c r="D21" s="72"/>
      <c r="E21" s="73"/>
      <c r="F21" s="73"/>
      <c r="G21" s="73"/>
      <c r="H21" s="73"/>
      <c r="I21" s="74"/>
    </row>
    <row r="22" spans="1:9" ht="15">
      <c r="A22" s="75"/>
      <c r="B22" s="76"/>
      <c r="C22" s="76"/>
      <c r="D22" s="76"/>
      <c r="E22" s="76"/>
      <c r="F22" s="77"/>
      <c r="G22" s="78">
        <f>SUM(G21:G21)</f>
        <v>0</v>
      </c>
      <c r="H22" s="78">
        <f>SUM(H21:H21)</f>
        <v>0</v>
      </c>
      <c r="I22" s="79"/>
    </row>
    <row r="23" spans="1:9" ht="15.6">
      <c r="A23" s="80"/>
      <c r="B23" s="81"/>
      <c r="C23" s="81"/>
      <c r="D23" s="81"/>
      <c r="E23" s="81"/>
      <c r="F23" s="81"/>
      <c r="G23" s="81"/>
      <c r="H23" s="82"/>
      <c r="I23" s="81"/>
    </row>
    <row r="24" spans="1:9" s="65" customFormat="1" ht="16.2" thickBot="1">
      <c r="A24" s="64" t="s">
        <v>28</v>
      </c>
      <c r="B24" s="64"/>
      <c r="C24" s="64"/>
      <c r="D24" s="64"/>
      <c r="E24" s="64"/>
      <c r="F24" s="64"/>
      <c r="G24" s="64"/>
      <c r="H24" s="64"/>
      <c r="I24" s="64"/>
    </row>
    <row r="25" spans="1:9" s="65" customFormat="1" ht="20.4">
      <c r="A25" s="66" t="s">
        <v>17</v>
      </c>
      <c r="B25" s="67" t="s">
        <v>18</v>
      </c>
      <c r="C25" s="83" t="s">
        <v>19</v>
      </c>
      <c r="D25" s="67" t="s">
        <v>20</v>
      </c>
      <c r="E25" s="67" t="s">
        <v>21</v>
      </c>
      <c r="F25" s="67" t="s">
        <v>22</v>
      </c>
      <c r="G25" s="67" t="s">
        <v>23</v>
      </c>
      <c r="H25" s="67" t="s">
        <v>24</v>
      </c>
      <c r="I25" s="68" t="s">
        <v>25</v>
      </c>
    </row>
    <row r="26" spans="1:9" ht="150" customHeight="1">
      <c r="A26" s="84" t="s">
        <v>29</v>
      </c>
      <c r="B26" s="85" t="s">
        <v>30</v>
      </c>
      <c r="C26" s="86"/>
      <c r="D26" s="87"/>
      <c r="E26" s="88"/>
      <c r="F26" s="88"/>
      <c r="G26" s="88"/>
      <c r="H26" s="88"/>
      <c r="I26" s="89"/>
    </row>
    <row r="27" spans="1:9" ht="150" customHeight="1">
      <c r="A27" s="90"/>
      <c r="B27" s="91" t="s">
        <v>30</v>
      </c>
      <c r="C27" s="92"/>
      <c r="D27" s="93"/>
      <c r="E27" s="94"/>
      <c r="F27" s="94"/>
      <c r="G27" s="88"/>
      <c r="H27" s="88"/>
      <c r="I27" s="95"/>
    </row>
    <row r="28" spans="1:9" ht="150" customHeight="1">
      <c r="A28" s="90"/>
      <c r="B28" s="91" t="s">
        <v>30</v>
      </c>
      <c r="C28" s="92"/>
      <c r="D28" s="93"/>
      <c r="E28" s="94"/>
      <c r="F28" s="94"/>
      <c r="G28" s="88"/>
      <c r="H28" s="88"/>
      <c r="I28" s="95"/>
    </row>
    <row r="29" spans="1:9" ht="150" customHeight="1" thickBot="1">
      <c r="A29" s="96"/>
      <c r="B29" s="97" t="s">
        <v>30</v>
      </c>
      <c r="C29" s="98"/>
      <c r="D29" s="99"/>
      <c r="E29" s="100"/>
      <c r="F29" s="100"/>
      <c r="G29" s="73"/>
      <c r="H29" s="73"/>
      <c r="I29" s="101"/>
    </row>
    <row r="30" spans="1:9" ht="15">
      <c r="A30" s="75"/>
      <c r="B30" s="76"/>
      <c r="C30" s="76"/>
      <c r="D30" s="76"/>
      <c r="E30" s="76"/>
      <c r="F30" s="77"/>
      <c r="G30" s="78">
        <f>SUM(G26:G29)</f>
        <v>0</v>
      </c>
      <c r="H30" s="78">
        <f>SUM(H26:H29)</f>
        <v>0</v>
      </c>
      <c r="I30" s="79"/>
    </row>
    <row r="31" spans="1:9" ht="15">
      <c r="A31" s="11"/>
      <c r="B31" s="102"/>
      <c r="C31" s="102"/>
      <c r="D31" s="102"/>
      <c r="E31" s="102"/>
      <c r="F31" s="102"/>
      <c r="G31" s="103"/>
      <c r="H31" s="103"/>
      <c r="I31" s="104"/>
    </row>
    <row r="32" spans="1:9" s="65" customFormat="1" ht="16.2" thickBot="1">
      <c r="A32" s="64" t="s">
        <v>31</v>
      </c>
      <c r="B32" s="64"/>
      <c r="C32" s="64"/>
      <c r="D32" s="64"/>
      <c r="E32" s="64"/>
      <c r="F32" s="64"/>
      <c r="G32" s="64"/>
      <c r="H32" s="64"/>
      <c r="I32" s="64"/>
    </row>
    <row r="33" spans="1:9" s="65" customFormat="1" ht="20.4">
      <c r="A33" s="66" t="s">
        <v>17</v>
      </c>
      <c r="B33" s="67" t="s">
        <v>18</v>
      </c>
      <c r="C33" s="83" t="s">
        <v>19</v>
      </c>
      <c r="D33" s="67" t="s">
        <v>20</v>
      </c>
      <c r="E33" s="67" t="s">
        <v>21</v>
      </c>
      <c r="F33" s="67" t="s">
        <v>22</v>
      </c>
      <c r="G33" s="67" t="s">
        <v>23</v>
      </c>
      <c r="H33" s="67" t="s">
        <v>24</v>
      </c>
      <c r="I33" s="68" t="s">
        <v>25</v>
      </c>
    </row>
    <row r="34" spans="1:9" ht="150" customHeight="1">
      <c r="A34" s="84" t="s">
        <v>32</v>
      </c>
      <c r="B34" s="85" t="s">
        <v>30</v>
      </c>
      <c r="C34" s="86"/>
      <c r="D34" s="87"/>
      <c r="E34" s="88"/>
      <c r="F34" s="88"/>
      <c r="G34" s="88"/>
      <c r="H34" s="88"/>
      <c r="I34" s="89"/>
    </row>
    <row r="35" spans="1:9" ht="150" customHeight="1">
      <c r="A35" s="90"/>
      <c r="B35" s="91" t="s">
        <v>30</v>
      </c>
      <c r="C35" s="92"/>
      <c r="D35" s="93"/>
      <c r="E35" s="94"/>
      <c r="F35" s="94"/>
      <c r="G35" s="88"/>
      <c r="H35" s="88"/>
      <c r="I35" s="95"/>
    </row>
    <row r="36" spans="1:9" ht="150" customHeight="1" thickBot="1">
      <c r="A36" s="96"/>
      <c r="B36" s="97" t="s">
        <v>30</v>
      </c>
      <c r="C36" s="98"/>
      <c r="D36" s="99"/>
      <c r="E36" s="100"/>
      <c r="F36" s="100"/>
      <c r="G36" s="73"/>
      <c r="H36" s="73"/>
      <c r="I36" s="101"/>
    </row>
    <row r="37" spans="1:8" ht="15">
      <c r="A37" s="75"/>
      <c r="B37" s="105" t="s">
        <v>33</v>
      </c>
      <c r="C37" s="76"/>
      <c r="D37" s="76"/>
      <c r="E37" s="76"/>
      <c r="F37" s="76"/>
      <c r="G37" s="78">
        <f>SUM(G34:G36)</f>
        <v>0</v>
      </c>
      <c r="H37" s="78">
        <f>SUM(H34:H36)</f>
        <v>0</v>
      </c>
    </row>
    <row r="38" spans="1:9" ht="13.8" thickBot="1">
      <c r="A38" s="11"/>
      <c r="B38" s="102"/>
      <c r="C38" s="102"/>
      <c r="D38" s="102"/>
      <c r="E38" s="102"/>
      <c r="F38" s="102"/>
      <c r="G38" s="102"/>
      <c r="H38" s="103"/>
      <c r="I38" s="103"/>
    </row>
    <row r="39" spans="1:8" ht="13.8" thickBot="1">
      <c r="A39" s="11"/>
      <c r="B39" s="106" t="s">
        <v>34</v>
      </c>
      <c r="C39" s="107"/>
      <c r="D39" s="107"/>
      <c r="E39" s="107"/>
      <c r="F39" s="107"/>
      <c r="G39" s="108">
        <f>SUM(G22+G30+G37)</f>
        <v>0</v>
      </c>
      <c r="H39" s="108">
        <f>SUM(H22+H30+H37)</f>
        <v>0</v>
      </c>
    </row>
    <row r="40" spans="1:9" ht="13.8" thickBot="1">
      <c r="A40" s="11"/>
      <c r="B40" s="102"/>
      <c r="C40" s="102"/>
      <c r="D40" s="102"/>
      <c r="E40" s="102"/>
      <c r="F40" s="102"/>
      <c r="G40" s="102"/>
      <c r="H40" s="103"/>
      <c r="I40" s="103"/>
    </row>
    <row r="41" spans="1:9" ht="13.8" thickBot="1">
      <c r="A41" s="11"/>
      <c r="B41" s="109" t="s">
        <v>35</v>
      </c>
      <c r="C41" s="110"/>
      <c r="D41" s="111"/>
      <c r="E41" s="104"/>
      <c r="F41" s="112"/>
      <c r="G41" s="112"/>
      <c r="H41" s="112"/>
      <c r="I41" s="113"/>
    </row>
    <row r="42" spans="1:2" ht="15.6">
      <c r="A42" s="114"/>
      <c r="B42" s="114"/>
    </row>
    <row r="43" spans="1:9" ht="15">
      <c r="A43" s="5"/>
      <c r="E43" s="104"/>
      <c r="F43" s="104"/>
      <c r="G43" s="112"/>
      <c r="H43" s="113"/>
      <c r="I43" s="113"/>
    </row>
    <row r="44" spans="1:9" ht="15">
      <c r="A44" s="115"/>
      <c r="B44" s="116"/>
      <c r="C44" s="116"/>
      <c r="D44" s="116"/>
      <c r="E44" s="117"/>
      <c r="F44" s="117"/>
      <c r="G44" s="118"/>
      <c r="H44" s="118"/>
      <c r="I44" s="103"/>
    </row>
    <row r="45" spans="1:9" ht="15">
      <c r="A45" s="115"/>
      <c r="B45" s="116"/>
      <c r="C45" s="116"/>
      <c r="D45" s="116"/>
      <c r="E45" s="117"/>
      <c r="F45" s="117"/>
      <c r="G45" s="118"/>
      <c r="H45" s="118"/>
      <c r="I45" s="103"/>
    </row>
    <row r="46" spans="1:9" ht="12.75" customHeight="1">
      <c r="A46" s="11" t="s">
        <v>36</v>
      </c>
      <c r="D46" s="116"/>
      <c r="E46" s="4" t="s">
        <v>37</v>
      </c>
      <c r="F46" s="4"/>
      <c r="G46" s="4"/>
      <c r="H46" s="4"/>
      <c r="I46" s="113"/>
    </row>
    <row r="47" spans="1:9" ht="15">
      <c r="A47" s="11"/>
      <c r="E47" s="104"/>
      <c r="F47" s="104"/>
      <c r="G47" s="112"/>
      <c r="H47" s="112"/>
      <c r="I47" s="113"/>
    </row>
    <row r="48" spans="1:9" ht="15">
      <c r="A48" s="11"/>
      <c r="E48" s="104"/>
      <c r="F48" s="104"/>
      <c r="G48" s="112"/>
      <c r="H48" s="112"/>
      <c r="I48" s="113"/>
    </row>
    <row r="49" spans="1:9" ht="15">
      <c r="A49" s="11"/>
      <c r="E49" s="104"/>
      <c r="F49" s="104"/>
      <c r="G49" s="112"/>
      <c r="H49" s="112"/>
      <c r="I49" s="113"/>
    </row>
    <row r="50" spans="1:9" ht="15">
      <c r="A50" s="11"/>
      <c r="E50" s="104"/>
      <c r="F50" s="104"/>
      <c r="G50" s="112"/>
      <c r="H50" s="112"/>
      <c r="I50" s="113"/>
    </row>
    <row r="51" spans="1:9" ht="15">
      <c r="A51" s="11"/>
      <c r="E51" s="104"/>
      <c r="F51" s="104"/>
      <c r="G51" s="112"/>
      <c r="H51" s="112"/>
      <c r="I51" s="113"/>
    </row>
    <row r="52" spans="1:9" ht="15">
      <c r="A52" s="11"/>
      <c r="E52" s="104"/>
      <c r="F52" s="104"/>
      <c r="G52" s="112"/>
      <c r="H52" s="112"/>
      <c r="I52" s="113"/>
    </row>
    <row r="53" spans="1:9" ht="15">
      <c r="A53" s="119"/>
      <c r="E53" s="104"/>
      <c r="F53" s="104"/>
      <c r="G53" s="112"/>
      <c r="H53" s="112"/>
      <c r="I53" s="113"/>
    </row>
    <row r="54" spans="1:9" ht="15">
      <c r="A54" s="119"/>
      <c r="E54" s="104"/>
      <c r="F54" s="104"/>
      <c r="G54" s="112"/>
      <c r="H54" s="112"/>
      <c r="I54" s="113"/>
    </row>
    <row r="55" spans="1:9" ht="15">
      <c r="A55" s="119"/>
      <c r="E55" s="104"/>
      <c r="F55" s="104"/>
      <c r="G55" s="112"/>
      <c r="H55" s="112"/>
      <c r="I55" s="113"/>
    </row>
    <row r="56" spans="1:9" ht="15">
      <c r="A56" s="119"/>
      <c r="E56" s="104"/>
      <c r="F56" s="104"/>
      <c r="G56" s="112"/>
      <c r="H56" s="112"/>
      <c r="I56" s="113"/>
    </row>
    <row r="57" spans="1:9" ht="15">
      <c r="A57" s="119"/>
      <c r="E57" s="104"/>
      <c r="F57" s="104"/>
      <c r="G57" s="112"/>
      <c r="H57" s="112"/>
      <c r="I57" s="113"/>
    </row>
    <row r="58" spans="1:9" ht="15">
      <c r="A58" s="119"/>
      <c r="G58" s="120"/>
      <c r="H58" s="120"/>
      <c r="I58" s="121"/>
    </row>
    <row r="59" spans="1:9" ht="15">
      <c r="A59" s="119"/>
      <c r="G59" s="120"/>
      <c r="H59" s="120"/>
      <c r="I59" s="121"/>
    </row>
    <row r="60" spans="1:9" ht="15">
      <c r="A60" s="119"/>
      <c r="G60" s="120"/>
      <c r="H60" s="120"/>
      <c r="I60" s="121"/>
    </row>
    <row r="61" spans="1:9" ht="15">
      <c r="A61" s="119"/>
      <c r="G61" s="120"/>
      <c r="H61" s="120"/>
      <c r="I61" s="121"/>
    </row>
    <row r="62" spans="1:9" ht="15">
      <c r="A62" s="119"/>
      <c r="G62" s="120"/>
      <c r="H62" s="120"/>
      <c r="I62" s="121"/>
    </row>
    <row r="63" ht="15">
      <c r="A63" s="119"/>
    </row>
  </sheetData>
  <sheetProtection insertColumns="0" insertRows="0" sort="0"/>
  <protectedRanges>
    <protectedRange sqref="B12:I18" name="Oblast1"/>
    <protectedRange sqref="J24:IS25 J32:IS33 J20:IS20 A22:H22 J19:IT19 A30:H31 A37:F40 G37:H37 G39:H39 G38:I38 G40:I40" name="Oblast2"/>
    <protectedRange sqref="I30:I31 I22" name="Oblast3_1"/>
    <protectedRange sqref="A43:I46" name="Oblast3_1_3"/>
    <protectedRange sqref="D41:I41" name="Oblast3_1_2"/>
    <protectedRange sqref="I26:I29 I34:I36 I21" name="Oblast3_1_1"/>
  </protectedRanges>
  <mergeCells count="34">
    <mergeCell ref="A34:A36"/>
    <mergeCell ref="B41:C41"/>
    <mergeCell ref="E46:H46"/>
    <mergeCell ref="A17:C17"/>
    <mergeCell ref="D17:I17"/>
    <mergeCell ref="A19:I19"/>
    <mergeCell ref="A24:I24"/>
    <mergeCell ref="A26:A29"/>
    <mergeCell ref="A32:I32"/>
    <mergeCell ref="A14:C14"/>
    <mergeCell ref="D14:I14"/>
    <mergeCell ref="A15:C15"/>
    <mergeCell ref="D15:I15"/>
    <mergeCell ref="A16:C16"/>
    <mergeCell ref="D16:I16"/>
    <mergeCell ref="A9:C9"/>
    <mergeCell ref="D9:I9"/>
    <mergeCell ref="A11:I11"/>
    <mergeCell ref="A12:C12"/>
    <mergeCell ref="D12:I12"/>
    <mergeCell ref="A13:C13"/>
    <mergeCell ref="D13:I13"/>
    <mergeCell ref="A6:C6"/>
    <mergeCell ref="D6:I6"/>
    <mergeCell ref="A7:C7"/>
    <mergeCell ref="D7:I7"/>
    <mergeCell ref="A8:C8"/>
    <mergeCell ref="D8:I8"/>
    <mergeCell ref="A1:E1"/>
    <mergeCell ref="H1:I1"/>
    <mergeCell ref="B2:C2"/>
    <mergeCell ref="A4:I4"/>
    <mergeCell ref="A5:C5"/>
    <mergeCell ref="D5:I5"/>
  </mergeCells>
  <printOptions/>
  <pageMargins left="0.1968503937007874" right="0.1968503937007874" top="0.52" bottom="0.22" header="0.5118110236220472" footer="0.21"/>
  <pageSetup fitToWidth="0" fitToHeight="1" horizontalDpi="600" verticalDpi="600" orientation="portrait" paperSize="9" scale="8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B84BA5E80C9848BCFD2E73409AB192" ma:contentTypeVersion="34" ma:contentTypeDescription="Vytvoří nový dokument" ma:contentTypeScope="" ma:versionID="adf3fb4a29fda9d5ad1019f4669750d9">
  <xsd:schema xmlns:xsd="http://www.w3.org/2001/XMLSchema" xmlns:xs="http://www.w3.org/2001/XMLSchema" xmlns:p="http://schemas.microsoft.com/office/2006/metadata/properties" xmlns:ns3="48473801-adcb-49ef-85f9-86201fc7eb7d" xmlns:ns4="99f17e64-7508-46c8-a845-a67e8af53a71" targetNamespace="http://schemas.microsoft.com/office/2006/metadata/properties" ma:root="true" ma:fieldsID="126e8ecba353549fc56a514bdd853169" ns3:_="" ns4:_="">
    <xsd:import namespace="48473801-adcb-49ef-85f9-86201fc7eb7d"/>
    <xsd:import namespace="99f17e64-7508-46c8-a845-a67e8af53a7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73801-adcb-49ef-85f9-86201fc7eb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17e64-7508-46c8-a845-a67e8af53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9" nillable="true" ma:displayName="Math Settings" ma:internalName="Math_Settings">
      <xsd:simpleType>
        <xsd:restriction base="dms:Text"/>
      </xsd:simple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4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99f17e64-7508-46c8-a845-a67e8af53a71" xsi:nil="true"/>
    <Owner xmlns="99f17e64-7508-46c8-a845-a67e8af53a71">
      <UserInfo>
        <DisplayName/>
        <AccountId xsi:nil="true"/>
        <AccountType/>
      </UserInfo>
    </Owner>
    <Students xmlns="99f17e64-7508-46c8-a845-a67e8af53a71">
      <UserInfo>
        <DisplayName/>
        <AccountId xsi:nil="true"/>
        <AccountType/>
      </UserInfo>
    </Students>
    <Distribution_Groups xmlns="99f17e64-7508-46c8-a845-a67e8af53a71" xsi:nil="true"/>
    <TeamsChannelId xmlns="99f17e64-7508-46c8-a845-a67e8af53a71" xsi:nil="true"/>
    <Has_Teacher_Only_SectionGroup xmlns="99f17e64-7508-46c8-a845-a67e8af53a71" xsi:nil="true"/>
    <NotebookType xmlns="99f17e64-7508-46c8-a845-a67e8af53a71" xsi:nil="true"/>
    <IsNotebookLocked xmlns="99f17e64-7508-46c8-a845-a67e8af53a71" xsi:nil="true"/>
    <Invited_Teachers xmlns="99f17e64-7508-46c8-a845-a67e8af53a71" xsi:nil="true"/>
    <Math_Settings xmlns="99f17e64-7508-46c8-a845-a67e8af53a71" xsi:nil="true"/>
    <Self_Registration_Enabled xmlns="99f17e64-7508-46c8-a845-a67e8af53a71" xsi:nil="true"/>
    <AppVersion xmlns="99f17e64-7508-46c8-a845-a67e8af53a71" xsi:nil="true"/>
    <LMS_Mappings xmlns="99f17e64-7508-46c8-a845-a67e8af53a71" xsi:nil="true"/>
    <Invited_Students xmlns="99f17e64-7508-46c8-a845-a67e8af53a71" xsi:nil="true"/>
    <DefaultSectionNames xmlns="99f17e64-7508-46c8-a845-a67e8af53a71" xsi:nil="true"/>
    <Is_Collaboration_Space_Locked xmlns="99f17e64-7508-46c8-a845-a67e8af53a71" xsi:nil="true"/>
    <Templates xmlns="99f17e64-7508-46c8-a845-a67e8af53a71" xsi:nil="true"/>
    <FolderType xmlns="99f17e64-7508-46c8-a845-a67e8af53a71" xsi:nil="true"/>
    <Teachers xmlns="99f17e64-7508-46c8-a845-a67e8af53a71">
      <UserInfo>
        <DisplayName/>
        <AccountId xsi:nil="true"/>
        <AccountType/>
      </UserInfo>
    </Teachers>
    <Student_Groups xmlns="99f17e64-7508-46c8-a845-a67e8af53a71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7A5A53B2-31C6-4EF2-9070-6748EE607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73801-adcb-49ef-85f9-86201fc7eb7d"/>
    <ds:schemaRef ds:uri="99f17e64-7508-46c8-a845-a67e8af53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B9B7DC-664A-4728-8BCB-72C60E1CD0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5FC0B5-DBA2-4A5E-91D5-F072A91CCD86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48473801-adcb-49ef-85f9-86201fc7eb7d"/>
    <ds:schemaRef ds:uri="99f17e64-7508-46c8-a845-a67e8af53a71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Pošmurová</dc:creator>
  <cp:keywords/>
  <dc:description/>
  <cp:lastModifiedBy>Lada Pošmurová</cp:lastModifiedBy>
  <dcterms:created xsi:type="dcterms:W3CDTF">2022-06-23T18:42:17Z</dcterms:created>
  <dcterms:modified xsi:type="dcterms:W3CDTF">2022-06-23T18:42:50Z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0x01010060B84BA5E80C9848BCFD2E73409AB192</vt:lpwstr>
  </property>
</Properties>
</file>