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5805" yWindow="1290" windowWidth="21990" windowHeight="13635" activeTab="0"/>
  </bookViews>
  <sheets>
    <sheet name="položky" sheetId="2" r:id="rId1"/>
  </sheets>
  <definedNames/>
  <calcPr calcId="191029"/>
  <extLst/>
</workbook>
</file>

<file path=xl/sharedStrings.xml><?xml version="1.0" encoding="utf-8"?>
<sst xmlns="http://schemas.openxmlformats.org/spreadsheetml/2006/main" count="51" uniqueCount="51">
  <si>
    <t>pč</t>
  </si>
  <si>
    <t>nabídková cena za kus bez DPH [Kč]</t>
  </si>
  <si>
    <t>cena celkem bez DPH za jeden rok [Kč]</t>
  </si>
  <si>
    <t>cena celkem s DPH za jeden rok [Kč]</t>
  </si>
  <si>
    <t>výše DPH [%]</t>
  </si>
  <si>
    <t>Předpokládaný počet licencí za jeden rok</t>
  </si>
  <si>
    <t>Cena za jeden rok (12 měsíců)</t>
  </si>
  <si>
    <t>Cena CELKEM za 3 roky (36 měsíců)</t>
  </si>
  <si>
    <t>Doba trvání smlouvy 3 roky</t>
  </si>
  <si>
    <t>AAD-38391</t>
  </si>
  <si>
    <t>M365 EDU A3 Unified ShrdSvr ALNG SubsVL MVL PerUsr</t>
  </si>
  <si>
    <t>77D-00110</t>
  </si>
  <si>
    <t>VSProSubMSDN ALNG LicSAPk MVL</t>
  </si>
  <si>
    <t>9EM-00562</t>
  </si>
  <si>
    <t>Win Server Standard Core ALng LSA 2L</t>
  </si>
  <si>
    <t>9EM-00265</t>
  </si>
  <si>
    <t>Win Server Standard Core ALng LSA 16L</t>
  </si>
  <si>
    <t>228-04437</t>
  </si>
  <si>
    <t>SQLSvrStd ALNG LicSAPk MVL</t>
  </si>
  <si>
    <t>359-00765</t>
  </si>
  <si>
    <t>SQLCAL ALNG LicSAPk MVL DvcCAL</t>
  </si>
  <si>
    <t>6VC-01251</t>
  </si>
  <si>
    <t>Win Remote Desktop Services CAL ALng LSA DCAL</t>
  </si>
  <si>
    <t>9EN-00193</t>
  </si>
  <si>
    <t>System Center Standard Core ALng LSA 16L</t>
  </si>
  <si>
    <t>9EP-00201</t>
  </si>
  <si>
    <t>System Center DC Core ALng LSA 16L</t>
  </si>
  <si>
    <t>9EA-00271</t>
  </si>
  <si>
    <t>Win Server DC Core ALng LSA 16L</t>
  </si>
  <si>
    <t>D87-01057</t>
  </si>
  <si>
    <t>VisioPro ALNG LicSAPk MVL</t>
  </si>
  <si>
    <t>R39-00374</t>
  </si>
  <si>
    <t>Win Server External Connector ALng LSA</t>
  </si>
  <si>
    <t>7NQ-00302</t>
  </si>
  <si>
    <t>SQLSvrStdCore ALNG LicSAPk MVL 2Lic CoreLic</t>
  </si>
  <si>
    <t>4ZF-00019</t>
  </si>
  <si>
    <t>Win VDA Device ALng Sub Per Device</t>
  </si>
  <si>
    <t>P4U-00001</t>
  </si>
  <si>
    <t>VisioPlan2forEDU ShrdSvr ALNG SubsVL MVL PerUsr</t>
  </si>
  <si>
    <t>NK5-00001</t>
  </si>
  <si>
    <t>Power BI Pro Edu Sub Per User</t>
  </si>
  <si>
    <t>7TR-00001</t>
  </si>
  <si>
    <t>ProjectPlan5EDU ShrdSvr ALNG SubsVL MVL PerUsr</t>
  </si>
  <si>
    <t>H30-00237</t>
  </si>
  <si>
    <t>PrjctPro ALNG LicSAPk MVL w1PrjctSvrCAL</t>
  </si>
  <si>
    <t>9EA-00039</t>
  </si>
  <si>
    <t>Win Server DC Core ALng LSA 2L</t>
  </si>
  <si>
    <t>číslo položky</t>
  </si>
  <si>
    <t xml:space="preserve"> produkt Microsoft</t>
  </si>
  <si>
    <t>Příloha č. 3 Zadávací dokumentace - Specifikace předmětu plnění (položkový rozpočet)</t>
  </si>
  <si>
    <t>Dodavatel vyplní pouze žlutě označené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</si>
</sst>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7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9" xfId="0" applyNumberFormat="1" applyFont="1" applyBorder="1"/>
    <xf numFmtId="0" fontId="2" fillId="0" borderId="10" xfId="0" applyFont="1" applyFill="1" applyBorder="1" applyAlignment="1">
      <alignment vertical="center" wrapText="1"/>
    </xf>
    <xf numFmtId="0" fontId="4" fillId="0" borderId="11" xfId="0" applyFont="1" applyBorder="1"/>
    <xf numFmtId="0" fontId="4" fillId="0" borderId="10" xfId="0" applyFont="1" applyBorder="1"/>
    <xf numFmtId="0" fontId="2" fillId="0" borderId="10" xfId="0" applyFont="1" applyBorder="1"/>
    <xf numFmtId="0" fontId="4" fillId="0" borderId="12" xfId="0" applyFont="1" applyBorder="1"/>
    <xf numFmtId="164" fontId="4" fillId="0" borderId="6" xfId="0" applyNumberFormat="1" applyFont="1" applyBorder="1"/>
    <xf numFmtId="164" fontId="4" fillId="0" borderId="13" xfId="0" applyNumberFormat="1" applyFont="1" applyBorder="1"/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3" fontId="0" fillId="0" borderId="0" xfId="0" applyNumberFormat="1"/>
    <xf numFmtId="0" fontId="1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6" fillId="0" borderId="19" xfId="0" applyFont="1" applyBorder="1" applyAlignment="1">
      <alignment horizontal="center" vertical="center"/>
    </xf>
    <xf numFmtId="0" fontId="1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 topLeftCell="A1">
      <selection activeCell="D4" sqref="D4"/>
    </sheetView>
  </sheetViews>
  <sheetFormatPr defaultColWidth="9.140625" defaultRowHeight="15"/>
  <cols>
    <col min="1" max="1" width="4.140625" style="0" customWidth="1"/>
    <col min="2" max="2" width="11.140625" style="0" customWidth="1"/>
    <col min="3" max="3" width="50.00390625" style="0" customWidth="1"/>
    <col min="4" max="4" width="13.00390625" style="0" customWidth="1"/>
    <col min="5" max="5" width="10.7109375" style="0" customWidth="1"/>
    <col min="6" max="6" width="16.00390625" style="0" customWidth="1"/>
    <col min="7" max="7" width="16.7109375" style="0" customWidth="1"/>
    <col min="8" max="8" width="17.140625" style="0" customWidth="1"/>
    <col min="9" max="9" width="7.7109375" style="0" customWidth="1"/>
    <col min="10" max="10" width="6.57421875" style="0" customWidth="1"/>
    <col min="11" max="11" width="11.421875" style="31" customWidth="1"/>
  </cols>
  <sheetData>
    <row r="1" ht="15">
      <c r="C1" s="28" t="s">
        <v>49</v>
      </c>
    </row>
    <row r="2" ht="15.75" thickBot="1">
      <c r="C2" s="41" t="s">
        <v>50</v>
      </c>
    </row>
    <row r="3" spans="1:11" ht="31.5" customHeight="1">
      <c r="A3" s="3" t="s">
        <v>0</v>
      </c>
      <c r="B3" s="40" t="s">
        <v>47</v>
      </c>
      <c r="C3" s="4" t="s">
        <v>48</v>
      </c>
      <c r="D3" s="5" t="s">
        <v>1</v>
      </c>
      <c r="E3" s="5" t="s">
        <v>4</v>
      </c>
      <c r="F3" s="5" t="s">
        <v>5</v>
      </c>
      <c r="G3" s="6" t="s">
        <v>2</v>
      </c>
      <c r="H3" s="7" t="s">
        <v>3</v>
      </c>
      <c r="K3" s="35"/>
    </row>
    <row r="4" spans="1:12" ht="15.95" customHeight="1">
      <c r="A4" s="8">
        <v>1</v>
      </c>
      <c r="B4" s="36" t="s">
        <v>9</v>
      </c>
      <c r="C4" s="1" t="s">
        <v>10</v>
      </c>
      <c r="D4" s="44"/>
      <c r="E4" s="45"/>
      <c r="F4" s="10">
        <v>3440</v>
      </c>
      <c r="G4" s="13">
        <f>D4*F4</f>
        <v>0</v>
      </c>
      <c r="H4" s="14">
        <f>G4*E4+G4</f>
        <v>0</v>
      </c>
      <c r="L4" s="34"/>
    </row>
    <row r="5" spans="1:12" ht="15.95" customHeight="1">
      <c r="A5" s="8">
        <v>2</v>
      </c>
      <c r="B5" s="36" t="s">
        <v>11</v>
      </c>
      <c r="C5" s="2" t="s">
        <v>12</v>
      </c>
      <c r="D5" s="46"/>
      <c r="E5" s="50"/>
      <c r="F5" s="11">
        <v>7</v>
      </c>
      <c r="G5" s="13">
        <f aca="true" t="shared" si="0" ref="G5:G22">D5*F5</f>
        <v>0</v>
      </c>
      <c r="H5" s="14">
        <f aca="true" t="shared" si="1" ref="H5:H22">G5*E5+G5</f>
        <v>0</v>
      </c>
      <c r="L5" s="34"/>
    </row>
    <row r="6" spans="1:12" ht="15">
      <c r="A6" s="8">
        <v>3</v>
      </c>
      <c r="B6" s="36" t="s">
        <v>13</v>
      </c>
      <c r="C6" s="27" t="s">
        <v>14</v>
      </c>
      <c r="D6" s="47"/>
      <c r="E6" s="51"/>
      <c r="F6" s="12">
        <v>1402</v>
      </c>
      <c r="G6" s="13">
        <f t="shared" si="0"/>
        <v>0</v>
      </c>
      <c r="H6" s="14">
        <f t="shared" si="1"/>
        <v>0</v>
      </c>
      <c r="L6" s="34"/>
    </row>
    <row r="7" spans="1:12" ht="15">
      <c r="A7" s="8">
        <v>4</v>
      </c>
      <c r="B7" s="43" t="s">
        <v>15</v>
      </c>
      <c r="C7" s="27" t="s">
        <v>16</v>
      </c>
      <c r="D7" s="48"/>
      <c r="E7" s="52"/>
      <c r="F7" s="42">
        <v>0</v>
      </c>
      <c r="G7" s="13">
        <f t="shared" si="0"/>
        <v>0</v>
      </c>
      <c r="H7" s="14">
        <f t="shared" si="1"/>
        <v>0</v>
      </c>
      <c r="L7" s="34"/>
    </row>
    <row r="8" spans="1:12" ht="15.95" customHeight="1">
      <c r="A8" s="8">
        <v>5</v>
      </c>
      <c r="B8" s="36" t="s">
        <v>17</v>
      </c>
      <c r="C8" s="2" t="s">
        <v>18</v>
      </c>
      <c r="D8" s="46"/>
      <c r="E8" s="50"/>
      <c r="F8" s="11">
        <v>22</v>
      </c>
      <c r="G8" s="13">
        <f t="shared" si="0"/>
        <v>0</v>
      </c>
      <c r="H8" s="14">
        <f t="shared" si="1"/>
        <v>0</v>
      </c>
      <c r="L8" s="34"/>
    </row>
    <row r="9" spans="1:12" ht="15.95" customHeight="1">
      <c r="A9" s="8">
        <v>6</v>
      </c>
      <c r="B9" s="36" t="s">
        <v>19</v>
      </c>
      <c r="C9" s="2" t="s">
        <v>20</v>
      </c>
      <c r="D9" s="46"/>
      <c r="E9" s="50"/>
      <c r="F9" s="11">
        <v>394</v>
      </c>
      <c r="G9" s="13">
        <f t="shared" si="0"/>
        <v>0</v>
      </c>
      <c r="H9" s="14">
        <f t="shared" si="1"/>
        <v>0</v>
      </c>
      <c r="L9" s="34"/>
    </row>
    <row r="10" spans="1:12" ht="15.95" customHeight="1">
      <c r="A10" s="8">
        <v>7</v>
      </c>
      <c r="B10" s="36" t="s">
        <v>21</v>
      </c>
      <c r="C10" s="2" t="s">
        <v>22</v>
      </c>
      <c r="D10" s="46"/>
      <c r="E10" s="50"/>
      <c r="F10" s="11">
        <v>606</v>
      </c>
      <c r="G10" s="13">
        <f t="shared" si="0"/>
        <v>0</v>
      </c>
      <c r="H10" s="14">
        <f t="shared" si="1"/>
        <v>0</v>
      </c>
      <c r="L10" s="34"/>
    </row>
    <row r="11" spans="1:12" ht="15.95" customHeight="1">
      <c r="A11" s="8">
        <v>8</v>
      </c>
      <c r="B11" s="36" t="s">
        <v>23</v>
      </c>
      <c r="C11" s="2" t="s">
        <v>24</v>
      </c>
      <c r="D11" s="46"/>
      <c r="E11" s="50"/>
      <c r="F11" s="11">
        <v>5</v>
      </c>
      <c r="G11" s="13">
        <f t="shared" si="0"/>
        <v>0</v>
      </c>
      <c r="H11" s="14">
        <f t="shared" si="1"/>
        <v>0</v>
      </c>
      <c r="L11" s="34"/>
    </row>
    <row r="12" spans="1:12" ht="15.95" customHeight="1">
      <c r="A12" s="8">
        <v>9</v>
      </c>
      <c r="B12" s="36" t="s">
        <v>25</v>
      </c>
      <c r="C12" s="2" t="s">
        <v>26</v>
      </c>
      <c r="D12" s="46"/>
      <c r="E12" s="50"/>
      <c r="F12" s="11">
        <v>11</v>
      </c>
      <c r="G12" s="13">
        <f t="shared" si="0"/>
        <v>0</v>
      </c>
      <c r="H12" s="14">
        <f t="shared" si="1"/>
        <v>0</v>
      </c>
      <c r="L12" s="34"/>
    </row>
    <row r="13" spans="1:12" ht="15.95" customHeight="1">
      <c r="A13" s="8">
        <v>10</v>
      </c>
      <c r="B13" s="36" t="s">
        <v>27</v>
      </c>
      <c r="C13" s="2" t="s">
        <v>28</v>
      </c>
      <c r="D13" s="46"/>
      <c r="E13" s="50"/>
      <c r="F13" s="11">
        <v>36</v>
      </c>
      <c r="G13" s="13">
        <f t="shared" si="0"/>
        <v>0</v>
      </c>
      <c r="H13" s="14">
        <f t="shared" si="1"/>
        <v>0</v>
      </c>
      <c r="L13" s="34"/>
    </row>
    <row r="14" spans="1:12" ht="15.95" customHeight="1">
      <c r="A14" s="8">
        <v>11</v>
      </c>
      <c r="B14" s="36" t="s">
        <v>29</v>
      </c>
      <c r="C14" s="2" t="s">
        <v>30</v>
      </c>
      <c r="D14" s="46"/>
      <c r="E14" s="50"/>
      <c r="F14" s="11">
        <v>189</v>
      </c>
      <c r="G14" s="13">
        <f t="shared" si="0"/>
        <v>0</v>
      </c>
      <c r="H14" s="14">
        <f t="shared" si="1"/>
        <v>0</v>
      </c>
      <c r="L14" s="34"/>
    </row>
    <row r="15" spans="1:12" ht="15.95" customHeight="1">
      <c r="A15" s="8">
        <v>12</v>
      </c>
      <c r="B15" s="36" t="s">
        <v>31</v>
      </c>
      <c r="C15" s="2" t="s">
        <v>32</v>
      </c>
      <c r="D15" s="46"/>
      <c r="E15" s="50"/>
      <c r="F15" s="11">
        <v>6</v>
      </c>
      <c r="G15" s="13">
        <f t="shared" si="0"/>
        <v>0</v>
      </c>
      <c r="H15" s="14">
        <f t="shared" si="1"/>
        <v>0</v>
      </c>
      <c r="L15" s="34"/>
    </row>
    <row r="16" spans="1:12" ht="15.95" customHeight="1">
      <c r="A16" s="8">
        <v>13</v>
      </c>
      <c r="B16" s="36" t="s">
        <v>33</v>
      </c>
      <c r="C16" s="2" t="s">
        <v>34</v>
      </c>
      <c r="D16" s="46"/>
      <c r="E16" s="50"/>
      <c r="F16" s="11">
        <v>15</v>
      </c>
      <c r="G16" s="13">
        <f t="shared" si="0"/>
        <v>0</v>
      </c>
      <c r="H16" s="14">
        <f t="shared" si="1"/>
        <v>0</v>
      </c>
      <c r="L16" s="34"/>
    </row>
    <row r="17" spans="1:12" ht="15.95" customHeight="1">
      <c r="A17" s="8">
        <v>14</v>
      </c>
      <c r="B17" s="36" t="s">
        <v>35</v>
      </c>
      <c r="C17" s="2" t="s">
        <v>36</v>
      </c>
      <c r="D17" s="46"/>
      <c r="E17" s="50"/>
      <c r="F17" s="11">
        <v>30</v>
      </c>
      <c r="G17" s="13">
        <f t="shared" si="0"/>
        <v>0</v>
      </c>
      <c r="H17" s="14">
        <f t="shared" si="1"/>
        <v>0</v>
      </c>
      <c r="L17" s="34"/>
    </row>
    <row r="18" spans="1:12" ht="15.95" customHeight="1">
      <c r="A18" s="8">
        <v>15</v>
      </c>
      <c r="B18" s="37" t="s">
        <v>37</v>
      </c>
      <c r="C18" s="15" t="s">
        <v>38</v>
      </c>
      <c r="D18" s="49"/>
      <c r="E18" s="53"/>
      <c r="F18" s="16">
        <v>7</v>
      </c>
      <c r="G18" s="17">
        <f t="shared" si="0"/>
        <v>0</v>
      </c>
      <c r="H18" s="14">
        <f t="shared" si="1"/>
        <v>0</v>
      </c>
      <c r="L18" s="34"/>
    </row>
    <row r="19" spans="1:12" ht="15.95" customHeight="1">
      <c r="A19" s="8">
        <v>16</v>
      </c>
      <c r="B19" s="36" t="s">
        <v>39</v>
      </c>
      <c r="C19" s="2" t="s">
        <v>40</v>
      </c>
      <c r="D19" s="46"/>
      <c r="E19" s="50"/>
      <c r="F19" s="11">
        <v>1</v>
      </c>
      <c r="G19" s="32">
        <f t="shared" si="0"/>
        <v>0</v>
      </c>
      <c r="H19" s="33">
        <f t="shared" si="1"/>
        <v>0</v>
      </c>
      <c r="L19" s="34"/>
    </row>
    <row r="20" spans="1:12" ht="15.95" customHeight="1">
      <c r="A20" s="8">
        <v>17</v>
      </c>
      <c r="B20" s="36" t="s">
        <v>41</v>
      </c>
      <c r="C20" s="2" t="s">
        <v>42</v>
      </c>
      <c r="D20" s="46"/>
      <c r="E20" s="50"/>
      <c r="F20" s="11">
        <v>2</v>
      </c>
      <c r="G20" s="32">
        <f t="shared" si="0"/>
        <v>0</v>
      </c>
      <c r="H20" s="33">
        <f t="shared" si="1"/>
        <v>0</v>
      </c>
      <c r="L20" s="34"/>
    </row>
    <row r="21" spans="1:12" ht="15.95" customHeight="1">
      <c r="A21" s="8">
        <v>18</v>
      </c>
      <c r="B21" s="36" t="s">
        <v>43</v>
      </c>
      <c r="C21" s="2" t="s">
        <v>44</v>
      </c>
      <c r="D21" s="46"/>
      <c r="E21" s="50"/>
      <c r="F21" s="11">
        <v>10</v>
      </c>
      <c r="G21" s="32">
        <f t="shared" si="0"/>
        <v>0</v>
      </c>
      <c r="H21" s="33">
        <f t="shared" si="1"/>
        <v>0</v>
      </c>
      <c r="L21" s="34"/>
    </row>
    <row r="22" spans="1:12" ht="15.95" customHeight="1" thickBot="1">
      <c r="A22" s="8">
        <v>19</v>
      </c>
      <c r="B22" s="36" t="s">
        <v>45</v>
      </c>
      <c r="C22" s="2" t="s">
        <v>46</v>
      </c>
      <c r="D22" s="49"/>
      <c r="E22" s="53"/>
      <c r="F22" s="16">
        <v>2</v>
      </c>
      <c r="G22" s="32">
        <f t="shared" si="0"/>
        <v>0</v>
      </c>
      <c r="H22" s="33">
        <f t="shared" si="1"/>
        <v>0</v>
      </c>
      <c r="L22" s="34"/>
    </row>
    <row r="23" spans="1:8" ht="21" customHeight="1" thickBot="1">
      <c r="A23" s="21"/>
      <c r="B23" s="38"/>
      <c r="C23" s="9" t="s">
        <v>6</v>
      </c>
      <c r="D23" s="57"/>
      <c r="E23" s="58"/>
      <c r="F23" s="59"/>
      <c r="G23" s="18">
        <f>SUM(G4:G22)</f>
        <v>0</v>
      </c>
      <c r="H23" s="19">
        <f>SUM(H4:H22)</f>
        <v>0</v>
      </c>
    </row>
    <row r="24" spans="1:8" ht="21" customHeight="1" thickBot="1">
      <c r="A24" s="22"/>
      <c r="B24" s="22"/>
      <c r="C24" s="20" t="s">
        <v>8</v>
      </c>
      <c r="D24" s="54"/>
      <c r="E24" s="55"/>
      <c r="F24" s="56"/>
      <c r="G24" s="23">
        <v>3</v>
      </c>
      <c r="H24" s="23">
        <v>3</v>
      </c>
    </row>
    <row r="25" spans="1:8" ht="21" customHeight="1" thickBot="1">
      <c r="A25" s="24"/>
      <c r="B25" s="39"/>
      <c r="C25" s="9" t="s">
        <v>7</v>
      </c>
      <c r="D25" s="57"/>
      <c r="E25" s="58"/>
      <c r="F25" s="59"/>
      <c r="G25" s="25">
        <f>G23*G24</f>
        <v>0</v>
      </c>
      <c r="H25" s="26">
        <f>H23*H24</f>
        <v>0</v>
      </c>
    </row>
    <row r="27" spans="3:8" ht="15">
      <c r="C27" s="29"/>
      <c r="D27" s="30"/>
      <c r="E27" s="30"/>
      <c r="F27" s="30"/>
      <c r="G27" s="30"/>
      <c r="H27" s="30"/>
    </row>
  </sheetData>
  <sheetProtection algorithmName="SHA-512" hashValue="QwlJwoOutZ73d0mGN+ZVyyeE7MhVcdg1n6pucAAKlODJqifoqIFiR0/WGfkhWBZ4mml26WZxL4LN9TZmZgovjw==" saltValue="csts8JMvScOIwYjujZbuqQ==" spinCount="100000" sheet="1" objects="1" scenarios="1" selectLockedCells="1"/>
  <mergeCells count="3">
    <mergeCell ref="D24:F24"/>
    <mergeCell ref="D25:F25"/>
    <mergeCell ref="D23:F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Footer>&amp;R&amp;"Tahoma,Obyčejné"&amp;8&amp;P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Voska</dc:creator>
  <cp:keywords/>
  <dc:description/>
  <cp:lastModifiedBy>Jitka Motáková</cp:lastModifiedBy>
  <cp:lastPrinted>2022-05-20T12:15:42Z</cp:lastPrinted>
  <dcterms:created xsi:type="dcterms:W3CDTF">2019-03-04T15:51:21Z</dcterms:created>
  <dcterms:modified xsi:type="dcterms:W3CDTF">2022-05-20T12:15:47Z</dcterms:modified>
  <cp:category/>
  <cp:version/>
  <cp:contentType/>
  <cp:contentStatus/>
</cp:coreProperties>
</file>