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1" sheetId="1" r:id="rId1"/>
    <sheet name="Část A_A_SO 001.1a" sheetId="2" r:id="rId2"/>
    <sheet name="Část A_A_SO 101.1a" sheetId="3" r:id="rId3"/>
    <sheet name="Část A_A_SO 101.2a" sheetId="4" r:id="rId4"/>
    <sheet name="Část A_A_SO 181.1a" sheetId="5" r:id="rId5"/>
    <sheet name="Část A_A_SO 182.2a" sheetId="6" r:id="rId6"/>
    <sheet name="Část A_A_SO 191.1a" sheetId="7" r:id="rId7"/>
    <sheet name="Část A_A_SO 201.1" sheetId="8" r:id="rId8"/>
    <sheet name="Část A_A_SO 301.1a" sheetId="9" r:id="rId9"/>
    <sheet name="Část A_A_SO 302.1a" sheetId="10" r:id="rId10"/>
    <sheet name="Část B_B_SO 001.1b" sheetId="11" r:id="rId11"/>
    <sheet name="Část B_B_SO 101.1b" sheetId="12" r:id="rId12"/>
    <sheet name="Část B_B_SO 101.2b" sheetId="13" r:id="rId13"/>
    <sheet name="Část B_B_SO 101.A.2b" sheetId="14" r:id="rId14"/>
    <sheet name="Část B_B_SO 102.2b" sheetId="15" r:id="rId15"/>
    <sheet name="Část B_B_SO 181.1b" sheetId="16" r:id="rId16"/>
    <sheet name="Část B_B_SO 182.2b" sheetId="17" r:id="rId17"/>
    <sheet name="Část B_B_SO 191.1b" sheetId="18" r:id="rId18"/>
    <sheet name="Část B_B_SO 301.1b" sheetId="19" r:id="rId19"/>
  </sheets>
  <definedNames/>
  <calcPr/>
  <webPublishing/>
</workbook>
</file>

<file path=xl/sharedStrings.xml><?xml version="1.0" encoding="utf-8"?>
<sst xmlns="http://schemas.openxmlformats.org/spreadsheetml/2006/main" count="7364" uniqueCount="1301">
  <si>
    <t>ASPE10</t>
  </si>
  <si>
    <t>S</t>
  </si>
  <si>
    <t>Firma: ÚDRŽBA SILNIC Královéhradeckého kraje a.s.</t>
  </si>
  <si>
    <t>Soupis prací objektu</t>
  </si>
  <si>
    <t xml:space="preserve">Stavba: </t>
  </si>
  <si>
    <t>34183</t>
  </si>
  <si>
    <t>III/3036 Kramolna, silnice a chodník (KHK)_10052022_neoceněný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</si>
  <si>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</si>
  <si>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</si>
  <si>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</si>
  <si>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</si>
  <si>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</si>
  <si>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</si>
  <si>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</si>
  <si>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</si>
  <si>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</si>
  <si>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</si>
  <si>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</si>
  <si>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</si>
  <si>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</si>
  <si>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</si>
  <si>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</si>
  <si>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</si>
  <si>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</si>
  <si>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</si>
  <si>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</si>
  <si>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</si>
  <si>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</si>
  <si>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</si>
  <si>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</si>
  <si>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</si>
  <si>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</si>
  <si>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</si>
  <si>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</si>
  <si>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</si>
  <si>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</si>
  <si>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</si>
  <si>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</si>
  <si>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</si>
  <si>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</si>
  <si>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</si>
  <si>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</si>
  <si>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</si>
  <si>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</si>
  <si>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</si>
  <si>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</si>
  <si>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</si>
  <si>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</si>
  <si>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</si>
  <si>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</si>
  <si>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</si>
  <si>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</si>
  <si>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</si>
  <si>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</si>
  <si>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</si>
  <si>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</si>
  <si>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</si>
  <si>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</si>
  <si>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</si>
  <si>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</si>
  <si>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</si>
  <si>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</si>
  <si>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</si>
  <si>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</si>
  <si>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</si>
  <si>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</si>
  <si>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</si>
  <si>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</si>
  <si>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</si>
  <si>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</si>
  <si>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</si>
  <si>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</si>
  <si>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</si>
  <si>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</si>
  <si>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</si>
  <si>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</si>
  <si>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</si>
  <si>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</si>
  <si>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</si>
  <si>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</si>
  <si>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</si>
  <si>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</si>
  <si>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</si>
  <si>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</si>
  <si>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</si>
  <si>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</si>
  <si>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</si>
  <si>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</si>
  <si>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</si>
  <si>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</si>
  <si>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</si>
  <si>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</si>
  <si>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</si>
  <si>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</si>
  <si>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</si>
  <si>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</si>
  <si>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</si>
  <si>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</si>
  <si>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</si>
  <si>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</si>
  <si>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</si>
  <si>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</si>
  <si>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</si>
  <si>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</si>
  <si>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</si>
  <si>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</si>
  <si>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</si>
  <si>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</si>
  <si>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</si>
  <si>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</si>
  <si>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</si>
  <si>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</si>
  <si>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</si>
  <si>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</si>
  <si>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</si>
  <si>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</si>
  <si>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</si>
  <si>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</si>
  <si>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</si>
  <si>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</si>
  <si>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</si>
  <si>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</si>
  <si>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</si>
  <si>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</si>
  <si>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</si>
  <si>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</si>
  <si>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</si>
  <si>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</si>
  <si>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</si>
  <si>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</si>
  <si>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</si>
  <si>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</si>
  <si>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</si>
  <si>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</si>
  <si>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</si>
  <si>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</si>
  <si>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</si>
  <si>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</si>
  <si>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</si>
  <si>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</si>
  <si>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</si>
  <si>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</si>
  <si>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</si>
  <si>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</si>
  <si>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</si>
  <si>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</si>
  <si>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</si>
  <si>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</si>
  <si>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</si>
  <si>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</si>
  <si>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</si>
  <si>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</si>
  <si>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</si>
  <si>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</si>
  <si>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</si>
  <si>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</si>
  <si>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113765</t>
  </si>
  <si>
    <t>FRÉZOVÁNÍ DRÁŽKY PRŮŘEZU DO 600MM2 V ASFALTOVÉ VOZOVCE</t>
  </si>
  <si>
    <t>M</t>
  </si>
  <si>
    <t>Frézování drážky pro těsnění pracovních spar v novém krytu vozovky.</t>
  </si>
  <si>
    <t>5,3+5,3+6,2+5,75+3,93+4+3,98=34,460 [A]</t>
  </si>
  <si>
    <t>Položka zahrnuje veškerou manipulaci s vybouranou sutí a s vybouranými hmotami vč. uložení na skládku.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</si>
  <si>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</si>
  <si>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</si>
  <si>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</si>
  <si>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</si>
  <si>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</si>
  <si>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</si>
  <si>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</si>
  <si>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</si>
  <si>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</si>
  <si>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</si>
  <si>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</si>
  <si>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</si>
  <si>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</si>
  <si>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</si>
  <si>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</si>
  <si>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</si>
  <si>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13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</si>
  <si>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</si>
  <si>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</si>
  <si>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</si>
  <si>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</si>
  <si>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</si>
  <si>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</si>
  <si>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</si>
  <si>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</si>
  <si>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</si>
  <si>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</si>
  <si>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</si>
  <si>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</si>
  <si>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</si>
  <si>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</si>
  <si>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</si>
  <si>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</si>
  <si>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</si>
  <si>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</si>
  <si>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</si>
  <si>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</si>
  <si>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</si>
  <si>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</si>
  <si>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17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</si>
  <si>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</si>
  <si>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</si>
  <si>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</si>
  <si>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</si>
  <si>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</si>
  <si>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</si>
  <si>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</si>
  <si>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</si>
  <si>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</si>
  <si>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</si>
  <si>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</si>
  <si>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</si>
  <si>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</si>
  <si>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</si>
  <si>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</si>
  <si>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</si>
  <si>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</si>
  <si>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</si>
  <si>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</si>
  <si>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</si>
  <si>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</si>
  <si>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21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</si>
  <si>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</si>
  <si>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</si>
  <si>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</si>
  <si>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22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</si>
  <si>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</si>
  <si>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</si>
  <si>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</si>
  <si>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</si>
  <si>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</si>
  <si>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</si>
  <si>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na mezideponii  
- uložení frézovaného materiálu na mezideponii pro zpětné použití v trase  
- uložení ornice pro zpětné použití v trase</t>
  </si>
  <si>
    <t>vyfrézovaný materiál 
343,5=343,500 [A]    pro zpětné využití recyklátu dle pol. 113721 
ornice pro zpětné ohumusování 
208,5=208,500 [D]    dle pol. 121104  
Celkem: A+D=552,000 [E]</t>
  </si>
  <si>
    <t>24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</si>
  <si>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</si>
  <si>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</si>
  <si>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</si>
  <si>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</si>
  <si>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</si>
  <si>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</si>
  <si>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</si>
  <si>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</si>
  <si>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</si>
  <si>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</si>
  <si>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</si>
  <si>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</si>
  <si>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</si>
  <si>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</si>
  <si>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</si>
  <si>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</si>
  <si>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</si>
  <si>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27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</si>
  <si>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</si>
  <si>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</si>
  <si>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</si>
  <si>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</si>
  <si>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</si>
  <si>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28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</si>
  <si>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</si>
  <si>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</si>
  <si>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</si>
  <si>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</si>
  <si>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</si>
  <si>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29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</si>
  <si>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</si>
  <si>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</si>
  <si>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</si>
  <si>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</si>
  <si>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</si>
  <si>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</si>
  <si>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30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</si>
  <si>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</si>
  <si>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</si>
  <si>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</si>
  <si>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</si>
  <si>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</si>
  <si>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</si>
  <si>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obalení podélné vsakovací drenáže separační geotextílií min. 250 g/m2</t>
  </si>
  <si>
    <t>0,5*4*950=1 900,000 [A]     obvod x celková délka dle pol. 13273-02</t>
  </si>
  <si>
    <t>Vodorovné konstrukce</t>
  </si>
  <si>
    <t>32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</si>
  <si>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</si>
  <si>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</si>
  <si>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</si>
  <si>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</si>
  <si>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</si>
  <si>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</si>
  <si>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</si>
  <si>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</si>
  <si>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</si>
  <si>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</si>
  <si>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</si>
  <si>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34</t>
  </si>
  <si>
    <t>dosypání materiálu nad odkopanou drenáží - horní vrstva ze ŠD fr. 0/32 v tl. min. 150 mm, včetně hutnění zazubených vrstev</t>
  </si>
  <si>
    <t>190=190,000 [A]     dle pol. 13273-02</t>
  </si>
  <si>
    <t>35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</si>
  <si>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</si>
  <si>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</si>
  <si>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</si>
  <si>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</si>
  <si>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</si>
  <si>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</si>
  <si>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</si>
  <si>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</si>
  <si>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</si>
  <si>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</si>
  <si>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</si>
  <si>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</si>
  <si>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</si>
  <si>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</si>
  <si>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</si>
  <si>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</si>
  <si>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</si>
  <si>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</si>
  <si>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</si>
  <si>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</si>
  <si>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</si>
  <si>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</si>
  <si>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</si>
  <si>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</si>
  <si>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</si>
  <si>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</si>
  <si>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</si>
  <si>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</si>
  <si>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</si>
  <si>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</si>
  <si>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</si>
  <si>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</si>
  <si>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</si>
  <si>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</si>
  <si>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</si>
  <si>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</si>
  <si>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</si>
  <si>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</si>
  <si>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</si>
  <si>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</si>
  <si>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</si>
  <si>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42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</si>
  <si>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</si>
  <si>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</si>
  <si>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</si>
  <si>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</si>
  <si>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</si>
  <si>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</si>
  <si>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</si>
  <si>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</si>
  <si>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</si>
  <si>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</si>
  <si>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44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</si>
  <si>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</si>
  <si>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</si>
  <si>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</si>
  <si>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</si>
  <si>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</si>
  <si>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</si>
  <si>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45</t>
  </si>
  <si>
    <t>702311</t>
  </si>
  <si>
    <t>ZAKRYTÍ KABELŮ VÝSTRAŽNOU FÓLIÍ ŠÍŘKY DO 20 CM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</si>
  <si>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</si>
  <si>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</si>
  <si>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</si>
  <si>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</si>
  <si>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46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</si>
  <si>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</si>
  <si>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</si>
  <si>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</si>
  <si>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</si>
  <si>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</si>
  <si>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47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</si>
  <si>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</si>
  <si>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</si>
  <si>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</si>
  <si>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</si>
  <si>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48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</si>
  <si>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</si>
  <si>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</si>
  <si>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</si>
  <si>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</si>
  <si>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</si>
  <si>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49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</si>
  <si>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</si>
  <si>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</si>
  <si>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</si>
  <si>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</si>
  <si>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50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</si>
  <si>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</si>
  <si>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</si>
  <si>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</si>
  <si>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51</t>
  </si>
  <si>
    <t>931315</t>
  </si>
  <si>
    <t>TĚSNĚNÍ DILATAČ SPAR ASF ZÁLIVKOU PRŮŘ DO 600MM2</t>
  </si>
  <si>
    <t>Těsnění pracovních spar v novém krytu vozovky.</t>
  </si>
  <si>
    <t>položka zahrnuje dodávku a osazení předepsaného materiálu, očištění ploch spáry před úpravou, očištění okolí spáry po úpravě  
nezahrnuje těsnící profil</t>
  </si>
  <si>
    <t>52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</si>
  <si>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</si>
  <si>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</si>
  <si>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</si>
  <si>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</si>
  <si>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53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</si>
  <si>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</si>
  <si>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</si>
  <si>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</si>
  <si>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</si>
  <si>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</si>
  <si>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</si>
  <si>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</si>
  <si>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</si>
  <si>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27,9*2,2=61,380 [B]    nestmel. podkladní vrstvy dle pol. 11332-01.2 x hm. 
Celkem: B=61,380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</si>
  <si>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</si>
  <si>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</si>
  <si>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 
47,52*2,2=104,544 [B]    nestmelené kamenivo - množství dle pol. 11332-01.1 x hmotnost 
Celkem: A+B=167,904 [C]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</si>
  <si>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</si>
  <si>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</si>
  <si>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</si>
  <si>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</si>
  <si>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</si>
  <si>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</si>
  <si>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</si>
  <si>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</si>
  <si>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</si>
  <si>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</si>
  <si>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</si>
  <si>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</si>
  <si>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</si>
  <si>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</si>
  <si>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</si>
  <si>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</si>
  <si>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</si>
  <si>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</si>
  <si>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</si>
  <si>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</si>
  <si>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</si>
  <si>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</si>
  <si>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</si>
  <si>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</si>
  <si>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</si>
  <si>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</si>
  <si>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</si>
  <si>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</si>
  <si>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</si>
  <si>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</si>
  <si>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</si>
  <si>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</si>
  <si>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</si>
  <si>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</si>
  <si>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</si>
  <si>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</si>
  <si>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</si>
  <si>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</si>
  <si>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</si>
  <si>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</si>
  <si>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</si>
  <si>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</si>
  <si>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</si>
  <si>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</si>
  <si>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</si>
  <si>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</si>
  <si>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</si>
  <si>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</si>
  <si>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</si>
  <si>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</si>
  <si>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</si>
  <si>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</si>
  <si>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</si>
  <si>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</si>
  <si>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</si>
  <si>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</si>
  <si>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</si>
  <si>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</si>
  <si>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</si>
  <si>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</si>
  <si>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</si>
  <si>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</si>
  <si>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</si>
  <si>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</si>
  <si>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</si>
  <si>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</si>
  <si>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</si>
  <si>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</si>
  <si>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</si>
  <si>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</si>
  <si>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</si>
  <si>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</si>
  <si>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</si>
  <si>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</si>
  <si>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</si>
  <si>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</si>
  <si>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</si>
  <si>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</si>
  <si>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</si>
  <si>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</si>
  <si>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</si>
  <si>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</si>
  <si>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</si>
  <si>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</si>
  <si>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</si>
  <si>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</si>
  <si>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</si>
  <si>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</si>
  <si>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</si>
  <si>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</si>
  <si>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</si>
  <si>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</si>
  <si>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</si>
  <si>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</si>
  <si>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</si>
  <si>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</si>
  <si>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</si>
  <si>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</si>
  <si>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</si>
  <si>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</si>
  <si>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</si>
  <si>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</si>
  <si>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</si>
  <si>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</si>
  <si>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</si>
  <si>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</si>
  <si>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</si>
  <si>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</si>
  <si>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</si>
  <si>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</si>
  <si>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</si>
  <si>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</si>
  <si>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</si>
  <si>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</si>
  <si>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</si>
  <si>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</si>
  <si>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</si>
  <si>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</si>
  <si>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</si>
  <si>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</si>
  <si>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</si>
  <si>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</si>
  <si>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</si>
  <si>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</si>
  <si>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</si>
  <si>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</si>
  <si>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</si>
  <si>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</si>
  <si>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</si>
  <si>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</si>
  <si>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</si>
  <si>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</si>
  <si>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</si>
  <si>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</si>
  <si>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</si>
  <si>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</si>
  <si>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</si>
  <si>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</si>
  <si>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</si>
  <si>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</si>
  <si>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</si>
  <si>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</si>
  <si>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</si>
  <si>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</si>
  <si>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</si>
  <si>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</si>
  <si>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</si>
  <si>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</si>
  <si>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</si>
  <si>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</si>
  <si>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</si>
  <si>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</si>
  <si>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</si>
  <si>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</si>
  <si>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</si>
  <si>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</si>
  <si>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- ZAS-T3 až ZAS-T4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</si>
  <si>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</si>
  <si>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</si>
  <si>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</si>
  <si>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</si>
  <si>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</si>
  <si>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</si>
  <si>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</si>
  <si>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</si>
  <si>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</si>
  <si>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</si>
  <si>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3*2*5,5m+99=132,000 [A]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</si>
  <si>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</si>
  <si>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</si>
  <si>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</si>
  <si>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</si>
  <si>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</si>
  <si>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</si>
  <si>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</si>
  <si>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</si>
  <si>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</si>
  <si>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</si>
  <si>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</si>
  <si>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</si>
  <si>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</si>
  <si>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</si>
  <si>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</si>
  <si>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</si>
  <si>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</si>
  <si>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</si>
  <si>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</si>
  <si>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</si>
  <si>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</si>
  <si>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</si>
  <si>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</si>
  <si>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</si>
  <si>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</si>
  <si>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</si>
  <si>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</si>
  <si>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</si>
  <si>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</si>
  <si>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</si>
  <si>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</si>
  <si>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</si>
  <si>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</si>
  <si>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</si>
  <si>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</si>
  <si>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</si>
  <si>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ACL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</si>
  <si>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</si>
  <si>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</si>
  <si>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</si>
  <si>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</si>
  <si>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</si>
  <si>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</si>
  <si>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</si>
  <si>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</si>
  <si>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</si>
  <si>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</si>
  <si>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</si>
  <si>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</si>
  <si>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</si>
  <si>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</si>
  <si>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</si>
  <si>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</si>
  <si>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</si>
  <si>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</si>
  <si>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</si>
  <si>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</si>
  <si>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</si>
  <si>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</si>
  <si>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</si>
  <si>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</si>
  <si>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</si>
  <si>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</si>
  <si>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</si>
  <si>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</si>
  <si>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</si>
  <si>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</si>
  <si>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</si>
  <si>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</si>
  <si>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</si>
  <si>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</si>
  <si>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</si>
  <si>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</si>
  <si>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</si>
  <si>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</si>
  <si>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</si>
  <si>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</si>
  <si>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</si>
  <si>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</si>
  <si>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</si>
  <si>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</si>
  <si>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</si>
  <si>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</si>
  <si>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</si>
  <si>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</si>
  <si>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</si>
  <si>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</si>
  <si>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</si>
  <si>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</si>
  <si>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</si>
  <si>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</si>
  <si>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</si>
  <si>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</si>
  <si>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</si>
  <si>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</si>
  <si>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</si>
  <si>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</si>
  <si>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</si>
  <si>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</si>
  <si>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</si>
  <si>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</si>
  <si>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</si>
  <si>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</si>
  <si>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</si>
  <si>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</si>
  <si>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</si>
  <si>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</si>
  <si>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</si>
  <si>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</si>
  <si>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</si>
  <si>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</si>
  <si>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</si>
  <si>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</si>
  <si>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</si>
  <si>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</si>
  <si>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</si>
  <si>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</si>
  <si>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</si>
  <si>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</si>
  <si>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</si>
  <si>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</si>
  <si>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</si>
  <si>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</si>
  <si>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</si>
  <si>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</si>
  <si>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</si>
  <si>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</si>
  <si>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</si>
  <si>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</si>
  <si>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</si>
  <si>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</si>
  <si>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</si>
  <si>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</si>
  <si>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</si>
  <si>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</si>
  <si>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</si>
  <si>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</si>
  <si>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</si>
  <si>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</si>
  <si>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</si>
  <si>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</si>
  <si>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</si>
  <si>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</si>
  <si>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</si>
  <si>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</si>
  <si>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</si>
  <si>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</si>
  <si>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</si>
  <si>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</si>
  <si>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</si>
  <si>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</si>
  <si>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</si>
  <si>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</si>
  <si>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</si>
  <si>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</si>
  <si>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</si>
  <si>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</si>
  <si>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</si>
  <si>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</si>
  <si>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</si>
  <si>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</si>
  <si>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</si>
  <si>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</si>
  <si>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</si>
  <si>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</si>
  <si>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</si>
  <si>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</si>
  <si>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</si>
  <si>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</si>
  <si>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</si>
  <si>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</si>
  <si>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</si>
  <si>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</si>
  <si>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</si>
  <si>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</si>
  <si>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</si>
  <si>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</si>
  <si>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</si>
  <si>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</si>
  <si>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</si>
  <si>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</si>
  <si>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</si>
  <si>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</si>
  <si>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</si>
  <si>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</si>
  <si>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</si>
  <si>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</si>
  <si>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</si>
  <si>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</si>
  <si>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</si>
  <si>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</si>
  <si>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</si>
  <si>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</si>
  <si>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</si>
  <si>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</si>
  <si>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</si>
  <si>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</si>
  <si>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</si>
  <si>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</si>
  <si>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</si>
  <si>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</si>
  <si>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</si>
  <si>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</si>
  <si>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</si>
  <si>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</si>
  <si>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</si>
  <si>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</si>
  <si>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</si>
  <si>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</si>
  <si>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</si>
  <si>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</si>
  <si>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</si>
  <si>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</si>
  <si>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</si>
  <si>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</si>
  <si>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</si>
  <si>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</si>
  <si>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</si>
  <si>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</si>
  <si>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</si>
  <si>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</si>
  <si>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</si>
  <si>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</si>
  <si>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</si>
  <si>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</si>
  <si>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</si>
  <si>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</si>
  <si>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</si>
  <si>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</si>
  <si>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</si>
  <si>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</si>
  <si>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</si>
  <si>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</si>
  <si>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</si>
  <si>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</si>
  <si>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</si>
  <si>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</si>
  <si>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</si>
  <si>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</si>
  <si>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</si>
  <si>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</si>
  <si>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</si>
  <si>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</si>
  <si>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</si>
  <si>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</si>
  <si>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</si>
  <si>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</si>
  <si>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</si>
  <si>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</si>
  <si>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</si>
  <si>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</si>
  <si>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</si>
  <si>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</si>
  <si>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</si>
  <si>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</si>
  <si>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</si>
  <si>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</si>
  <si>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</si>
  <si>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</si>
  <si>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</si>
  <si>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</si>
  <si>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</si>
  <si>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</si>
  <si>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</si>
  <si>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</si>
  <si>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</si>
  <si>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</si>
  <si>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</si>
  <si>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</si>
  <si>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</si>
  <si>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</si>
  <si>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</si>
  <si>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</si>
  <si>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</si>
  <si>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</si>
  <si>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</si>
  <si>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</si>
  <si>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</si>
  <si>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</si>
  <si>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</si>
  <si>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</si>
  <si>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</si>
  <si>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</si>
  <si>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</si>
  <si>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</si>
  <si>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1788,85*2,0=3 577,700 [B]    zemina z výkopů dle pol. 17120.1 x hm. 
Celkem: A+B=3 952,700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</si>
  <si>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</si>
  <si>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</si>
  <si>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</si>
  <si>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</si>
  <si>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</si>
  <si>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</si>
  <si>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</si>
  <si>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</si>
  <si>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</si>
  <si>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</si>
  <si>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</si>
  <si>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</si>
  <si>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</si>
  <si>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</si>
  <si>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</si>
  <si>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</si>
  <si>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</si>
  <si>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0,840 - 1,025 - plocha x tl. 
1081*0,08=86,480 [B]    staničení 1,025 - 1,225 - dtto 
675*0,06=40,500 [C]    staničení 1,225 - 1,350 - dtto 
1231*0,1=123,100 [D]    staničení 1,350 - 1,575 - dtto 
799*0,08=63,920 [E]    staničení 1,575 - 1,725 - dtto 
3677*0,1=367,700 [F]    staničení 1,725 - 2,400 - dtto 
4712*0,1=471,200 [G]    staničení 2,400 - 3,235 - dtto 
1094*0,1=109,400 [H]    staničení 3,235 - 3,3845 -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</si>
  <si>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</si>
  <si>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5,50+7,98+8,4+15,0+4,0+4,5+3,0+6,5+14,8+5,0+5,85+6,60+26,62+3,5+4,5+4,0+4,0+ 
6,66+3,86+4,74+3,68+3,47=152,160 [A]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</si>
  <si>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</si>
  <si>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</si>
  <si>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</si>
  <si>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</si>
  <si>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</si>
  <si>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</si>
  <si>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</si>
  <si>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</si>
  <si>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</si>
  <si>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</si>
  <si>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</si>
  <si>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</si>
  <si>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</si>
  <si>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</si>
  <si>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</si>
  <si>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</si>
  <si>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</si>
  <si>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</si>
  <si>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</si>
  <si>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295,65=295,650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A+B+C+D=1 788,850 [E] 
přebytek ornice 
164,7=164,700 [F]    dle pol. 12110-01 
Celkem: E+F=1 953,550 [G]</t>
  </si>
  <si>
    <t>vyfrézovaný materiál 
1225,62=1 225,620 [A]    pro zpětné využití recyklátu dle pol. 113721 
ornice pro zpětné ohumusování 
545,25=545,250 [D]    dle pol. 121104  
Celkem: A+D=1 770,870 [E]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</si>
  <si>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</si>
  <si>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</si>
  <si>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</si>
  <si>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</si>
  <si>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</si>
  <si>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</si>
  <si>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</si>
  <si>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</si>
  <si>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</si>
  <si>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</si>
  <si>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</si>
  <si>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</si>
  <si>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</si>
  <si>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</si>
  <si>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</si>
  <si>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</si>
  <si>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</si>
  <si>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</si>
  <si>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</si>
  <si>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</si>
  <si>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</si>
  <si>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</si>
  <si>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</si>
  <si>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</si>
  <si>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</si>
  <si>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</si>
  <si>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</si>
  <si>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</si>
  <si>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</si>
  <si>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</si>
  <si>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</si>
  <si>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</si>
  <si>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</si>
  <si>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</si>
  <si>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</si>
  <si>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</si>
  <si>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</si>
  <si>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</si>
  <si>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</si>
  <si>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</si>
  <si>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</si>
  <si>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</si>
  <si>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</si>
  <si>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</si>
  <si>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</si>
  <si>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</si>
  <si>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</si>
  <si>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</si>
  <si>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</si>
  <si>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</si>
  <si>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</si>
  <si>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</si>
  <si>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</si>
  <si>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</si>
  <si>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</si>
  <si>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</si>
  <si>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</si>
  <si>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</si>
  <si>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</si>
  <si>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</si>
  <si>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</si>
  <si>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</si>
  <si>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55</t>
  </si>
  <si>
    <t>75=75,000 [A]    pro chráničky dle pol. 87733</t>
  </si>
  <si>
    <t>56</t>
  </si>
  <si>
    <t>75=75,000 [A]    odměřeno ze situace</t>
  </si>
  <si>
    <t>57</t>
  </si>
  <si>
    <t>11=11,000 [A]    odečteno ze situace</t>
  </si>
  <si>
    <t>58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</si>
  <si>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</si>
  <si>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</si>
  <si>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</si>
  <si>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</si>
  <si>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59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</si>
  <si>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</si>
  <si>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</si>
  <si>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</si>
  <si>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</si>
  <si>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60</t>
  </si>
  <si>
    <t>z betonu C 30/37 XF4, rozměr 100 x 250 mm, vč.  bet. lože tl. min. 100 mm</t>
  </si>
  <si>
    <t>2460=2 460,000 [A]    odměřeno ze situace</t>
  </si>
  <si>
    <t>61</t>
  </si>
  <si>
    <t>46=46,000 [A]    odměřeno ze situace</t>
  </si>
  <si>
    <t>62</t>
  </si>
  <si>
    <t>Kasselské nástupištní obrubníky přechodové obrubníky dl. 1000 mm, z betonu C 45/55 XF4, kladeno do bet. lože tl. 150 mm</t>
  </si>
  <si>
    <t>6*1,0=6,000 [A]    6 ks x 1,0 m - odměřeno ze situace</t>
  </si>
  <si>
    <t>63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</si>
  <si>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</si>
  <si>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</si>
  <si>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</si>
  <si>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</si>
  <si>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</si>
  <si>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64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</si>
  <si>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</si>
  <si>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</si>
  <si>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</si>
  <si>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</si>
  <si>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65</t>
  </si>
  <si>
    <t>66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</si>
  <si>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</si>
  <si>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</si>
  <si>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</si>
  <si>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</si>
  <si>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</si>
  <si>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67</t>
  </si>
  <si>
    <t>0,2*1,8*1,3*1*2=0,936 [A]    čela - průměrné rozměry - tl. x š. x v. x 1 ks propustků x 2 čela 
0,68*25=17,000 [B]    obetonování - plocha v řezu 0,68 m2 x dl. dle pol. 966358 
Celkem: A+B=17,936 [C]</t>
  </si>
  <si>
    <t>68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</si>
  <si>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</si>
  <si>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</si>
  <si>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</si>
  <si>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</si>
  <si>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</si>
  <si>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</si>
  <si>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</si>
  <si>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</si>
  <si>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</si>
  <si>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</si>
  <si>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</si>
  <si>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</si>
  <si>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</si>
  <si>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</si>
  <si>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</si>
  <si>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</si>
  <si>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</si>
  <si>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</si>
  <si>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</si>
  <si>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</si>
  <si>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</si>
  <si>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</si>
  <si>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</si>
  <si>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</si>
  <si>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</si>
  <si>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</si>
  <si>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</si>
  <si>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</si>
  <si>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</si>
  <si>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</si>
  <si>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</si>
  <si>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</si>
  <si>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</si>
  <si>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</si>
  <si>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</si>
  <si>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</si>
  <si>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</si>
  <si>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</si>
  <si>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</si>
  <si>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</si>
  <si>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</si>
  <si>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</si>
  <si>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</si>
  <si>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</si>
  <si>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</si>
  <si>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</si>
  <si>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</si>
  <si>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</si>
  <si>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</si>
  <si>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</si>
  <si>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</si>
  <si>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</si>
  <si>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</si>
  <si>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</si>
  <si>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</si>
  <si>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</si>
  <si>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</si>
  <si>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</si>
  <si>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</si>
  <si>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</si>
  <si>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</si>
  <si>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</si>
  <si>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</si>
  <si>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</si>
  <si>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</si>
  <si>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</si>
  <si>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</si>
  <si>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</si>
  <si>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</si>
  <si>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</si>
  <si>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</si>
  <si>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</si>
  <si>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</si>
  <si>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</si>
  <si>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</si>
  <si>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</si>
  <si>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</si>
  <si>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</si>
  <si>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</si>
  <si>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</si>
  <si>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</si>
  <si>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</si>
  <si>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</si>
  <si>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</si>
  <si>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</si>
  <si>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</si>
  <si>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</si>
  <si>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</si>
  <si>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</si>
  <si>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</si>
  <si>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</si>
  <si>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</si>
  <si>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</si>
  <si>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</si>
  <si>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</si>
  <si>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</si>
  <si>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</si>
  <si>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</si>
  <si>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</si>
  <si>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</si>
  <si>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</si>
  <si>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</si>
  <si>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</si>
  <si>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</si>
  <si>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</si>
  <si>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</si>
  <si>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</si>
  <si>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</si>
  <si>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</si>
  <si>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</si>
  <si>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</si>
  <si>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</si>
  <si>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</si>
  <si>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</si>
  <si>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</si>
  <si>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</si>
  <si>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</si>
  <si>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</si>
  <si>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</si>
  <si>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</si>
  <si>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</si>
  <si>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</si>
  <si>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</si>
  <si>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</si>
  <si>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</si>
  <si>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</si>
  <si>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</si>
  <si>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</si>
  <si>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</si>
  <si>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</si>
  <si>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</si>
  <si>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</si>
  <si>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</si>
  <si>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</si>
  <si>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</si>
  <si>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</si>
  <si>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</si>
  <si>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</si>
  <si>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</si>
  <si>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</si>
  <si>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43,99*2,0=87,980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</si>
  <si>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</si>
  <si>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</si>
  <si>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</si>
  <si>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</si>
  <si>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</si>
  <si>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</si>
  <si>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</si>
  <si>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</si>
  <si>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</si>
  <si>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</si>
  <si>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</si>
  <si>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3,94+4,88+5,85=14,670 [A]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</si>
  <si>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</si>
  <si>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</si>
  <si>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</si>
  <si>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</t>
  </si>
  <si>
    <t>natěžení a dovoz zeminy pro násyp, AZ a dosypávku krajnic ze zemníku určeného zhotovitelem  
Zhotovitel zakalkuluje veškeré skutečné náklady na dopravu.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</si>
  <si>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</si>
  <si>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</si>
  <si>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</si>
  <si>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</si>
  <si>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</si>
  <si>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</si>
  <si>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9,99=9,990 [A]    výkop dle pol. 12373-01 
27,75=27,750 [B]    rýhy pro vsak, drenáž dle pol. 13273-01 
6,25=6,250 [C]    rýhy pro IS dle pol. 13273-03 
Celkem: A+B+C=43,990 [D]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</si>
  <si>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</si>
  <si>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</si>
  <si>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</si>
  <si>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</si>
  <si>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</si>
  <si>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</si>
  <si>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</si>
  <si>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</si>
  <si>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</si>
  <si>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</si>
  <si>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</si>
  <si>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</si>
  <si>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</si>
  <si>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</si>
  <si>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</si>
  <si>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</si>
  <si>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</si>
  <si>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</si>
  <si>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</si>
  <si>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</si>
  <si>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</si>
  <si>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</si>
  <si>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</si>
  <si>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</si>
  <si>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</si>
  <si>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</si>
  <si>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</si>
  <si>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</si>
  <si>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</si>
  <si>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</si>
  <si>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</si>
  <si>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</si>
  <si>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</si>
  <si>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</si>
  <si>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</si>
  <si>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</si>
  <si>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</si>
  <si>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</si>
  <si>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</si>
  <si>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</si>
  <si>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</si>
  <si>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</si>
  <si>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</si>
  <si>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</si>
  <si>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</si>
  <si>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</si>
  <si>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</si>
  <si>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</si>
  <si>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</si>
  <si>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</si>
  <si>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</si>
  <si>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</si>
  <si>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</si>
  <si>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</si>
  <si>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</si>
  <si>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</si>
  <si>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</si>
  <si>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</si>
  <si>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3*2*5,5m+297=330,000 [A]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</si>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</sst>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50</v>
      </c>
    </row>
    <row r="17" spans="1:16" ht="12.75">
      <c r="A17" s="19" t="s">
        <v>35</v>
      </c>
      <c s="23" t="s">
        <v>12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40.2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48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0+O10+O15+O60+O65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807</v>
      </c>
      <c s="32">
        <f>0+I10+I15+I60+I65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807</v>
      </c>
      <c s="5"/>
      <c s="14" t="s">
        <v>808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153.9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809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19" t="s">
        <v>35</v>
      </c>
      <c s="23" t="s">
        <v>13</v>
      </c>
      <c s="23" t="s">
        <v>810</v>
      </c>
      <c s="19" t="s">
        <v>37</v>
      </c>
      <c s="24" t="s">
        <v>811</v>
      </c>
      <c s="25" t="s">
        <v>158</v>
      </c>
      <c s="26">
        <v>30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812</v>
      </c>
    </row>
    <row r="18" spans="1:5" ht="12.75">
      <c r="A18" s="30" t="s">
        <v>42</v>
      </c>
      <c r="E18" s="31" t="s">
        <v>37</v>
      </c>
    </row>
    <row r="19" spans="1:5" ht="38.25">
      <c r="A19" t="s">
        <v>43</v>
      </c>
      <c r="E19" s="29" t="s">
        <v>813</v>
      </c>
    </row>
    <row r="20" spans="1:16" ht="12.75">
      <c r="A20" s="19" t="s">
        <v>35</v>
      </c>
      <c s="23" t="s">
        <v>12</v>
      </c>
      <c s="23" t="s">
        <v>162</v>
      </c>
      <c s="19" t="s">
        <v>37</v>
      </c>
      <c s="24" t="s">
        <v>163</v>
      </c>
      <c s="25" t="s">
        <v>121</v>
      </c>
      <c s="26">
        <v>6.75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814</v>
      </c>
    </row>
    <row r="22" spans="1:5" ht="12.75">
      <c r="A22" s="30" t="s">
        <v>42</v>
      </c>
      <c r="E22" s="31" t="s">
        <v>815</v>
      </c>
    </row>
    <row r="23" spans="1:5" ht="38.25">
      <c r="A23" t="s">
        <v>43</v>
      </c>
      <c r="E23" s="29" t="s">
        <v>166</v>
      </c>
    </row>
    <row r="24" spans="1:16" ht="12.75">
      <c r="A24" s="19" t="s">
        <v>35</v>
      </c>
      <c s="23" t="s">
        <v>23</v>
      </c>
      <c s="23" t="s">
        <v>816</v>
      </c>
      <c s="19" t="s">
        <v>37</v>
      </c>
      <c s="24" t="s">
        <v>817</v>
      </c>
      <c s="25" t="s">
        <v>121</v>
      </c>
      <c s="26">
        <v>70.2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25.5">
      <c r="A25" s="28" t="s">
        <v>40</v>
      </c>
      <c r="E25" s="29" t="s">
        <v>818</v>
      </c>
    </row>
    <row r="26" spans="1:5" ht="51">
      <c r="A26" s="30" t="s">
        <v>42</v>
      </c>
      <c r="E26" s="31" t="s">
        <v>819</v>
      </c>
    </row>
    <row r="27" spans="1:5" ht="369.75">
      <c r="A27" t="s">
        <v>43</v>
      </c>
      <c r="E27" s="29" t="s">
        <v>183</v>
      </c>
    </row>
    <row r="28" spans="1:16" ht="12.75">
      <c r="A28" s="19" t="s">
        <v>35</v>
      </c>
      <c s="23" t="s">
        <v>25</v>
      </c>
      <c s="23" t="s">
        <v>185</v>
      </c>
      <c s="19" t="s">
        <v>37</v>
      </c>
      <c s="24" t="s">
        <v>685</v>
      </c>
      <c s="25" t="s">
        <v>121</v>
      </c>
      <c s="26">
        <v>25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25.5">
      <c r="A29" s="28" t="s">
        <v>40</v>
      </c>
      <c r="E29" s="29" t="s">
        <v>820</v>
      </c>
    </row>
    <row r="30" spans="1:5" ht="12.75">
      <c r="A30" s="30" t="s">
        <v>42</v>
      </c>
      <c r="E30" s="31" t="s">
        <v>821</v>
      </c>
    </row>
    <row r="31" spans="1:5" ht="306">
      <c r="A31" t="s">
        <v>43</v>
      </c>
      <c r="E31" s="29" t="s">
        <v>189</v>
      </c>
    </row>
    <row r="32" spans="1:16" ht="12.75">
      <c r="A32" s="19" t="s">
        <v>35</v>
      </c>
      <c s="23" t="s">
        <v>27</v>
      </c>
      <c s="23" t="s">
        <v>191</v>
      </c>
      <c s="19" t="s">
        <v>37</v>
      </c>
      <c s="24" t="s">
        <v>822</v>
      </c>
      <c s="25" t="s">
        <v>121</v>
      </c>
      <c s="26">
        <v>14.4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823</v>
      </c>
    </row>
    <row r="34" spans="1:5" ht="12.75">
      <c r="A34" s="30" t="s">
        <v>42</v>
      </c>
      <c r="E34" s="31" t="s">
        <v>824</v>
      </c>
    </row>
    <row r="35" spans="1:5" ht="318.75">
      <c r="A35" t="s">
        <v>43</v>
      </c>
      <c r="E35" s="29" t="s">
        <v>195</v>
      </c>
    </row>
    <row r="36" spans="1:16" ht="12.75">
      <c r="A36" s="19" t="s">
        <v>35</v>
      </c>
      <c s="23" t="s">
        <v>61</v>
      </c>
      <c s="23" t="s">
        <v>197</v>
      </c>
      <c s="19" t="s">
        <v>37</v>
      </c>
      <c s="24" t="s">
        <v>825</v>
      </c>
      <c s="25" t="s">
        <v>121</v>
      </c>
      <c s="26">
        <v>8.25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826</v>
      </c>
    </row>
    <row r="38" spans="1:5" ht="12.75">
      <c r="A38" s="30" t="s">
        <v>42</v>
      </c>
      <c r="E38" s="31" t="s">
        <v>827</v>
      </c>
    </row>
    <row r="39" spans="1:5" ht="318.75">
      <c r="A39" t="s">
        <v>43</v>
      </c>
      <c r="E39" s="29" t="s">
        <v>195</v>
      </c>
    </row>
    <row r="40" spans="1:16" ht="12.75">
      <c r="A40" s="19" t="s">
        <v>35</v>
      </c>
      <c s="23" t="s">
        <v>66</v>
      </c>
      <c s="23" t="s">
        <v>228</v>
      </c>
      <c s="19" t="s">
        <v>37</v>
      </c>
      <c s="24" t="s">
        <v>229</v>
      </c>
      <c s="25" t="s">
        <v>121</v>
      </c>
      <c s="26">
        <v>76.95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230</v>
      </c>
    </row>
    <row r="42" spans="1:5" ht="38.25">
      <c r="A42" s="30" t="s">
        <v>42</v>
      </c>
      <c r="E42" s="31" t="s">
        <v>828</v>
      </c>
    </row>
    <row r="43" spans="1:5" ht="191.25">
      <c r="A43" t="s">
        <v>43</v>
      </c>
      <c r="E43" s="29" t="s">
        <v>232</v>
      </c>
    </row>
    <row r="44" spans="1:16" ht="12.75">
      <c r="A44" s="19" t="s">
        <v>35</v>
      </c>
      <c s="23" t="s">
        <v>30</v>
      </c>
      <c s="23" t="s">
        <v>690</v>
      </c>
      <c s="19" t="s">
        <v>37</v>
      </c>
      <c s="24" t="s">
        <v>691</v>
      </c>
      <c s="25" t="s">
        <v>121</v>
      </c>
      <c s="26">
        <v>25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829</v>
      </c>
    </row>
    <row r="46" spans="1:5" ht="12.75">
      <c r="A46" s="30" t="s">
        <v>42</v>
      </c>
      <c r="E46" s="31" t="s">
        <v>37</v>
      </c>
    </row>
    <row r="47" spans="1:5" ht="229.5">
      <c r="A47" t="s">
        <v>43</v>
      </c>
      <c r="E47" s="29" t="s">
        <v>694</v>
      </c>
    </row>
    <row r="48" spans="1:16" ht="12.75">
      <c r="A48" s="19" t="s">
        <v>35</v>
      </c>
      <c s="23" t="s">
        <v>32</v>
      </c>
      <c s="23" t="s">
        <v>830</v>
      </c>
      <c s="19" t="s">
        <v>37</v>
      </c>
      <c s="24" t="s">
        <v>831</v>
      </c>
      <c s="25" t="s">
        <v>121</v>
      </c>
      <c s="26">
        <v>14.4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832</v>
      </c>
    </row>
    <row r="50" spans="1:5" ht="25.5">
      <c r="A50" s="30" t="s">
        <v>42</v>
      </c>
      <c r="E50" s="31" t="s">
        <v>833</v>
      </c>
    </row>
    <row r="51" spans="1:5" ht="267.75">
      <c r="A51" t="s">
        <v>43</v>
      </c>
      <c r="E51" s="29" t="s">
        <v>834</v>
      </c>
    </row>
    <row r="52" spans="1:16" ht="12.75">
      <c r="A52" s="19" t="s">
        <v>35</v>
      </c>
      <c s="23" t="s">
        <v>79</v>
      </c>
      <c s="23" t="s">
        <v>261</v>
      </c>
      <c s="19" t="s">
        <v>37</v>
      </c>
      <c s="24" t="s">
        <v>262</v>
      </c>
      <c s="25" t="s">
        <v>95</v>
      </c>
      <c s="26">
        <v>55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835</v>
      </c>
    </row>
    <row r="54" spans="1:5" ht="12.75">
      <c r="A54" s="30" t="s">
        <v>42</v>
      </c>
      <c r="E54" s="31" t="s">
        <v>836</v>
      </c>
    </row>
    <row r="55" spans="1:5" ht="38.25">
      <c r="A55" t="s">
        <v>43</v>
      </c>
      <c r="E55" s="29" t="s">
        <v>265</v>
      </c>
    </row>
    <row r="56" spans="1:16" ht="12.75">
      <c r="A56" s="19" t="s">
        <v>35</v>
      </c>
      <c s="23" t="s">
        <v>172</v>
      </c>
      <c s="23" t="s">
        <v>267</v>
      </c>
      <c s="19" t="s">
        <v>37</v>
      </c>
      <c s="24" t="s">
        <v>268</v>
      </c>
      <c s="25" t="s">
        <v>95</v>
      </c>
      <c s="26">
        <v>55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837</v>
      </c>
    </row>
    <row r="58" spans="1:5" ht="12.75">
      <c r="A58" s="30" t="s">
        <v>42</v>
      </c>
      <c r="E58" s="31" t="s">
        <v>838</v>
      </c>
    </row>
    <row r="59" spans="1:5" ht="25.5">
      <c r="A59" t="s">
        <v>43</v>
      </c>
      <c r="E59" s="29" t="s">
        <v>271</v>
      </c>
    </row>
    <row r="60" spans="1:18" ht="12.75" customHeight="1">
      <c r="A60" s="5" t="s">
        <v>33</v>
      </c>
      <c s="5"/>
      <c s="35" t="s">
        <v>13</v>
      </c>
      <c s="5"/>
      <c s="21" t="s">
        <v>272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9" t="s">
        <v>35</v>
      </c>
      <c s="23" t="s">
        <v>178</v>
      </c>
      <c s="23" t="s">
        <v>705</v>
      </c>
      <c s="19" t="s">
        <v>37</v>
      </c>
      <c s="24" t="s">
        <v>706</v>
      </c>
      <c s="25" t="s">
        <v>95</v>
      </c>
      <c s="26">
        <v>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839</v>
      </c>
    </row>
    <row r="63" spans="1:5" ht="12.75">
      <c r="A63" s="30" t="s">
        <v>42</v>
      </c>
      <c r="E63" s="31" t="s">
        <v>37</v>
      </c>
    </row>
    <row r="64" spans="1:5" ht="102">
      <c r="A64" t="s">
        <v>43</v>
      </c>
      <c r="E64" s="29" t="s">
        <v>278</v>
      </c>
    </row>
    <row r="65" spans="1:18" ht="12.75" customHeight="1">
      <c r="A65" s="5" t="s">
        <v>33</v>
      </c>
      <c s="5"/>
      <c s="35" t="s">
        <v>23</v>
      </c>
      <c s="5"/>
      <c s="21" t="s">
        <v>282</v>
      </c>
      <c s="5"/>
      <c s="5"/>
      <c s="5"/>
      <c s="36">
        <f>0+Q65</f>
      </c>
      <c r="O65">
        <f>0+R65</f>
      </c>
      <c r="Q65">
        <f>0+I66+I70</f>
      </c>
      <c>
        <f>0+O66+O70</f>
      </c>
    </row>
    <row r="66" spans="1:16" ht="12.75">
      <c r="A66" s="19" t="s">
        <v>35</v>
      </c>
      <c s="23" t="s">
        <v>184</v>
      </c>
      <c s="23" t="s">
        <v>840</v>
      </c>
      <c s="19" t="s">
        <v>37</v>
      </c>
      <c s="24" t="s">
        <v>841</v>
      </c>
      <c s="25" t="s">
        <v>121</v>
      </c>
      <c s="26">
        <v>42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842</v>
      </c>
    </row>
    <row r="68" spans="1:5" ht="12.75">
      <c r="A68" s="30" t="s">
        <v>42</v>
      </c>
      <c r="E68" s="31" t="s">
        <v>843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844</v>
      </c>
      <c s="19" t="s">
        <v>37</v>
      </c>
      <c s="24" t="s">
        <v>845</v>
      </c>
      <c s="25" t="s">
        <v>121</v>
      </c>
      <c s="26">
        <v>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846</v>
      </c>
    </row>
    <row r="72" spans="1:5" ht="12.75">
      <c r="A72" s="30" t="s">
        <v>42</v>
      </c>
      <c r="E72" s="31" t="s">
        <v>37</v>
      </c>
    </row>
    <row r="73" spans="1:5" ht="51">
      <c r="A73" t="s">
        <v>43</v>
      </c>
      <c r="E73" s="29" t="s">
        <v>847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851</v>
      </c>
      <c s="32">
        <f>0+I10+I39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851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99</v>
      </c>
      <c s="19" t="s">
        <v>37</v>
      </c>
      <c s="24" t="s">
        <v>100</v>
      </c>
      <c s="25" t="s">
        <v>95</v>
      </c>
      <c s="26">
        <v>2627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101</v>
      </c>
    </row>
    <row r="13" spans="1:5" ht="12.75">
      <c r="A13" s="30" t="s">
        <v>42</v>
      </c>
      <c r="E13" s="31" t="s">
        <v>852</v>
      </c>
    </row>
    <row r="14" spans="1:5" ht="38.25">
      <c r="A14" t="s">
        <v>43</v>
      </c>
      <c r="E14" s="29" t="s">
        <v>103</v>
      </c>
    </row>
    <row r="15" spans="1:16" ht="12.75">
      <c r="A15" s="19" t="s">
        <v>35</v>
      </c>
      <c s="23" t="s">
        <v>13</v>
      </c>
      <c s="23" t="s">
        <v>104</v>
      </c>
      <c s="19" t="s">
        <v>37</v>
      </c>
      <c s="24" t="s">
        <v>105</v>
      </c>
      <c s="25" t="s">
        <v>76</v>
      </c>
      <c s="26">
        <v>129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</v>
      </c>
    </row>
    <row r="17" spans="1:5" ht="38.25">
      <c r="A17" s="30" t="s">
        <v>42</v>
      </c>
      <c r="E17" s="31" t="s">
        <v>853</v>
      </c>
    </row>
    <row r="18" spans="1:5" ht="178.5">
      <c r="A18" t="s">
        <v>43</v>
      </c>
      <c r="E18" s="29" t="s">
        <v>108</v>
      </c>
    </row>
    <row r="19" spans="1:16" ht="12.75">
      <c r="A19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76</v>
      </c>
      <c s="26">
        <v>12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854</v>
      </c>
    </row>
    <row r="22" spans="1:5" ht="165.75">
      <c r="A22" t="s">
        <v>43</v>
      </c>
      <c r="E22" s="29" t="s">
        <v>112</v>
      </c>
    </row>
    <row r="23" spans="1:16" ht="12.75">
      <c r="A23" s="19" t="s">
        <v>35</v>
      </c>
      <c s="23" t="s">
        <v>23</v>
      </c>
      <c s="23" t="s">
        <v>855</v>
      </c>
      <c s="19" t="s">
        <v>37</v>
      </c>
      <c s="24" t="s">
        <v>856</v>
      </c>
      <c s="25" t="s">
        <v>121</v>
      </c>
      <c s="26">
        <v>20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76.5">
      <c r="A24" s="28" t="s">
        <v>40</v>
      </c>
      <c r="E24" s="29" t="s">
        <v>857</v>
      </c>
    </row>
    <row r="25" spans="1:5" ht="12.75">
      <c r="A25" s="30" t="s">
        <v>42</v>
      </c>
      <c r="E25" s="31" t="s">
        <v>37</v>
      </c>
    </row>
    <row r="26" spans="1:5" ht="344.25">
      <c r="A26" t="s">
        <v>43</v>
      </c>
      <c r="E26" s="29" t="s">
        <v>441</v>
      </c>
    </row>
    <row r="27" spans="1:16" ht="12.75">
      <c r="A27" s="19" t="s">
        <v>35</v>
      </c>
      <c s="23" t="s">
        <v>25</v>
      </c>
      <c s="23" t="s">
        <v>690</v>
      </c>
      <c s="19" t="s">
        <v>37</v>
      </c>
      <c s="24" t="s">
        <v>691</v>
      </c>
      <c s="25" t="s">
        <v>121</v>
      </c>
      <c s="26">
        <v>20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858</v>
      </c>
    </row>
    <row r="29" spans="1:5" ht="12.75">
      <c r="A29" s="30" t="s">
        <v>42</v>
      </c>
      <c r="E29" s="31" t="s">
        <v>37</v>
      </c>
    </row>
    <row r="30" spans="1:5" ht="229.5">
      <c r="A30" t="s">
        <v>43</v>
      </c>
      <c r="E30" s="29" t="s">
        <v>694</v>
      </c>
    </row>
    <row r="31" spans="1:16" ht="12.7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95</v>
      </c>
      <c s="26">
        <v>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12.75">
      <c r="A34" t="s">
        <v>43</v>
      </c>
      <c r="E34" s="29" t="s">
        <v>863</v>
      </c>
    </row>
    <row r="35" spans="1:16" ht="12.75">
      <c r="A35" s="19" t="s">
        <v>35</v>
      </c>
      <c s="23" t="s">
        <v>61</v>
      </c>
      <c s="23" t="s">
        <v>113</v>
      </c>
      <c s="19" t="s">
        <v>37</v>
      </c>
      <c s="24" t="s">
        <v>114</v>
      </c>
      <c s="25" t="s">
        <v>95</v>
      </c>
      <c s="26">
        <v>275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51">
      <c r="A36" s="28" t="s">
        <v>40</v>
      </c>
      <c r="E36" s="29" t="s">
        <v>115</v>
      </c>
    </row>
    <row r="37" spans="1:5" ht="12.75">
      <c r="A37" s="30" t="s">
        <v>42</v>
      </c>
      <c r="E37" s="31" t="s">
        <v>864</v>
      </c>
    </row>
    <row r="38" spans="1:5" ht="38.25">
      <c r="A38" t="s">
        <v>43</v>
      </c>
      <c r="E38" s="29" t="s">
        <v>117</v>
      </c>
    </row>
    <row r="39" spans="1:18" ht="12.75" customHeight="1">
      <c r="A39" s="5" t="s">
        <v>33</v>
      </c>
      <c s="5"/>
      <c s="35" t="s">
        <v>30</v>
      </c>
      <c s="5"/>
      <c s="21" t="s">
        <v>118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9" t="s">
        <v>35</v>
      </c>
      <c s="23" t="s">
        <v>66</v>
      </c>
      <c s="23" t="s">
        <v>119</v>
      </c>
      <c s="19" t="s">
        <v>37</v>
      </c>
      <c s="24" t="s">
        <v>120</v>
      </c>
      <c s="25" t="s">
        <v>121</v>
      </c>
      <c s="26">
        <v>6.875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122</v>
      </c>
    </row>
    <row r="42" spans="1:5" ht="12.75">
      <c r="A42" s="30" t="s">
        <v>42</v>
      </c>
      <c r="E42" s="31" t="s">
        <v>865</v>
      </c>
    </row>
    <row r="43" spans="1:5" ht="102">
      <c r="A43" t="s">
        <v>43</v>
      </c>
      <c r="E43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0+O10+O31+O140+O153+O186+O227+O236+O253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866</v>
      </c>
      <c s="32">
        <f>0+I10+I31+I140+I153+I186+I227+I236+I253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866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3952.7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38.25">
      <c r="A13" s="30" t="s">
        <v>42</v>
      </c>
      <c r="E13" s="31" t="s">
        <v>867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142.12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25.5">
      <c r="A17" s="30" t="s">
        <v>42</v>
      </c>
      <c r="E17" s="31" t="s">
        <v>868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252.726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27.5">
      <c r="A21" s="30" t="s">
        <v>42</v>
      </c>
      <c r="E21" s="31" t="s">
        <v>869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296.46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870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299.596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412</v>
      </c>
    </row>
    <row r="29" spans="1:5" ht="12.75">
      <c r="A29" s="30" t="s">
        <v>42</v>
      </c>
      <c r="E29" s="31" t="s">
        <v>871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0+I32+I36+I40+I44+I48+I52+I56+I60+I64+I68+I72+I76+I80+I84+I88+I92+I96+I100+I104+I108+I112+I116+I120+I124+I128+I132+I136</f>
      </c>
      <c>
        <f>0+O32+O36+O40+O44+O48+O52+O56+O60+O64+O68+O72+O76+O80+O84+O88+O92+O96+O100+O104+O108+O112+O116+O120+O124+O128+O132+O136</f>
      </c>
    </row>
    <row r="32" spans="1:16" ht="12.75">
      <c r="A32" s="19" t="s">
        <v>35</v>
      </c>
      <c s="23" t="s">
        <v>27</v>
      </c>
      <c s="23" t="s">
        <v>872</v>
      </c>
      <c s="19" t="s">
        <v>37</v>
      </c>
      <c s="24" t="s">
        <v>873</v>
      </c>
      <c s="25" t="s">
        <v>95</v>
      </c>
      <c s="26">
        <v>32.4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874</v>
      </c>
    </row>
    <row r="34" spans="1:5" ht="12.75">
      <c r="A34" s="30" t="s">
        <v>42</v>
      </c>
      <c r="E34" s="31" t="s">
        <v>875</v>
      </c>
    </row>
    <row r="35" spans="1:5" ht="63.75">
      <c r="A35" t="s">
        <v>43</v>
      </c>
      <c r="E35" s="29" t="s">
        <v>876</v>
      </c>
    </row>
    <row r="36" spans="1:16" ht="12.75">
      <c r="A36" s="19" t="s">
        <v>35</v>
      </c>
      <c s="23" t="s">
        <v>61</v>
      </c>
      <c s="23" t="s">
        <v>143</v>
      </c>
      <c s="19" t="s">
        <v>37</v>
      </c>
      <c s="24" t="s">
        <v>144</v>
      </c>
      <c s="25" t="s">
        <v>121</v>
      </c>
      <c s="26">
        <v>64.6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145</v>
      </c>
    </row>
    <row r="38" spans="1:5" ht="51">
      <c r="A38" s="30" t="s">
        <v>42</v>
      </c>
      <c r="E38" s="31" t="s">
        <v>877</v>
      </c>
    </row>
    <row r="39" spans="1:5" ht="63.75">
      <c r="A39" t="s">
        <v>43</v>
      </c>
      <c r="E39" s="29" t="s">
        <v>147</v>
      </c>
    </row>
    <row r="40" spans="1:16" ht="25.5">
      <c r="A40" s="19" t="s">
        <v>35</v>
      </c>
      <c s="23" t="s">
        <v>66</v>
      </c>
      <c s="23" t="s">
        <v>878</v>
      </c>
      <c s="19" t="s">
        <v>37</v>
      </c>
      <c s="24" t="s">
        <v>879</v>
      </c>
      <c s="25" t="s">
        <v>158</v>
      </c>
      <c s="26">
        <v>350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880</v>
      </c>
    </row>
    <row r="42" spans="1:5" ht="12.75">
      <c r="A42" s="30" t="s">
        <v>42</v>
      </c>
      <c r="E42" s="31" t="s">
        <v>881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882</v>
      </c>
      <c s="19" t="s">
        <v>37</v>
      </c>
      <c s="24" t="s">
        <v>879</v>
      </c>
      <c s="25" t="s">
        <v>158</v>
      </c>
      <c s="26">
        <v>540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38.25">
      <c r="A45" s="28" t="s">
        <v>40</v>
      </c>
      <c r="E45" s="29" t="s">
        <v>883</v>
      </c>
    </row>
    <row r="46" spans="1:5" ht="12.75">
      <c r="A46" s="30" t="s">
        <v>42</v>
      </c>
      <c r="E46" s="31" t="s">
        <v>884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148</v>
      </c>
      <c s="19" t="s">
        <v>37</v>
      </c>
      <c s="24" t="s">
        <v>149</v>
      </c>
      <c s="25" t="s">
        <v>121</v>
      </c>
      <c s="26">
        <v>136.18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89.25">
      <c r="A49" s="28" t="s">
        <v>40</v>
      </c>
      <c r="E49" s="29" t="s">
        <v>150</v>
      </c>
    </row>
    <row r="50" spans="1:5" ht="165.75">
      <c r="A50" s="30" t="s">
        <v>42</v>
      </c>
      <c r="E50" s="31" t="s">
        <v>885</v>
      </c>
    </row>
    <row r="51" spans="1:5" ht="63.75">
      <c r="A51" t="s">
        <v>43</v>
      </c>
      <c r="E51" s="29" t="s">
        <v>147</v>
      </c>
    </row>
    <row r="52" spans="1:16" ht="12.75">
      <c r="A52" s="19" t="s">
        <v>35</v>
      </c>
      <c s="23" t="s">
        <v>79</v>
      </c>
      <c s="23" t="s">
        <v>152</v>
      </c>
      <c s="19" t="s">
        <v>37</v>
      </c>
      <c s="24" t="s">
        <v>153</v>
      </c>
      <c s="25" t="s">
        <v>121</v>
      </c>
      <c s="26">
        <v>1225.62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63.75">
      <c r="A53" s="28" t="s">
        <v>40</v>
      </c>
      <c r="E53" s="29" t="s">
        <v>154</v>
      </c>
    </row>
    <row r="54" spans="1:5" ht="38.25">
      <c r="A54" s="30" t="s">
        <v>42</v>
      </c>
      <c r="E54" s="31" t="s">
        <v>886</v>
      </c>
    </row>
    <row r="55" spans="1:5" ht="63.75">
      <c r="A55" t="s">
        <v>43</v>
      </c>
      <c r="E55" s="29" t="s">
        <v>147</v>
      </c>
    </row>
    <row r="56" spans="1:16" ht="12.75">
      <c r="A56" s="19" t="s">
        <v>35</v>
      </c>
      <c s="23" t="s">
        <v>172</v>
      </c>
      <c s="23" t="s">
        <v>156</v>
      </c>
      <c s="19" t="s">
        <v>37</v>
      </c>
      <c s="24" t="s">
        <v>157</v>
      </c>
      <c s="25" t="s">
        <v>158</v>
      </c>
      <c s="26">
        <v>152.16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159</v>
      </c>
    </row>
    <row r="58" spans="1:5" ht="38.25">
      <c r="A58" s="30" t="s">
        <v>42</v>
      </c>
      <c r="E58" s="31" t="s">
        <v>887</v>
      </c>
    </row>
    <row r="59" spans="1:5" ht="25.5">
      <c r="A59" t="s">
        <v>43</v>
      </c>
      <c r="E59" s="29" t="s">
        <v>161</v>
      </c>
    </row>
    <row r="60" spans="1:16" ht="12.75">
      <c r="A60" s="19" t="s">
        <v>35</v>
      </c>
      <c s="23" t="s">
        <v>178</v>
      </c>
      <c s="23" t="s">
        <v>162</v>
      </c>
      <c s="19" t="s">
        <v>37</v>
      </c>
      <c s="24" t="s">
        <v>163</v>
      </c>
      <c s="25" t="s">
        <v>121</v>
      </c>
      <c s="26">
        <v>164.7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888</v>
      </c>
    </row>
    <row r="62" spans="1:5" ht="38.25">
      <c r="A62" s="30" t="s">
        <v>42</v>
      </c>
      <c r="E62" s="31" t="s">
        <v>889</v>
      </c>
    </row>
    <row r="63" spans="1:5" ht="38.25">
      <c r="A63" t="s">
        <v>43</v>
      </c>
      <c r="E63" s="29" t="s">
        <v>166</v>
      </c>
    </row>
    <row r="64" spans="1:16" ht="12.75">
      <c r="A64" s="19" t="s">
        <v>35</v>
      </c>
      <c s="23" t="s">
        <v>184</v>
      </c>
      <c s="23" t="s">
        <v>167</v>
      </c>
      <c s="19" t="s">
        <v>37</v>
      </c>
      <c s="24" t="s">
        <v>168</v>
      </c>
      <c s="25" t="s">
        <v>121</v>
      </c>
      <c s="26">
        <v>545.25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890</v>
      </c>
    </row>
    <row r="66" spans="1:5" ht="12.75">
      <c r="A66" s="30" t="s">
        <v>42</v>
      </c>
      <c r="E66" s="31" t="s">
        <v>891</v>
      </c>
    </row>
    <row r="67" spans="1:5" ht="25.5">
      <c r="A67" t="s">
        <v>43</v>
      </c>
      <c r="E67" s="29" t="s">
        <v>171</v>
      </c>
    </row>
    <row r="68" spans="1:16" ht="12.75">
      <c r="A68" s="19" t="s">
        <v>35</v>
      </c>
      <c s="23" t="s">
        <v>190</v>
      </c>
      <c s="23" t="s">
        <v>173</v>
      </c>
      <c s="19" t="s">
        <v>37</v>
      </c>
      <c s="24" t="s">
        <v>174</v>
      </c>
      <c s="25" t="s">
        <v>121</v>
      </c>
      <c s="26">
        <v>545.25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175</v>
      </c>
    </row>
    <row r="70" spans="1:5" ht="12.75">
      <c r="A70" s="30" t="s">
        <v>42</v>
      </c>
      <c r="E70" s="31" t="s">
        <v>892</v>
      </c>
    </row>
    <row r="71" spans="1:5" ht="12.75">
      <c r="A71" t="s">
        <v>43</v>
      </c>
      <c r="E71" s="29" t="s">
        <v>177</v>
      </c>
    </row>
    <row r="72" spans="1:16" ht="12.75">
      <c r="A72" s="19" t="s">
        <v>35</v>
      </c>
      <c s="23" t="s">
        <v>196</v>
      </c>
      <c s="23" t="s">
        <v>179</v>
      </c>
      <c s="19" t="s">
        <v>37</v>
      </c>
      <c s="24" t="s">
        <v>180</v>
      </c>
      <c s="25" t="s">
        <v>121</v>
      </c>
      <c s="26">
        <v>295.65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51">
      <c r="A73" s="28" t="s">
        <v>40</v>
      </c>
      <c r="E73" s="29" t="s">
        <v>181</v>
      </c>
    </row>
    <row r="74" spans="1:5" ht="165.75">
      <c r="A74" s="30" t="s">
        <v>42</v>
      </c>
      <c r="E74" s="31" t="s">
        <v>893</v>
      </c>
    </row>
    <row r="75" spans="1:5" ht="369.75">
      <c r="A75" t="s">
        <v>43</v>
      </c>
      <c r="E75" s="29" t="s">
        <v>183</v>
      </c>
    </row>
    <row r="76" spans="1:16" ht="12.75">
      <c r="A76" s="19" t="s">
        <v>35</v>
      </c>
      <c s="23" t="s">
        <v>201</v>
      </c>
      <c s="23" t="s">
        <v>185</v>
      </c>
      <c s="19" t="s">
        <v>37</v>
      </c>
      <c s="24" t="s">
        <v>685</v>
      </c>
      <c s="25" t="s">
        <v>121</v>
      </c>
      <c s="26">
        <v>320.6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187</v>
      </c>
    </row>
    <row r="78" spans="1:5" ht="38.25">
      <c r="A78" s="30" t="s">
        <v>42</v>
      </c>
      <c r="E78" s="31" t="s">
        <v>894</v>
      </c>
    </row>
    <row r="79" spans="1:5" ht="306">
      <c r="A79" t="s">
        <v>43</v>
      </c>
      <c r="E79" s="29" t="s">
        <v>189</v>
      </c>
    </row>
    <row r="80" spans="1:16" ht="12.75">
      <c r="A80" s="19" t="s">
        <v>35</v>
      </c>
      <c s="23" t="s">
        <v>207</v>
      </c>
      <c s="23" t="s">
        <v>191</v>
      </c>
      <c s="19" t="s">
        <v>37</v>
      </c>
      <c s="24" t="s">
        <v>192</v>
      </c>
      <c s="25" t="s">
        <v>121</v>
      </c>
      <c s="26">
        <v>1225.62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193</v>
      </c>
    </row>
    <row r="82" spans="1:5" ht="12.75">
      <c r="A82" s="30" t="s">
        <v>42</v>
      </c>
      <c r="E82" s="31" t="s">
        <v>895</v>
      </c>
    </row>
    <row r="83" spans="1:5" ht="318.75">
      <c r="A83" t="s">
        <v>43</v>
      </c>
      <c r="E83" s="29" t="s">
        <v>195</v>
      </c>
    </row>
    <row r="84" spans="1:16" ht="12.75">
      <c r="A84" s="19" t="s">
        <v>35</v>
      </c>
      <c s="23" t="s">
        <v>213</v>
      </c>
      <c s="23" t="s">
        <v>197</v>
      </c>
      <c s="19" t="s">
        <v>37</v>
      </c>
      <c s="24" t="s">
        <v>198</v>
      </c>
      <c s="25" t="s">
        <v>121</v>
      </c>
      <c s="26">
        <v>545.25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199</v>
      </c>
    </row>
    <row r="86" spans="1:5" ht="12.75">
      <c r="A86" s="30" t="s">
        <v>42</v>
      </c>
      <c r="E86" s="31" t="s">
        <v>896</v>
      </c>
    </row>
    <row r="87" spans="1:5" ht="306">
      <c r="A87" t="s">
        <v>43</v>
      </c>
      <c r="E87" s="29" t="s">
        <v>189</v>
      </c>
    </row>
    <row r="88" spans="1:16" ht="12.75">
      <c r="A88" s="19" t="s">
        <v>35</v>
      </c>
      <c s="23" t="s">
        <v>219</v>
      </c>
      <c s="23" t="s">
        <v>202</v>
      </c>
      <c s="19" t="s">
        <v>37</v>
      </c>
      <c s="24" t="s">
        <v>203</v>
      </c>
      <c s="25" t="s">
        <v>121</v>
      </c>
      <c s="26">
        <v>187.5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204</v>
      </c>
    </row>
    <row r="90" spans="1:5" ht="12.75">
      <c r="A90" s="30" t="s">
        <v>42</v>
      </c>
      <c r="E90" s="31" t="s">
        <v>897</v>
      </c>
    </row>
    <row r="91" spans="1:5" ht="63.75">
      <c r="A91" t="s">
        <v>43</v>
      </c>
      <c r="E91" s="29" t="s">
        <v>206</v>
      </c>
    </row>
    <row r="92" spans="1:16" ht="12.75">
      <c r="A92" s="19" t="s">
        <v>35</v>
      </c>
      <c s="23" t="s">
        <v>223</v>
      </c>
      <c s="23" t="s">
        <v>214</v>
      </c>
      <c s="19" t="s">
        <v>37</v>
      </c>
      <c s="24" t="s">
        <v>215</v>
      </c>
      <c s="25" t="s">
        <v>121</v>
      </c>
      <c s="26">
        <v>18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38.25">
      <c r="A93" s="28" t="s">
        <v>40</v>
      </c>
      <c r="E93" s="29" t="s">
        <v>216</v>
      </c>
    </row>
    <row r="94" spans="1:5" ht="25.5">
      <c r="A94" s="30" t="s">
        <v>42</v>
      </c>
      <c r="E94" s="31" t="s">
        <v>898</v>
      </c>
    </row>
    <row r="95" spans="1:5" ht="318.75">
      <c r="A95" t="s">
        <v>43</v>
      </c>
      <c r="E95" s="29" t="s">
        <v>218</v>
      </c>
    </row>
    <row r="96" spans="1:16" ht="12.75">
      <c r="A96" s="19" t="s">
        <v>35</v>
      </c>
      <c s="23" t="s">
        <v>227</v>
      </c>
      <c s="23" t="s">
        <v>220</v>
      </c>
      <c s="19" t="s">
        <v>37</v>
      </c>
      <c s="24" t="s">
        <v>215</v>
      </c>
      <c s="25" t="s">
        <v>121</v>
      </c>
      <c s="26">
        <v>1421.45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899</v>
      </c>
    </row>
    <row r="98" spans="1:5" ht="153">
      <c r="A98" s="30" t="s">
        <v>42</v>
      </c>
      <c r="E98" s="31" t="s">
        <v>900</v>
      </c>
    </row>
    <row r="99" spans="1:5" ht="318.75">
      <c r="A99" t="s">
        <v>43</v>
      </c>
      <c r="E99" s="29" t="s">
        <v>218</v>
      </c>
    </row>
    <row r="100" spans="1:16" ht="12.75">
      <c r="A100" s="19" t="s">
        <v>35</v>
      </c>
      <c s="23" t="s">
        <v>233</v>
      </c>
      <c s="23" t="s">
        <v>224</v>
      </c>
      <c s="19" t="s">
        <v>37</v>
      </c>
      <c s="24" t="s">
        <v>215</v>
      </c>
      <c s="25" t="s">
        <v>121</v>
      </c>
      <c s="26">
        <v>53.75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51">
      <c r="A101" s="28" t="s">
        <v>40</v>
      </c>
      <c r="E101" s="29" t="s">
        <v>225</v>
      </c>
    </row>
    <row r="102" spans="1:5" ht="63.75">
      <c r="A102" s="30" t="s">
        <v>42</v>
      </c>
      <c r="E102" s="31" t="s">
        <v>901</v>
      </c>
    </row>
    <row r="103" spans="1:5" ht="318.75">
      <c r="A103" t="s">
        <v>43</v>
      </c>
      <c r="E103" s="29" t="s">
        <v>218</v>
      </c>
    </row>
    <row r="104" spans="1:16" ht="12.75">
      <c r="A104" s="19" t="s">
        <v>35</v>
      </c>
      <c s="23" t="s">
        <v>236</v>
      </c>
      <c s="23" t="s">
        <v>902</v>
      </c>
      <c s="19" t="s">
        <v>37</v>
      </c>
      <c s="24" t="s">
        <v>903</v>
      </c>
      <c s="25" t="s">
        <v>121</v>
      </c>
      <c s="26">
        <v>178.25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38.25">
      <c r="A105" s="28" t="s">
        <v>40</v>
      </c>
      <c r="E105" s="29" t="s">
        <v>904</v>
      </c>
    </row>
    <row r="106" spans="1:5" ht="25.5">
      <c r="A106" s="30" t="s">
        <v>42</v>
      </c>
      <c r="E106" s="31" t="s">
        <v>905</v>
      </c>
    </row>
    <row r="107" spans="1:5" ht="267.75">
      <c r="A107" t="s">
        <v>43</v>
      </c>
      <c r="E107" s="29" t="s">
        <v>906</v>
      </c>
    </row>
    <row r="108" spans="1:16" ht="12.75">
      <c r="A108" s="19" t="s">
        <v>35</v>
      </c>
      <c s="23" t="s">
        <v>242</v>
      </c>
      <c s="23" t="s">
        <v>228</v>
      </c>
      <c s="19" t="s">
        <v>19</v>
      </c>
      <c s="24" t="s">
        <v>229</v>
      </c>
      <c s="25" t="s">
        <v>121</v>
      </c>
      <c s="26">
        <v>1953.55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230</v>
      </c>
    </row>
    <row r="110" spans="1:5" ht="153">
      <c r="A110" s="30" t="s">
        <v>42</v>
      </c>
      <c r="E110" s="31" t="s">
        <v>907</v>
      </c>
    </row>
    <row r="111" spans="1:5" ht="191.25">
      <c r="A111" t="s">
        <v>43</v>
      </c>
      <c r="E111" s="29" t="s">
        <v>232</v>
      </c>
    </row>
    <row r="112" spans="1:16" ht="12.75">
      <c r="A112" s="19" t="s">
        <v>35</v>
      </c>
      <c s="23" t="s">
        <v>248</v>
      </c>
      <c s="23" t="s">
        <v>228</v>
      </c>
      <c s="19" t="s">
        <v>13</v>
      </c>
      <c s="24" t="s">
        <v>229</v>
      </c>
      <c s="25" t="s">
        <v>121</v>
      </c>
      <c s="26">
        <v>1770.87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38.25">
      <c r="A113" s="28" t="s">
        <v>40</v>
      </c>
      <c r="E113" s="29" t="s">
        <v>234</v>
      </c>
    </row>
    <row r="114" spans="1:5" ht="89.25">
      <c r="A114" s="30" t="s">
        <v>42</v>
      </c>
      <c r="E114" s="31" t="s">
        <v>908</v>
      </c>
    </row>
    <row r="115" spans="1:5" ht="191.25">
      <c r="A115" t="s">
        <v>43</v>
      </c>
      <c r="E115" s="29" t="s">
        <v>232</v>
      </c>
    </row>
    <row r="116" spans="1:16" ht="12.75">
      <c r="A116" s="19" t="s">
        <v>35</v>
      </c>
      <c s="23" t="s">
        <v>254</v>
      </c>
      <c s="23" t="s">
        <v>237</v>
      </c>
      <c s="19" t="s">
        <v>37</v>
      </c>
      <c s="24" t="s">
        <v>238</v>
      </c>
      <c s="25" t="s">
        <v>121</v>
      </c>
      <c s="26">
        <v>142.35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38.25">
      <c r="A117" s="28" t="s">
        <v>40</v>
      </c>
      <c r="E117" s="29" t="s">
        <v>909</v>
      </c>
    </row>
    <row r="118" spans="1:5" ht="51">
      <c r="A118" s="30" t="s">
        <v>42</v>
      </c>
      <c r="E118" s="31" t="s">
        <v>910</v>
      </c>
    </row>
    <row r="119" spans="1:5" ht="242.25">
      <c r="A119" t="s">
        <v>43</v>
      </c>
      <c r="E119" s="29" t="s">
        <v>241</v>
      </c>
    </row>
    <row r="120" spans="1:16" ht="12.75">
      <c r="A120" s="19" t="s">
        <v>35</v>
      </c>
      <c s="23" t="s">
        <v>260</v>
      </c>
      <c s="23" t="s">
        <v>243</v>
      </c>
      <c s="19" t="s">
        <v>37</v>
      </c>
      <c s="24" t="s">
        <v>244</v>
      </c>
      <c s="25" t="s">
        <v>121</v>
      </c>
      <c s="26">
        <v>18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245</v>
      </c>
    </row>
    <row r="122" spans="1:5" ht="25.5">
      <c r="A122" s="30" t="s">
        <v>42</v>
      </c>
      <c r="E122" s="31" t="s">
        <v>911</v>
      </c>
    </row>
    <row r="123" spans="1:5" ht="242.25">
      <c r="A123" t="s">
        <v>43</v>
      </c>
      <c r="E123" s="29" t="s">
        <v>247</v>
      </c>
    </row>
    <row r="124" spans="1:16" ht="12.75">
      <c r="A124" s="19" t="s">
        <v>35</v>
      </c>
      <c s="23" t="s">
        <v>266</v>
      </c>
      <c s="23" t="s">
        <v>249</v>
      </c>
      <c s="19" t="s">
        <v>37</v>
      </c>
      <c s="24" t="s">
        <v>250</v>
      </c>
      <c s="25" t="s">
        <v>121</v>
      </c>
      <c s="26">
        <v>53.75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912</v>
      </c>
    </row>
    <row r="126" spans="1:5" ht="12.75">
      <c r="A126" s="30" t="s">
        <v>42</v>
      </c>
      <c r="E126" s="31" t="s">
        <v>913</v>
      </c>
    </row>
    <row r="127" spans="1:5" ht="306">
      <c r="A127" t="s">
        <v>43</v>
      </c>
      <c r="E127" s="29" t="s">
        <v>253</v>
      </c>
    </row>
    <row r="128" spans="1:16" ht="12.75">
      <c r="A128" s="19" t="s">
        <v>35</v>
      </c>
      <c s="23" t="s">
        <v>273</v>
      </c>
      <c s="23" t="s">
        <v>255</v>
      </c>
      <c s="19" t="s">
        <v>37</v>
      </c>
      <c s="24" t="s">
        <v>256</v>
      </c>
      <c s="25" t="s">
        <v>95</v>
      </c>
      <c s="26">
        <v>2090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257</v>
      </c>
    </row>
    <row r="130" spans="1:5" ht="12.75">
      <c r="A130" s="30" t="s">
        <v>42</v>
      </c>
      <c r="E130" s="31" t="s">
        <v>914</v>
      </c>
    </row>
    <row r="131" spans="1:5" ht="38.25">
      <c r="A131" t="s">
        <v>43</v>
      </c>
      <c r="E131" s="29" t="s">
        <v>259</v>
      </c>
    </row>
    <row r="132" spans="1:16" ht="12.75">
      <c r="A132" s="19" t="s">
        <v>35</v>
      </c>
      <c s="23" t="s">
        <v>279</v>
      </c>
      <c s="23" t="s">
        <v>261</v>
      </c>
      <c s="19" t="s">
        <v>37</v>
      </c>
      <c s="24" t="s">
        <v>262</v>
      </c>
      <c s="25" t="s">
        <v>95</v>
      </c>
      <c s="26">
        <v>1545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263</v>
      </c>
    </row>
    <row r="134" spans="1:5" ht="12.75">
      <c r="A134" s="30" t="s">
        <v>42</v>
      </c>
      <c r="E134" s="31" t="s">
        <v>915</v>
      </c>
    </row>
    <row r="135" spans="1:5" ht="38.25">
      <c r="A135" t="s">
        <v>43</v>
      </c>
      <c r="E135" s="29" t="s">
        <v>265</v>
      </c>
    </row>
    <row r="136" spans="1:16" ht="12.75">
      <c r="A136" s="19" t="s">
        <v>35</v>
      </c>
      <c s="23" t="s">
        <v>283</v>
      </c>
      <c s="23" t="s">
        <v>267</v>
      </c>
      <c s="19" t="s">
        <v>37</v>
      </c>
      <c s="24" t="s">
        <v>268</v>
      </c>
      <c s="25" t="s">
        <v>95</v>
      </c>
      <c s="26">
        <v>3635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269</v>
      </c>
    </row>
    <row r="138" spans="1:5" ht="12.75">
      <c r="A138" s="30" t="s">
        <v>42</v>
      </c>
      <c r="E138" s="31" t="s">
        <v>916</v>
      </c>
    </row>
    <row r="139" spans="1:5" ht="25.5">
      <c r="A139" t="s">
        <v>43</v>
      </c>
      <c r="E139" s="29" t="s">
        <v>271</v>
      </c>
    </row>
    <row r="140" spans="1:18" ht="12.75" customHeight="1">
      <c r="A140" s="5" t="s">
        <v>33</v>
      </c>
      <c s="5"/>
      <c s="35" t="s">
        <v>13</v>
      </c>
      <c s="5"/>
      <c s="21" t="s">
        <v>272</v>
      </c>
      <c s="5"/>
      <c s="5"/>
      <c s="5"/>
      <c s="36">
        <f>0+Q140</f>
      </c>
      <c r="O140">
        <f>0+R140</f>
      </c>
      <c r="Q140">
        <f>0+I141+I145+I149</f>
      </c>
      <c>
        <f>0+O141+O145+O149</f>
      </c>
    </row>
    <row r="141" spans="1:16" ht="12.75">
      <c r="A141" s="19" t="s">
        <v>35</v>
      </c>
      <c s="23" t="s">
        <v>289</v>
      </c>
      <c s="23" t="s">
        <v>274</v>
      </c>
      <c s="19" t="s">
        <v>19</v>
      </c>
      <c s="24" t="s">
        <v>275</v>
      </c>
      <c s="25" t="s">
        <v>95</v>
      </c>
      <c s="26">
        <v>2409.8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917</v>
      </c>
    </row>
    <row r="143" spans="1:5" ht="51">
      <c r="A143" s="30" t="s">
        <v>42</v>
      </c>
      <c r="E143" s="31" t="s">
        <v>918</v>
      </c>
    </row>
    <row r="144" spans="1:5" ht="102">
      <c r="A144" t="s">
        <v>43</v>
      </c>
      <c r="E144" s="29" t="s">
        <v>278</v>
      </c>
    </row>
    <row r="145" spans="1:16" ht="12.75">
      <c r="A145" s="19" t="s">
        <v>35</v>
      </c>
      <c s="23" t="s">
        <v>295</v>
      </c>
      <c s="23" t="s">
        <v>274</v>
      </c>
      <c s="19" t="s">
        <v>13</v>
      </c>
      <c s="24" t="s">
        <v>275</v>
      </c>
      <c s="25" t="s">
        <v>95</v>
      </c>
      <c s="26">
        <v>7098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280</v>
      </c>
    </row>
    <row r="147" spans="1:5" ht="12.75">
      <c r="A147" s="30" t="s">
        <v>42</v>
      </c>
      <c r="E147" s="31" t="s">
        <v>919</v>
      </c>
    </row>
    <row r="148" spans="1:5" ht="102">
      <c r="A148" t="s">
        <v>43</v>
      </c>
      <c r="E148" s="29" t="s">
        <v>278</v>
      </c>
    </row>
    <row r="149" spans="1:16" ht="12.75">
      <c r="A149" s="19" t="s">
        <v>35</v>
      </c>
      <c s="23" t="s">
        <v>298</v>
      </c>
      <c s="23" t="s">
        <v>920</v>
      </c>
      <c s="19" t="s">
        <v>37</v>
      </c>
      <c s="24" t="s">
        <v>921</v>
      </c>
      <c s="25" t="s">
        <v>95</v>
      </c>
      <c s="26">
        <v>130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922</v>
      </c>
    </row>
    <row r="151" spans="1:5" ht="12.75">
      <c r="A151" s="30" t="s">
        <v>42</v>
      </c>
      <c r="E151" s="31" t="s">
        <v>923</v>
      </c>
    </row>
    <row r="152" spans="1:5" ht="102">
      <c r="A152" t="s">
        <v>43</v>
      </c>
      <c r="E152" s="29" t="s">
        <v>924</v>
      </c>
    </row>
    <row r="153" spans="1:18" ht="12.75" customHeight="1">
      <c r="A153" s="5" t="s">
        <v>33</v>
      </c>
      <c s="5"/>
      <c s="35" t="s">
        <v>23</v>
      </c>
      <c s="5"/>
      <c s="21" t="s">
        <v>282</v>
      </c>
      <c s="5"/>
      <c s="5"/>
      <c s="5"/>
      <c s="36">
        <f>0+Q153</f>
      </c>
      <c r="O153">
        <f>0+R153</f>
      </c>
      <c r="Q153">
        <f>0+I154+I158+I162+I166+I170+I174+I178+I182</f>
      </c>
      <c>
        <f>0+O154+O158+O162+O166+O170+O174+O178+O182</f>
      </c>
    </row>
    <row r="154" spans="1:16" ht="12.75">
      <c r="A154" s="19" t="s">
        <v>35</v>
      </c>
      <c s="23" t="s">
        <v>305</v>
      </c>
      <c s="23" t="s">
        <v>738</v>
      </c>
      <c s="19" t="s">
        <v>37</v>
      </c>
      <c s="24" t="s">
        <v>739</v>
      </c>
      <c s="25" t="s">
        <v>121</v>
      </c>
      <c s="26">
        <v>4.261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925</v>
      </c>
    </row>
    <row r="156" spans="1:5" ht="51">
      <c r="A156" s="30" t="s">
        <v>42</v>
      </c>
      <c r="E156" s="31" t="s">
        <v>926</v>
      </c>
    </row>
    <row r="157" spans="1:5" ht="395.25">
      <c r="A157" t="s">
        <v>43</v>
      </c>
      <c r="E157" s="29" t="s">
        <v>288</v>
      </c>
    </row>
    <row r="158" spans="1:16" ht="12.75">
      <c r="A158" s="19" t="s">
        <v>35</v>
      </c>
      <c s="23" t="s">
        <v>311</v>
      </c>
      <c s="23" t="s">
        <v>284</v>
      </c>
      <c s="19" t="s">
        <v>37</v>
      </c>
      <c s="24" t="s">
        <v>285</v>
      </c>
      <c s="25" t="s">
        <v>121</v>
      </c>
      <c s="26">
        <v>9.6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286</v>
      </c>
    </row>
    <row r="160" spans="1:5" ht="12.75">
      <c r="A160" s="30" t="s">
        <v>42</v>
      </c>
      <c r="E160" s="31" t="s">
        <v>927</v>
      </c>
    </row>
    <row r="161" spans="1:5" ht="395.25">
      <c r="A161" t="s">
        <v>43</v>
      </c>
      <c r="E161" s="29" t="s">
        <v>288</v>
      </c>
    </row>
    <row r="162" spans="1:16" ht="12.75">
      <c r="A162" s="19" t="s">
        <v>35</v>
      </c>
      <c s="23" t="s">
        <v>317</v>
      </c>
      <c s="23" t="s">
        <v>928</v>
      </c>
      <c s="19" t="s">
        <v>37</v>
      </c>
      <c s="24" t="s">
        <v>929</v>
      </c>
      <c s="25" t="s">
        <v>121</v>
      </c>
      <c s="26">
        <v>28.05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930</v>
      </c>
    </row>
    <row r="164" spans="1:5" ht="12.75">
      <c r="A164" s="30" t="s">
        <v>42</v>
      </c>
      <c r="E164" s="31" t="s">
        <v>931</v>
      </c>
    </row>
    <row r="165" spans="1:5" ht="395.25">
      <c r="A165" t="s">
        <v>43</v>
      </c>
      <c r="E165" s="29" t="s">
        <v>288</v>
      </c>
    </row>
    <row r="166" spans="1:16" ht="12.75">
      <c r="A166" s="19" t="s">
        <v>35</v>
      </c>
      <c s="23" t="s">
        <v>323</v>
      </c>
      <c s="23" t="s">
        <v>932</v>
      </c>
      <c s="19" t="s">
        <v>37</v>
      </c>
      <c s="24" t="s">
        <v>933</v>
      </c>
      <c s="25" t="s">
        <v>129</v>
      </c>
      <c s="26">
        <v>2.805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934</v>
      </c>
    </row>
    <row r="168" spans="1:5" ht="25.5">
      <c r="A168" s="30" t="s">
        <v>42</v>
      </c>
      <c r="E168" s="31" t="s">
        <v>935</v>
      </c>
    </row>
    <row r="169" spans="1:5" ht="178.5">
      <c r="A169" t="s">
        <v>43</v>
      </c>
      <c r="E169" s="29" t="s">
        <v>936</v>
      </c>
    </row>
    <row r="170" spans="1:16" ht="12.75">
      <c r="A170" s="19" t="s">
        <v>35</v>
      </c>
      <c s="23" t="s">
        <v>329</v>
      </c>
      <c s="23" t="s">
        <v>290</v>
      </c>
      <c s="19" t="s">
        <v>19</v>
      </c>
      <c s="24" t="s">
        <v>291</v>
      </c>
      <c s="25" t="s">
        <v>121</v>
      </c>
      <c s="26">
        <v>1350.65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292</v>
      </c>
    </row>
    <row r="172" spans="1:5" ht="51">
      <c r="A172" s="30" t="s">
        <v>42</v>
      </c>
      <c r="E172" s="31" t="s">
        <v>937</v>
      </c>
    </row>
    <row r="173" spans="1:5" ht="38.25">
      <c r="A173" t="s">
        <v>43</v>
      </c>
      <c r="E173" s="29" t="s">
        <v>294</v>
      </c>
    </row>
    <row r="174" spans="1:16" ht="12.75">
      <c r="A174" s="19" t="s">
        <v>35</v>
      </c>
      <c s="23" t="s">
        <v>335</v>
      </c>
      <c s="23" t="s">
        <v>290</v>
      </c>
      <c s="19" t="s">
        <v>13</v>
      </c>
      <c s="24" t="s">
        <v>291</v>
      </c>
      <c s="25" t="s">
        <v>121</v>
      </c>
      <c s="26">
        <v>70.8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296</v>
      </c>
    </row>
    <row r="176" spans="1:5" ht="12.75">
      <c r="A176" s="30" t="s">
        <v>42</v>
      </c>
      <c r="E176" s="31" t="s">
        <v>938</v>
      </c>
    </row>
    <row r="177" spans="1:5" ht="38.25">
      <c r="A177" t="s">
        <v>43</v>
      </c>
      <c r="E177" s="29" t="s">
        <v>294</v>
      </c>
    </row>
    <row r="178" spans="1:16" ht="12.75">
      <c r="A178" s="19" t="s">
        <v>35</v>
      </c>
      <c s="23" t="s">
        <v>340</v>
      </c>
      <c s="23" t="s">
        <v>299</v>
      </c>
      <c s="19" t="s">
        <v>37</v>
      </c>
      <c s="24" t="s">
        <v>300</v>
      </c>
      <c s="25" t="s">
        <v>121</v>
      </c>
      <c s="26">
        <v>12.8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939</v>
      </c>
    </row>
    <row r="180" spans="1:5" ht="12.75">
      <c r="A180" s="30" t="s">
        <v>42</v>
      </c>
      <c r="E180" s="31" t="s">
        <v>940</v>
      </c>
    </row>
    <row r="181" spans="1:5" ht="102">
      <c r="A181" t="s">
        <v>43</v>
      </c>
      <c r="E181" s="29" t="s">
        <v>303</v>
      </c>
    </row>
    <row r="182" spans="1:16" ht="12.75">
      <c r="A182" s="19" t="s">
        <v>35</v>
      </c>
      <c s="23" t="s">
        <v>346</v>
      </c>
      <c s="23" t="s">
        <v>941</v>
      </c>
      <c s="19" t="s">
        <v>37</v>
      </c>
      <c s="24" t="s">
        <v>942</v>
      </c>
      <c s="25" t="s">
        <v>121</v>
      </c>
      <c s="26">
        <v>2.88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943</v>
      </c>
    </row>
    <row r="184" spans="1:5" ht="12.75">
      <c r="A184" s="30" t="s">
        <v>42</v>
      </c>
      <c r="E184" s="31" t="s">
        <v>944</v>
      </c>
    </row>
    <row r="185" spans="1:5" ht="382.5">
      <c r="A185" t="s">
        <v>43</v>
      </c>
      <c r="E185" s="29" t="s">
        <v>945</v>
      </c>
    </row>
    <row r="186" spans="1:18" ht="12.75" customHeight="1">
      <c r="A186" s="5" t="s">
        <v>33</v>
      </c>
      <c s="5"/>
      <c s="35" t="s">
        <v>25</v>
      </c>
      <c s="5"/>
      <c s="21" t="s">
        <v>304</v>
      </c>
      <c s="5"/>
      <c s="5"/>
      <c s="5"/>
      <c s="36">
        <f>0+Q186</f>
      </c>
      <c r="O186">
        <f>0+R186</f>
      </c>
      <c r="Q186">
        <f>0+I187+I191+I195+I199+I203+I207+I211+I215+I219+I223</f>
      </c>
      <c>
        <f>0+O187+O191+O195+O199+O203+O207+O211+O215+O219+O223</f>
      </c>
    </row>
    <row r="187" spans="1:16" ht="12.75">
      <c r="A187" s="19" t="s">
        <v>35</v>
      </c>
      <c s="23" t="s">
        <v>351</v>
      </c>
      <c s="23" t="s">
        <v>306</v>
      </c>
      <c s="19" t="s">
        <v>37</v>
      </c>
      <c s="24" t="s">
        <v>307</v>
      </c>
      <c s="25" t="s">
        <v>95</v>
      </c>
      <c s="26">
        <v>722.7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946</v>
      </c>
    </row>
    <row r="189" spans="1:5" ht="38.25">
      <c r="A189" s="30" t="s">
        <v>42</v>
      </c>
      <c r="E189" s="31" t="s">
        <v>947</v>
      </c>
    </row>
    <row r="190" spans="1:5" ht="51">
      <c r="A190" t="s">
        <v>43</v>
      </c>
      <c r="E190" s="29" t="s">
        <v>310</v>
      </c>
    </row>
    <row r="191" spans="1:16" ht="12.75">
      <c r="A191" s="19" t="s">
        <v>35</v>
      </c>
      <c s="23" t="s">
        <v>358</v>
      </c>
      <c s="23" t="s">
        <v>948</v>
      </c>
      <c s="19" t="s">
        <v>37</v>
      </c>
      <c s="24" t="s">
        <v>949</v>
      </c>
      <c s="25" t="s">
        <v>95</v>
      </c>
      <c s="26">
        <v>10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950</v>
      </c>
    </row>
    <row r="193" spans="1:5" ht="12.75">
      <c r="A193" s="30" t="s">
        <v>42</v>
      </c>
      <c r="E193" s="31" t="s">
        <v>951</v>
      </c>
    </row>
    <row r="194" spans="1:5" ht="51">
      <c r="A194" t="s">
        <v>43</v>
      </c>
      <c r="E194" s="29" t="s">
        <v>310</v>
      </c>
    </row>
    <row r="195" spans="1:16" ht="12.75">
      <c r="A195" s="19" t="s">
        <v>35</v>
      </c>
      <c s="23" t="s">
        <v>365</v>
      </c>
      <c s="23" t="s">
        <v>312</v>
      </c>
      <c s="19" t="s">
        <v>37</v>
      </c>
      <c s="24" t="s">
        <v>313</v>
      </c>
      <c s="25" t="s">
        <v>95</v>
      </c>
      <c s="26">
        <v>16091.9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14.75">
      <c r="A196" s="28" t="s">
        <v>40</v>
      </c>
      <c r="E196" s="29" t="s">
        <v>952</v>
      </c>
    </row>
    <row r="197" spans="1:5" ht="25.5">
      <c r="A197" s="30" t="s">
        <v>42</v>
      </c>
      <c r="E197" s="31" t="s">
        <v>953</v>
      </c>
    </row>
    <row r="198" spans="1:5" ht="76.5">
      <c r="A198" t="s">
        <v>43</v>
      </c>
      <c r="E198" s="29" t="s">
        <v>316</v>
      </c>
    </row>
    <row r="199" spans="1:16" ht="12.75">
      <c r="A199" s="19" t="s">
        <v>35</v>
      </c>
      <c s="23" t="s">
        <v>371</v>
      </c>
      <c s="23" t="s">
        <v>318</v>
      </c>
      <c s="19" t="s">
        <v>37</v>
      </c>
      <c s="24" t="s">
        <v>319</v>
      </c>
      <c s="25" t="s">
        <v>121</v>
      </c>
      <c s="26">
        <v>219.75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954</v>
      </c>
    </row>
    <row r="201" spans="1:5" ht="12.75">
      <c r="A201" s="30" t="s">
        <v>42</v>
      </c>
      <c r="E201" s="31" t="s">
        <v>955</v>
      </c>
    </row>
    <row r="202" spans="1:5" ht="38.25">
      <c r="A202" t="s">
        <v>43</v>
      </c>
      <c r="E202" s="29" t="s">
        <v>322</v>
      </c>
    </row>
    <row r="203" spans="1:16" ht="12.75">
      <c r="A203" s="19" t="s">
        <v>35</v>
      </c>
      <c s="23" t="s">
        <v>376</v>
      </c>
      <c s="23" t="s">
        <v>330</v>
      </c>
      <c s="19" t="s">
        <v>37</v>
      </c>
      <c s="24" t="s">
        <v>331</v>
      </c>
      <c s="25" t="s">
        <v>95</v>
      </c>
      <c s="26">
        <v>16091.9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332</v>
      </c>
    </row>
    <row r="205" spans="1:5" ht="12.75">
      <c r="A205" s="30" t="s">
        <v>42</v>
      </c>
      <c r="E205" s="31" t="s">
        <v>956</v>
      </c>
    </row>
    <row r="206" spans="1:5" ht="51">
      <c r="A206" t="s">
        <v>43</v>
      </c>
      <c r="E206" s="29" t="s">
        <v>334</v>
      </c>
    </row>
    <row r="207" spans="1:16" ht="12.75">
      <c r="A207" s="19" t="s">
        <v>35</v>
      </c>
      <c s="23" t="s">
        <v>382</v>
      </c>
      <c s="23" t="s">
        <v>336</v>
      </c>
      <c s="19" t="s">
        <v>37</v>
      </c>
      <c s="24" t="s">
        <v>337</v>
      </c>
      <c s="25" t="s">
        <v>95</v>
      </c>
      <c s="26">
        <v>14921.58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338</v>
      </c>
    </row>
    <row r="209" spans="1:5" ht="12.75">
      <c r="A209" s="30" t="s">
        <v>42</v>
      </c>
      <c r="E209" s="31" t="s">
        <v>957</v>
      </c>
    </row>
    <row r="210" spans="1:5" ht="51">
      <c r="A210" t="s">
        <v>43</v>
      </c>
      <c r="E210" s="29" t="s">
        <v>334</v>
      </c>
    </row>
    <row r="211" spans="1:16" ht="12.75">
      <c r="A211" s="19" t="s">
        <v>35</v>
      </c>
      <c s="23" t="s">
        <v>387</v>
      </c>
      <c s="23" t="s">
        <v>341</v>
      </c>
      <c s="19" t="s">
        <v>37</v>
      </c>
      <c s="24" t="s">
        <v>342</v>
      </c>
      <c s="25" t="s">
        <v>95</v>
      </c>
      <c s="26">
        <v>14629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343</v>
      </c>
    </row>
    <row r="213" spans="1:5" ht="12.75">
      <c r="A213" s="30" t="s">
        <v>42</v>
      </c>
      <c r="E213" s="31" t="s">
        <v>958</v>
      </c>
    </row>
    <row r="214" spans="1:5" ht="140.25">
      <c r="A214" t="s">
        <v>43</v>
      </c>
      <c r="E214" s="29" t="s">
        <v>345</v>
      </c>
    </row>
    <row r="215" spans="1:16" ht="12.75">
      <c r="A215" s="19" t="s">
        <v>35</v>
      </c>
      <c s="23" t="s">
        <v>391</v>
      </c>
      <c s="23" t="s">
        <v>347</v>
      </c>
      <c s="19" t="s">
        <v>37</v>
      </c>
      <c s="24" t="s">
        <v>348</v>
      </c>
      <c s="25" t="s">
        <v>95</v>
      </c>
      <c s="26">
        <v>14921.58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349</v>
      </c>
    </row>
    <row r="217" spans="1:5" ht="25.5">
      <c r="A217" s="30" t="s">
        <v>42</v>
      </c>
      <c r="E217" s="31" t="s">
        <v>959</v>
      </c>
    </row>
    <row r="218" spans="1:5" ht="140.25">
      <c r="A218" t="s">
        <v>43</v>
      </c>
      <c r="E218" s="29" t="s">
        <v>345</v>
      </c>
    </row>
    <row r="219" spans="1:16" ht="12.75">
      <c r="A219" s="19" t="s">
        <v>35</v>
      </c>
      <c s="23" t="s">
        <v>396</v>
      </c>
      <c s="23" t="s">
        <v>352</v>
      </c>
      <c s="19" t="s">
        <v>37</v>
      </c>
      <c s="24" t="s">
        <v>353</v>
      </c>
      <c s="25" t="s">
        <v>95</v>
      </c>
      <c s="26">
        <v>16091.9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354</v>
      </c>
    </row>
    <row r="221" spans="1:5" ht="12.75">
      <c r="A221" s="30" t="s">
        <v>42</v>
      </c>
      <c r="E221" s="31" t="s">
        <v>960</v>
      </c>
    </row>
    <row r="222" spans="1:5" ht="25.5">
      <c r="A222" t="s">
        <v>43</v>
      </c>
      <c r="E222" s="29" t="s">
        <v>356</v>
      </c>
    </row>
    <row r="223" spans="1:16" ht="12.75">
      <c r="A223" s="19" t="s">
        <v>35</v>
      </c>
      <c s="23" t="s">
        <v>401</v>
      </c>
      <c s="23" t="s">
        <v>961</v>
      </c>
      <c s="19" t="s">
        <v>37</v>
      </c>
      <c s="24" t="s">
        <v>962</v>
      </c>
      <c s="25" t="s">
        <v>95</v>
      </c>
      <c s="26">
        <v>150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38.25">
      <c r="A224" s="28" t="s">
        <v>40</v>
      </c>
      <c r="E224" s="29" t="s">
        <v>963</v>
      </c>
    </row>
    <row r="225" spans="1:5" ht="12.75">
      <c r="A225" s="30" t="s">
        <v>42</v>
      </c>
      <c r="E225" s="31" t="s">
        <v>964</v>
      </c>
    </row>
    <row r="226" spans="1:5" ht="153">
      <c r="A226" t="s">
        <v>43</v>
      </c>
      <c r="E226" s="29" t="s">
        <v>965</v>
      </c>
    </row>
    <row r="227" spans="1:18" ht="12.75" customHeight="1">
      <c r="A227" s="5" t="s">
        <v>33</v>
      </c>
      <c s="5"/>
      <c s="35" t="s">
        <v>61</v>
      </c>
      <c s="5"/>
      <c s="21" t="s">
        <v>357</v>
      </c>
      <c s="5"/>
      <c s="5"/>
      <c s="5"/>
      <c s="36">
        <f>0+Q227</f>
      </c>
      <c r="O227">
        <f>0+R227</f>
      </c>
      <c r="Q227">
        <f>0+I228+I232</f>
      </c>
      <c>
        <f>0+O228+O232</f>
      </c>
    </row>
    <row r="228" spans="1:16" ht="12.75">
      <c r="A228" s="19" t="s">
        <v>35</v>
      </c>
      <c s="23" t="s">
        <v>966</v>
      </c>
      <c s="23" t="s">
        <v>967</v>
      </c>
      <c s="19" t="s">
        <v>37</v>
      </c>
      <c s="24" t="s">
        <v>968</v>
      </c>
      <c s="25" t="s">
        <v>158</v>
      </c>
      <c s="26">
        <v>70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25.5">
      <c r="A229" s="28" t="s">
        <v>40</v>
      </c>
      <c r="E229" s="29" t="s">
        <v>969</v>
      </c>
    </row>
    <row r="230" spans="1:5" ht="12.75">
      <c r="A230" s="30" t="s">
        <v>42</v>
      </c>
      <c r="E230" s="31" t="s">
        <v>483</v>
      </c>
    </row>
    <row r="231" spans="1:5" ht="102">
      <c r="A231" t="s">
        <v>43</v>
      </c>
      <c r="E231" s="29" t="s">
        <v>970</v>
      </c>
    </row>
    <row r="232" spans="1:16" ht="12.75">
      <c r="A232" s="19" t="s">
        <v>35</v>
      </c>
      <c s="23" t="s">
        <v>971</v>
      </c>
      <c s="23" t="s">
        <v>359</v>
      </c>
      <c s="19" t="s">
        <v>37</v>
      </c>
      <c s="24" t="s">
        <v>360</v>
      </c>
      <c s="25" t="s">
        <v>158</v>
      </c>
      <c s="26">
        <v>75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25.5">
      <c r="A233" s="28" t="s">
        <v>40</v>
      </c>
      <c r="E233" s="29" t="s">
        <v>361</v>
      </c>
    </row>
    <row r="234" spans="1:5" ht="12.75">
      <c r="A234" s="30" t="s">
        <v>42</v>
      </c>
      <c r="E234" s="31" t="s">
        <v>972</v>
      </c>
    </row>
    <row r="235" spans="1:5" ht="153">
      <c r="A235" t="s">
        <v>43</v>
      </c>
      <c r="E235" s="29" t="s">
        <v>363</v>
      </c>
    </row>
    <row r="236" spans="1:18" ht="12.75" customHeight="1">
      <c r="A236" s="5" t="s">
        <v>33</v>
      </c>
      <c s="5"/>
      <c s="35" t="s">
        <v>66</v>
      </c>
      <c s="5"/>
      <c s="21" t="s">
        <v>364</v>
      </c>
      <c s="5"/>
      <c s="5"/>
      <c s="5"/>
      <c s="36">
        <f>0+Q236</f>
      </c>
      <c r="O236">
        <f>0+R236</f>
      </c>
      <c r="Q236">
        <f>0+I237+I241+I245+I249</f>
      </c>
      <c>
        <f>0+O237+O241+O245+O249</f>
      </c>
    </row>
    <row r="237" spans="1:16" ht="12.75">
      <c r="A237" s="19" t="s">
        <v>35</v>
      </c>
      <c s="23" t="s">
        <v>973</v>
      </c>
      <c s="23" t="s">
        <v>366</v>
      </c>
      <c s="19" t="s">
        <v>37</v>
      </c>
      <c s="24" t="s">
        <v>367</v>
      </c>
      <c s="25" t="s">
        <v>158</v>
      </c>
      <c s="26">
        <v>75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25.5">
      <c r="A238" s="28" t="s">
        <v>40</v>
      </c>
      <c r="E238" s="29" t="s">
        <v>368</v>
      </c>
    </row>
    <row r="239" spans="1:5" ht="12.75">
      <c r="A239" s="30" t="s">
        <v>42</v>
      </c>
      <c r="E239" s="31" t="s">
        <v>974</v>
      </c>
    </row>
    <row r="240" spans="1:5" ht="255">
      <c r="A240" t="s">
        <v>43</v>
      </c>
      <c r="E240" s="29" t="s">
        <v>370</v>
      </c>
    </row>
    <row r="241" spans="1:16" ht="12.75">
      <c r="A241" s="19" t="s">
        <v>35</v>
      </c>
      <c s="23" t="s">
        <v>975</v>
      </c>
      <c s="23" t="s">
        <v>478</v>
      </c>
      <c s="19" t="s">
        <v>37</v>
      </c>
      <c s="24" t="s">
        <v>479</v>
      </c>
      <c s="25" t="s">
        <v>76</v>
      </c>
      <c s="26">
        <v>11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480</v>
      </c>
    </row>
    <row r="243" spans="1:5" ht="12.75">
      <c r="A243" s="30" t="s">
        <v>42</v>
      </c>
      <c r="E243" s="31" t="s">
        <v>976</v>
      </c>
    </row>
    <row r="244" spans="1:5" ht="25.5">
      <c r="A244" t="s">
        <v>43</v>
      </c>
      <c r="E244" s="29" t="s">
        <v>481</v>
      </c>
    </row>
    <row r="245" spans="1:16" ht="12.75">
      <c r="A245" s="19" t="s">
        <v>35</v>
      </c>
      <c s="23" t="s">
        <v>977</v>
      </c>
      <c s="23" t="s">
        <v>978</v>
      </c>
      <c s="19" t="s">
        <v>37</v>
      </c>
      <c s="24" t="s">
        <v>979</v>
      </c>
      <c s="25" t="s">
        <v>76</v>
      </c>
      <c s="26">
        <v>5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980</v>
      </c>
    </row>
    <row r="247" spans="1:5" ht="12.75">
      <c r="A247" s="30" t="s">
        <v>42</v>
      </c>
      <c r="E247" s="31" t="s">
        <v>981</v>
      </c>
    </row>
    <row r="248" spans="1:5" ht="25.5">
      <c r="A248" t="s">
        <v>43</v>
      </c>
      <c r="E248" s="29" t="s">
        <v>481</v>
      </c>
    </row>
    <row r="249" spans="1:16" ht="12.75">
      <c r="A249" s="19" t="s">
        <v>35</v>
      </c>
      <c s="23" t="s">
        <v>982</v>
      </c>
      <c s="23" t="s">
        <v>983</v>
      </c>
      <c s="19" t="s">
        <v>37</v>
      </c>
      <c s="24" t="s">
        <v>984</v>
      </c>
      <c s="25" t="s">
        <v>121</v>
      </c>
      <c s="26">
        <v>10.931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25.5">
      <c r="A250" s="28" t="s">
        <v>40</v>
      </c>
      <c r="E250" s="29" t="s">
        <v>985</v>
      </c>
    </row>
    <row r="251" spans="1:5" ht="51">
      <c r="A251" s="30" t="s">
        <v>42</v>
      </c>
      <c r="E251" s="31" t="s">
        <v>986</v>
      </c>
    </row>
    <row r="252" spans="1:5" ht="395.25">
      <c r="A252" t="s">
        <v>43</v>
      </c>
      <c r="E252" s="29" t="s">
        <v>288</v>
      </c>
    </row>
    <row r="253" spans="1:18" ht="12.75" customHeight="1">
      <c r="A253" s="5" t="s">
        <v>33</v>
      </c>
      <c s="5"/>
      <c s="35" t="s">
        <v>30</v>
      </c>
      <c s="5"/>
      <c s="21" t="s">
        <v>118</v>
      </c>
      <c s="5"/>
      <c s="5"/>
      <c s="5"/>
      <c s="36">
        <f>0+Q253</f>
      </c>
      <c r="O253">
        <f>0+R253</f>
      </c>
      <c r="Q253">
        <f>0+I254+I258+I262+I266+I270+I274+I278+I282+I286</f>
      </c>
      <c>
        <f>0+O254+O258+O262+O266+O270+O274+O278+O282+O286</f>
      </c>
    </row>
    <row r="254" spans="1:16" ht="12.75">
      <c r="A254" s="19" t="s">
        <v>35</v>
      </c>
      <c s="23" t="s">
        <v>987</v>
      </c>
      <c s="23" t="s">
        <v>377</v>
      </c>
      <c s="19" t="s">
        <v>37</v>
      </c>
      <c s="24" t="s">
        <v>378</v>
      </c>
      <c s="25" t="s">
        <v>158</v>
      </c>
      <c s="26">
        <v>2460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988</v>
      </c>
    </row>
    <row r="256" spans="1:5" ht="12.75">
      <c r="A256" s="30" t="s">
        <v>42</v>
      </c>
      <c r="E256" s="31" t="s">
        <v>989</v>
      </c>
    </row>
    <row r="257" spans="1:5" ht="38.25">
      <c r="A257" t="s">
        <v>43</v>
      </c>
      <c r="E257" s="29" t="s">
        <v>381</v>
      </c>
    </row>
    <row r="258" spans="1:16" ht="12.75">
      <c r="A258" s="19" t="s">
        <v>35</v>
      </c>
      <c s="23" t="s">
        <v>990</v>
      </c>
      <c s="23" t="s">
        <v>383</v>
      </c>
      <c s="19" t="s">
        <v>19</v>
      </c>
      <c s="24" t="s">
        <v>384</v>
      </c>
      <c s="25" t="s">
        <v>158</v>
      </c>
      <c s="26">
        <v>46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385</v>
      </c>
    </row>
    <row r="260" spans="1:5" ht="12.75">
      <c r="A260" s="30" t="s">
        <v>42</v>
      </c>
      <c r="E260" s="31" t="s">
        <v>991</v>
      </c>
    </row>
    <row r="261" spans="1:5" ht="38.25">
      <c r="A261" t="s">
        <v>43</v>
      </c>
      <c r="E261" s="29" t="s">
        <v>381</v>
      </c>
    </row>
    <row r="262" spans="1:16" ht="12.75">
      <c r="A262" s="19" t="s">
        <v>35</v>
      </c>
      <c s="23" t="s">
        <v>992</v>
      </c>
      <c s="23" t="s">
        <v>383</v>
      </c>
      <c s="19" t="s">
        <v>13</v>
      </c>
      <c s="24" t="s">
        <v>384</v>
      </c>
      <c s="25" t="s">
        <v>158</v>
      </c>
      <c s="26">
        <v>6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993</v>
      </c>
    </row>
    <row r="264" spans="1:5" ht="12.75">
      <c r="A264" s="30" t="s">
        <v>42</v>
      </c>
      <c r="E264" s="31" t="s">
        <v>994</v>
      </c>
    </row>
    <row r="265" spans="1:5" ht="51">
      <c r="A265" t="s">
        <v>43</v>
      </c>
      <c r="E265" s="29" t="s">
        <v>390</v>
      </c>
    </row>
    <row r="266" spans="1:16" ht="12.75">
      <c r="A266" s="19" t="s">
        <v>35</v>
      </c>
      <c s="23" t="s">
        <v>995</v>
      </c>
      <c s="23" t="s">
        <v>996</v>
      </c>
      <c s="19" t="s">
        <v>37</v>
      </c>
      <c s="24" t="s">
        <v>997</v>
      </c>
      <c s="25" t="s">
        <v>158</v>
      </c>
      <c s="26">
        <v>10.26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998</v>
      </c>
    </row>
    <row r="268" spans="1:5" ht="12.75">
      <c r="A268" s="30" t="s">
        <v>42</v>
      </c>
      <c r="E268" s="31" t="s">
        <v>999</v>
      </c>
    </row>
    <row r="269" spans="1:5" ht="63.75">
      <c r="A269" t="s">
        <v>43</v>
      </c>
      <c r="E269" s="29" t="s">
        <v>1000</v>
      </c>
    </row>
    <row r="270" spans="1:16" ht="12.75">
      <c r="A270" s="19" t="s">
        <v>35</v>
      </c>
      <c s="23" t="s">
        <v>1001</v>
      </c>
      <c s="23" t="s">
        <v>1002</v>
      </c>
      <c s="19" t="s">
        <v>37</v>
      </c>
      <c s="24" t="s">
        <v>1003</v>
      </c>
      <c s="25" t="s">
        <v>158</v>
      </c>
      <c s="26">
        <v>18.59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1004</v>
      </c>
    </row>
    <row r="272" spans="1:5" ht="38.25">
      <c r="A272" s="30" t="s">
        <v>42</v>
      </c>
      <c r="E272" s="31" t="s">
        <v>1005</v>
      </c>
    </row>
    <row r="273" spans="1:5" ht="63.75">
      <c r="A273" t="s">
        <v>43</v>
      </c>
      <c r="E273" s="29" t="s">
        <v>1000</v>
      </c>
    </row>
    <row r="274" spans="1:16" ht="12.75">
      <c r="A274" s="19" t="s">
        <v>35</v>
      </c>
      <c s="23" t="s">
        <v>1006</v>
      </c>
      <c s="23" t="s">
        <v>392</v>
      </c>
      <c s="19" t="s">
        <v>37</v>
      </c>
      <c s="24" t="s">
        <v>393</v>
      </c>
      <c s="25" t="s">
        <v>158</v>
      </c>
      <c s="26">
        <v>152.16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394</v>
      </c>
    </row>
    <row r="276" spans="1:5" ht="38.25">
      <c r="A276" s="30" t="s">
        <v>42</v>
      </c>
      <c r="E276" s="31" t="s">
        <v>887</v>
      </c>
    </row>
    <row r="277" spans="1:5" ht="38.25">
      <c r="A277" t="s">
        <v>43</v>
      </c>
      <c r="E277" s="29" t="s">
        <v>395</v>
      </c>
    </row>
    <row r="278" spans="1:16" ht="12.75">
      <c r="A278" s="19" t="s">
        <v>35</v>
      </c>
      <c s="23" t="s">
        <v>1007</v>
      </c>
      <c s="23" t="s">
        <v>1008</v>
      </c>
      <c s="19" t="s">
        <v>37</v>
      </c>
      <c s="24" t="s">
        <v>1009</v>
      </c>
      <c s="25" t="s">
        <v>158</v>
      </c>
      <c s="26">
        <v>54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25.5">
      <c r="A279" s="28" t="s">
        <v>40</v>
      </c>
      <c r="E279" s="29" t="s">
        <v>1010</v>
      </c>
    </row>
    <row r="280" spans="1:5" ht="12.75">
      <c r="A280" s="30" t="s">
        <v>42</v>
      </c>
      <c r="E280" s="31" t="s">
        <v>1011</v>
      </c>
    </row>
    <row r="281" spans="1:5" ht="89.25">
      <c r="A281" t="s">
        <v>43</v>
      </c>
      <c r="E281" s="29" t="s">
        <v>1012</v>
      </c>
    </row>
    <row r="282" spans="1:16" ht="12.75">
      <c r="A282" s="19" t="s">
        <v>35</v>
      </c>
      <c s="23" t="s">
        <v>1013</v>
      </c>
      <c s="23" t="s">
        <v>397</v>
      </c>
      <c s="19" t="s">
        <v>37</v>
      </c>
      <c s="24" t="s">
        <v>398</v>
      </c>
      <c s="25" t="s">
        <v>121</v>
      </c>
      <c s="26">
        <v>17.936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38.25">
      <c r="A283" s="28" t="s">
        <v>40</v>
      </c>
      <c r="E283" s="29" t="s">
        <v>399</v>
      </c>
    </row>
    <row r="284" spans="1:5" ht="51">
      <c r="A284" s="30" t="s">
        <v>42</v>
      </c>
      <c r="E284" s="31" t="s">
        <v>1014</v>
      </c>
    </row>
    <row r="285" spans="1:5" ht="102">
      <c r="A285" t="s">
        <v>43</v>
      </c>
      <c r="E285" s="29" t="s">
        <v>124</v>
      </c>
    </row>
    <row r="286" spans="1:16" ht="12.75">
      <c r="A286" s="19" t="s">
        <v>35</v>
      </c>
      <c s="23" t="s">
        <v>1015</v>
      </c>
      <c s="23" t="s">
        <v>402</v>
      </c>
      <c s="19" t="s">
        <v>37</v>
      </c>
      <c s="24" t="s">
        <v>403</v>
      </c>
      <c s="25" t="s">
        <v>158</v>
      </c>
      <c s="26">
        <v>25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38.25">
      <c r="A287" s="28" t="s">
        <v>40</v>
      </c>
      <c r="E287" s="29" t="s">
        <v>404</v>
      </c>
    </row>
    <row r="288" spans="1:5" ht="12.75">
      <c r="A288" s="30" t="s">
        <v>42</v>
      </c>
      <c r="E288" s="31" t="s">
        <v>1016</v>
      </c>
    </row>
    <row r="289" spans="1:5" ht="114.75">
      <c r="A289" t="s">
        <v>43</v>
      </c>
      <c r="E289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0+O10+O27+O100+O109+O118+O155+O168+O193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1017</v>
      </c>
      <c s="32">
        <f>0+I10+I27+I100+I109+I118+I155+I168+I193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1017</v>
      </c>
      <c s="5"/>
      <c s="14" t="s">
        <v>408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51.3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1018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798.897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1019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186.255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14.75">
      <c r="A21" s="30" t="s">
        <v>42</v>
      </c>
      <c r="E21" s="31" t="s">
        <v>1020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259.38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412</v>
      </c>
    </row>
    <row r="25" spans="1:5" ht="12.75">
      <c r="A25" s="30" t="s">
        <v>42</v>
      </c>
      <c r="E25" s="31" t="s">
        <v>1021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194.535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1022</v>
      </c>
    </row>
    <row r="30" spans="1:5" ht="12.75">
      <c r="A30" s="30" t="s">
        <v>42</v>
      </c>
      <c r="E30" s="31" t="s">
        <v>1023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417</v>
      </c>
      <c s="19" t="s">
        <v>37</v>
      </c>
      <c s="24" t="s">
        <v>144</v>
      </c>
      <c s="25" t="s">
        <v>121</v>
      </c>
      <c s="26">
        <v>168.6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1024</v>
      </c>
    </row>
    <row r="34" spans="1:5" ht="63.75">
      <c r="A34" s="30" t="s">
        <v>42</v>
      </c>
      <c r="E34" s="31" t="s">
        <v>1025</v>
      </c>
    </row>
    <row r="35" spans="1:5" ht="63.75">
      <c r="A35" t="s">
        <v>43</v>
      </c>
      <c r="E35" s="29" t="s">
        <v>147</v>
      </c>
    </row>
    <row r="36" spans="1:16" ht="25.5">
      <c r="A36" s="19" t="s">
        <v>35</v>
      </c>
      <c s="23" t="s">
        <v>61</v>
      </c>
      <c s="23" t="s">
        <v>420</v>
      </c>
      <c s="19" t="s">
        <v>37</v>
      </c>
      <c s="24" t="s">
        <v>421</v>
      </c>
      <c s="25" t="s">
        <v>121</v>
      </c>
      <c s="26">
        <v>117.9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1026</v>
      </c>
    </row>
    <row r="38" spans="1:5" ht="51">
      <c r="A38" s="30" t="s">
        <v>42</v>
      </c>
      <c r="E38" s="31" t="s">
        <v>1027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1028</v>
      </c>
      <c s="19" t="s">
        <v>37</v>
      </c>
      <c s="24" t="s">
        <v>1029</v>
      </c>
      <c s="25" t="s">
        <v>121</v>
      </c>
      <c s="26">
        <v>3.9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1030</v>
      </c>
    </row>
    <row r="42" spans="1:5" ht="12.75">
      <c r="A42" s="30" t="s">
        <v>42</v>
      </c>
      <c r="E42" s="31" t="s">
        <v>1031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424</v>
      </c>
      <c s="19" t="s">
        <v>37</v>
      </c>
      <c s="24" t="s">
        <v>425</v>
      </c>
      <c s="25" t="s">
        <v>121</v>
      </c>
      <c s="26">
        <v>44.4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51">
      <c r="A45" s="28" t="s">
        <v>40</v>
      </c>
      <c r="E45" s="29" t="s">
        <v>1032</v>
      </c>
    </row>
    <row r="46" spans="1:5" ht="12.75">
      <c r="A46" s="30" t="s">
        <v>42</v>
      </c>
      <c r="E46" s="31" t="s">
        <v>1033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428</v>
      </c>
      <c s="19" t="s">
        <v>37</v>
      </c>
      <c s="24" t="s">
        <v>429</v>
      </c>
      <c s="25" t="s">
        <v>95</v>
      </c>
      <c s="26">
        <v>681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1034</v>
      </c>
    </row>
    <row r="50" spans="1:5" ht="38.25">
      <c r="A50" s="30" t="s">
        <v>42</v>
      </c>
      <c r="E50" s="31" t="s">
        <v>1035</v>
      </c>
    </row>
    <row r="51" spans="1:5" ht="12.75">
      <c r="A51" t="s">
        <v>43</v>
      </c>
      <c r="E51" s="29" t="s">
        <v>432</v>
      </c>
    </row>
    <row r="52" spans="1:16" ht="12.75">
      <c r="A52" s="19" t="s">
        <v>35</v>
      </c>
      <c s="23" t="s">
        <v>79</v>
      </c>
      <c s="23" t="s">
        <v>1036</v>
      </c>
      <c s="19" t="s">
        <v>37</v>
      </c>
      <c s="24" t="s">
        <v>1037</v>
      </c>
      <c s="25" t="s">
        <v>121</v>
      </c>
      <c s="26">
        <v>1.5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1038</v>
      </c>
    </row>
    <row r="54" spans="1:5" ht="12.75">
      <c r="A54" s="30" t="s">
        <v>42</v>
      </c>
      <c r="E54" s="31" t="s">
        <v>1039</v>
      </c>
    </row>
    <row r="55" spans="1:5" ht="25.5">
      <c r="A55" t="s">
        <v>43</v>
      </c>
      <c r="E55" s="29" t="s">
        <v>171</v>
      </c>
    </row>
    <row r="56" spans="1:16" ht="12.75">
      <c r="A56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121</v>
      </c>
      <c s="26">
        <v>1.5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1040</v>
      </c>
    </row>
    <row r="58" spans="1:5" ht="12.75">
      <c r="A58" s="30" t="s">
        <v>42</v>
      </c>
      <c r="E58" s="31" t="s">
        <v>1041</v>
      </c>
    </row>
    <row r="59" spans="1:5" ht="12.75">
      <c r="A59" t="s">
        <v>43</v>
      </c>
      <c r="E59" s="29" t="s">
        <v>177</v>
      </c>
    </row>
    <row r="60" spans="1:16" ht="12.75">
      <c r="A60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121</v>
      </c>
      <c s="26">
        <v>3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1042</v>
      </c>
    </row>
    <row r="62" spans="1:5" ht="12.75">
      <c r="A62" s="30" t="s">
        <v>42</v>
      </c>
      <c r="E62" s="31" t="s">
        <v>1043</v>
      </c>
    </row>
    <row r="63" spans="1:5" ht="369.75">
      <c r="A63" t="s">
        <v>43</v>
      </c>
      <c r="E63" s="29" t="s">
        <v>183</v>
      </c>
    </row>
    <row r="64" spans="1:16" ht="12.75">
      <c r="A64" s="19" t="s">
        <v>35</v>
      </c>
      <c s="23" t="s">
        <v>184</v>
      </c>
      <c s="23" t="s">
        <v>191</v>
      </c>
      <c s="19" t="s">
        <v>37</v>
      </c>
      <c s="24" t="s">
        <v>192</v>
      </c>
      <c s="25" t="s">
        <v>121</v>
      </c>
      <c s="26">
        <v>139.5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1044</v>
      </c>
    </row>
    <row r="66" spans="1:5" ht="12.75">
      <c r="A66" s="30" t="s">
        <v>42</v>
      </c>
      <c r="E66" s="31" t="s">
        <v>1045</v>
      </c>
    </row>
    <row r="67" spans="1:5" ht="318.75">
      <c r="A67" t="s">
        <v>43</v>
      </c>
      <c r="E67" s="29" t="s">
        <v>195</v>
      </c>
    </row>
    <row r="68" spans="1:16" ht="12.75">
      <c r="A68" s="19" t="s">
        <v>35</v>
      </c>
      <c s="23" t="s">
        <v>190</v>
      </c>
      <c s="23" t="s">
        <v>435</v>
      </c>
      <c s="19" t="s">
        <v>37</v>
      </c>
      <c s="24" t="s">
        <v>436</v>
      </c>
      <c s="25" t="s">
        <v>158</v>
      </c>
      <c s="26">
        <v>57.5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38.25">
      <c r="A69" s="28" t="s">
        <v>40</v>
      </c>
      <c r="E69" s="29" t="s">
        <v>1046</v>
      </c>
    </row>
    <row r="70" spans="1:5" ht="12.75">
      <c r="A70" s="30" t="s">
        <v>42</v>
      </c>
      <c r="E70" s="31" t="s">
        <v>1047</v>
      </c>
    </row>
    <row r="71" spans="1:5" ht="63.75">
      <c r="A71" t="s">
        <v>43</v>
      </c>
      <c r="E71" s="29" t="s">
        <v>206</v>
      </c>
    </row>
    <row r="72" spans="1:16" ht="12.75">
      <c r="A72" s="19" t="s">
        <v>35</v>
      </c>
      <c s="23" t="s">
        <v>196</v>
      </c>
      <c s="23" t="s">
        <v>214</v>
      </c>
      <c s="19" t="s">
        <v>37</v>
      </c>
      <c s="24" t="s">
        <v>215</v>
      </c>
      <c s="25" t="s">
        <v>121</v>
      </c>
      <c s="26">
        <v>8.75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51">
      <c r="A73" s="28" t="s">
        <v>40</v>
      </c>
      <c r="E73" s="29" t="s">
        <v>1048</v>
      </c>
    </row>
    <row r="74" spans="1:5" ht="25.5">
      <c r="A74" s="30" t="s">
        <v>42</v>
      </c>
      <c r="E74" s="31" t="s">
        <v>1049</v>
      </c>
    </row>
    <row r="75" spans="1:5" ht="318.75">
      <c r="A75" t="s">
        <v>43</v>
      </c>
      <c r="E75" s="29" t="s">
        <v>218</v>
      </c>
    </row>
    <row r="76" spans="1:16" ht="12.75">
      <c r="A76" s="19" t="s">
        <v>35</v>
      </c>
      <c s="23" t="s">
        <v>201</v>
      </c>
      <c s="23" t="s">
        <v>762</v>
      </c>
      <c s="19" t="s">
        <v>37</v>
      </c>
      <c s="24" t="s">
        <v>763</v>
      </c>
      <c s="25" t="s">
        <v>121</v>
      </c>
      <c s="26">
        <v>2.4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1050</v>
      </c>
    </row>
    <row r="78" spans="1:5" ht="38.25">
      <c r="A78" s="30" t="s">
        <v>42</v>
      </c>
      <c r="E78" s="31" t="s">
        <v>1051</v>
      </c>
    </row>
    <row r="79" spans="1:5" ht="318.75">
      <c r="A79" t="s">
        <v>43</v>
      </c>
      <c r="E79" s="29" t="s">
        <v>218</v>
      </c>
    </row>
    <row r="80" spans="1:16" ht="12.75">
      <c r="A80" s="19" t="s">
        <v>35</v>
      </c>
      <c s="23" t="s">
        <v>207</v>
      </c>
      <c s="23" t="s">
        <v>228</v>
      </c>
      <c s="19" t="s">
        <v>37</v>
      </c>
      <c s="24" t="s">
        <v>229</v>
      </c>
      <c s="25" t="s">
        <v>121</v>
      </c>
      <c s="26">
        <v>14.15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230</v>
      </c>
    </row>
    <row r="82" spans="1:5" ht="51">
      <c r="A82" s="30" t="s">
        <v>42</v>
      </c>
      <c r="E82" s="31" t="s">
        <v>1052</v>
      </c>
    </row>
    <row r="83" spans="1:5" ht="191.25">
      <c r="A83" t="s">
        <v>43</v>
      </c>
      <c r="E83" s="29" t="s">
        <v>232</v>
      </c>
    </row>
    <row r="84" spans="1:16" ht="12.75">
      <c r="A84" s="19" t="s">
        <v>35</v>
      </c>
      <c s="23" t="s">
        <v>213</v>
      </c>
      <c s="23" t="s">
        <v>249</v>
      </c>
      <c s="19" t="s">
        <v>19</v>
      </c>
      <c s="24" t="s">
        <v>250</v>
      </c>
      <c s="25" t="s">
        <v>121</v>
      </c>
      <c s="26">
        <v>8.75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443</v>
      </c>
    </row>
    <row r="86" spans="1:5" ht="12.75">
      <c r="A86" s="30" t="s">
        <v>42</v>
      </c>
      <c r="E86" s="31" t="s">
        <v>1053</v>
      </c>
    </row>
    <row r="87" spans="1:5" ht="306">
      <c r="A87" t="s">
        <v>43</v>
      </c>
      <c r="E87" s="29" t="s">
        <v>253</v>
      </c>
    </row>
    <row r="88" spans="1:16" ht="12.75">
      <c r="A88" s="19" t="s">
        <v>35</v>
      </c>
      <c s="23" t="s">
        <v>219</v>
      </c>
      <c s="23" t="s">
        <v>249</v>
      </c>
      <c s="19" t="s">
        <v>13</v>
      </c>
      <c s="24" t="s">
        <v>250</v>
      </c>
      <c s="25" t="s">
        <v>121</v>
      </c>
      <c s="26">
        <v>2.4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1054</v>
      </c>
    </row>
    <row r="90" spans="1:5" ht="12.75">
      <c r="A90" s="30" t="s">
        <v>42</v>
      </c>
      <c r="E90" s="31" t="s">
        <v>1055</v>
      </c>
    </row>
    <row r="91" spans="1:5" ht="306">
      <c r="A91" t="s">
        <v>43</v>
      </c>
      <c r="E91" s="29" t="s">
        <v>253</v>
      </c>
    </row>
    <row r="92" spans="1:16" ht="12.75">
      <c r="A92" s="19" t="s">
        <v>35</v>
      </c>
      <c s="23" t="s">
        <v>223</v>
      </c>
      <c s="23" t="s">
        <v>261</v>
      </c>
      <c s="19" t="s">
        <v>37</v>
      </c>
      <c s="24" t="s">
        <v>262</v>
      </c>
      <c s="25" t="s">
        <v>95</v>
      </c>
      <c s="26">
        <v>10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1056</v>
      </c>
    </row>
    <row r="94" spans="1:5" ht="12.75">
      <c r="A94" s="30" t="s">
        <v>42</v>
      </c>
      <c r="E94" s="31" t="s">
        <v>1057</v>
      </c>
    </row>
    <row r="95" spans="1:5" ht="38.25">
      <c r="A95" t="s">
        <v>43</v>
      </c>
      <c r="E95" s="29" t="s">
        <v>265</v>
      </c>
    </row>
    <row r="96" spans="1:16" ht="12.75">
      <c r="A96" s="19" t="s">
        <v>35</v>
      </c>
      <c s="23" t="s">
        <v>227</v>
      </c>
      <c s="23" t="s">
        <v>267</v>
      </c>
      <c s="19" t="s">
        <v>37</v>
      </c>
      <c s="24" t="s">
        <v>268</v>
      </c>
      <c s="25" t="s">
        <v>95</v>
      </c>
      <c s="26">
        <v>10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269</v>
      </c>
    </row>
    <row r="98" spans="1:5" ht="12.75">
      <c r="A98" s="30" t="s">
        <v>42</v>
      </c>
      <c r="E98" s="31" t="s">
        <v>1058</v>
      </c>
    </row>
    <row r="99" spans="1:5" ht="25.5">
      <c r="A99" t="s">
        <v>43</v>
      </c>
      <c r="E99" s="29" t="s">
        <v>271</v>
      </c>
    </row>
    <row r="100" spans="1:18" ht="12.75" customHeight="1">
      <c r="A100" s="5" t="s">
        <v>33</v>
      </c>
      <c s="5"/>
      <c s="35" t="s">
        <v>12</v>
      </c>
      <c s="5"/>
      <c s="21" t="s">
        <v>718</v>
      </c>
      <c s="5"/>
      <c s="5"/>
      <c s="5"/>
      <c s="36">
        <f>0+Q100</f>
      </c>
      <c r="O100">
        <f>0+R100</f>
      </c>
      <c r="Q100">
        <f>0+I101+I105</f>
      </c>
      <c>
        <f>0+O101+O105</f>
      </c>
    </row>
    <row r="101" spans="1:16" ht="12.75">
      <c r="A101" s="19" t="s">
        <v>35</v>
      </c>
      <c s="23" t="s">
        <v>233</v>
      </c>
      <c s="23" t="s">
        <v>1059</v>
      </c>
      <c s="19" t="s">
        <v>37</v>
      </c>
      <c s="24" t="s">
        <v>1060</v>
      </c>
      <c s="25" t="s">
        <v>1061</v>
      </c>
      <c s="26">
        <v>57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1062</v>
      </c>
    </row>
    <row r="103" spans="1:5" ht="38.25">
      <c r="A103" s="30" t="s">
        <v>42</v>
      </c>
      <c r="E103" s="31" t="s">
        <v>1063</v>
      </c>
    </row>
    <row r="104" spans="1:5" ht="38.25">
      <c r="A104" t="s">
        <v>43</v>
      </c>
      <c r="E104" s="29" t="s">
        <v>1064</v>
      </c>
    </row>
    <row r="105" spans="1:16" ht="12.75">
      <c r="A105" s="19" t="s">
        <v>35</v>
      </c>
      <c s="23" t="s">
        <v>236</v>
      </c>
      <c s="23" t="s">
        <v>1065</v>
      </c>
      <c s="19" t="s">
        <v>37</v>
      </c>
      <c s="24" t="s">
        <v>1066</v>
      </c>
      <c s="25" t="s">
        <v>1061</v>
      </c>
      <c s="26">
        <v>16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1067</v>
      </c>
    </row>
    <row r="107" spans="1:5" ht="12.75">
      <c r="A107" s="30" t="s">
        <v>42</v>
      </c>
      <c r="E107" s="31" t="s">
        <v>1068</v>
      </c>
    </row>
    <row r="108" spans="1:5" ht="38.25">
      <c r="A108" t="s">
        <v>43</v>
      </c>
      <c r="E108" s="29" t="s">
        <v>1069</v>
      </c>
    </row>
    <row r="109" spans="1:18" ht="12.75" customHeight="1">
      <c r="A109" s="5" t="s">
        <v>33</v>
      </c>
      <c s="5"/>
      <c s="35" t="s">
        <v>23</v>
      </c>
      <c s="5"/>
      <c s="21" t="s">
        <v>282</v>
      </c>
      <c s="5"/>
      <c s="5"/>
      <c s="5"/>
      <c s="36">
        <f>0+Q109</f>
      </c>
      <c r="O109">
        <f>0+R109</f>
      </c>
      <c r="Q109">
        <f>0+I110+I114</f>
      </c>
      <c>
        <f>0+O110+O114</f>
      </c>
    </row>
    <row r="110" spans="1:16" ht="12.75">
      <c r="A110" s="19" t="s">
        <v>35</v>
      </c>
      <c s="23" t="s">
        <v>242</v>
      </c>
      <c s="23" t="s">
        <v>1070</v>
      </c>
      <c s="19" t="s">
        <v>517</v>
      </c>
      <c s="24" t="s">
        <v>1071</v>
      </c>
      <c s="25" t="s">
        <v>76</v>
      </c>
      <c s="26">
        <v>12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76.5">
      <c r="A111" s="28" t="s">
        <v>40</v>
      </c>
      <c r="E111" s="29" t="s">
        <v>1072</v>
      </c>
    </row>
    <row r="112" spans="1:5" ht="12.75">
      <c r="A112" s="30" t="s">
        <v>42</v>
      </c>
      <c r="E112" s="31" t="s">
        <v>37</v>
      </c>
    </row>
    <row r="113" spans="1:5" ht="306">
      <c r="A113" t="s">
        <v>43</v>
      </c>
      <c r="E113" s="29" t="s">
        <v>1073</v>
      </c>
    </row>
    <row r="114" spans="1:16" ht="12.75">
      <c r="A114" s="19" t="s">
        <v>35</v>
      </c>
      <c s="23" t="s">
        <v>248</v>
      </c>
      <c s="23" t="s">
        <v>290</v>
      </c>
      <c s="19" t="s">
        <v>37</v>
      </c>
      <c s="24" t="s">
        <v>291</v>
      </c>
      <c s="25" t="s">
        <v>121</v>
      </c>
      <c s="26">
        <v>2.7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450</v>
      </c>
    </row>
    <row r="116" spans="1:5" ht="25.5">
      <c r="A116" s="30" t="s">
        <v>42</v>
      </c>
      <c r="E116" s="31" t="s">
        <v>1074</v>
      </c>
    </row>
    <row r="117" spans="1:5" ht="38.25">
      <c r="A117" t="s">
        <v>43</v>
      </c>
      <c r="E117" s="29" t="s">
        <v>294</v>
      </c>
    </row>
    <row r="118" spans="1:18" ht="12.75" customHeight="1">
      <c r="A118" s="5" t="s">
        <v>33</v>
      </c>
      <c s="5"/>
      <c s="35" t="s">
        <v>25</v>
      </c>
      <c s="5"/>
      <c s="21" t="s">
        <v>304</v>
      </c>
      <c s="5"/>
      <c s="5"/>
      <c s="5"/>
      <c s="36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19" t="s">
        <v>35</v>
      </c>
      <c s="23" t="s">
        <v>254</v>
      </c>
      <c s="23" t="s">
        <v>306</v>
      </c>
      <c s="19" t="s">
        <v>37</v>
      </c>
      <c s="24" t="s">
        <v>307</v>
      </c>
      <c s="25" t="s">
        <v>95</v>
      </c>
      <c s="26">
        <v>2130.65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454</v>
      </c>
    </row>
    <row r="121" spans="1:5" ht="63.75">
      <c r="A121" s="30" t="s">
        <v>42</v>
      </c>
      <c r="E121" s="31" t="s">
        <v>1075</v>
      </c>
    </row>
    <row r="122" spans="1:5" ht="51">
      <c r="A122" t="s">
        <v>43</v>
      </c>
      <c r="E122" s="29" t="s">
        <v>310</v>
      </c>
    </row>
    <row r="123" spans="1:16" ht="12.75">
      <c r="A123" s="19" t="s">
        <v>35</v>
      </c>
      <c s="23" t="s">
        <v>260</v>
      </c>
      <c s="23" t="s">
        <v>456</v>
      </c>
      <c s="19" t="s">
        <v>37</v>
      </c>
      <c s="24" t="s">
        <v>457</v>
      </c>
      <c s="25" t="s">
        <v>95</v>
      </c>
      <c s="26">
        <v>930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63.75">
      <c r="A124" s="28" t="s">
        <v>40</v>
      </c>
      <c r="E124" s="29" t="s">
        <v>458</v>
      </c>
    </row>
    <row r="125" spans="1:5" ht="12.75">
      <c r="A125" s="30" t="s">
        <v>42</v>
      </c>
      <c r="E125" s="31" t="s">
        <v>1076</v>
      </c>
    </row>
    <row r="126" spans="1:5" ht="102">
      <c r="A126" t="s">
        <v>43</v>
      </c>
      <c r="E126" s="29" t="s">
        <v>460</v>
      </c>
    </row>
    <row r="127" spans="1:16" ht="12.75">
      <c r="A127" s="19" t="s">
        <v>35</v>
      </c>
      <c s="23" t="s">
        <v>266</v>
      </c>
      <c s="23" t="s">
        <v>330</v>
      </c>
      <c s="19" t="s">
        <v>37</v>
      </c>
      <c s="24" t="s">
        <v>331</v>
      </c>
      <c s="25" t="s">
        <v>95</v>
      </c>
      <c s="26">
        <v>1020.73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332</v>
      </c>
    </row>
    <row r="129" spans="1:5" ht="12.75">
      <c r="A129" s="30" t="s">
        <v>42</v>
      </c>
      <c r="E129" s="31" t="s">
        <v>1077</v>
      </c>
    </row>
    <row r="130" spans="1:5" ht="51">
      <c r="A130" t="s">
        <v>43</v>
      </c>
      <c r="E130" s="29" t="s">
        <v>334</v>
      </c>
    </row>
    <row r="131" spans="1:16" ht="12.75">
      <c r="A131" s="19" t="s">
        <v>35</v>
      </c>
      <c s="23" t="s">
        <v>273</v>
      </c>
      <c s="23" t="s">
        <v>336</v>
      </c>
      <c s="19" t="s">
        <v>37</v>
      </c>
      <c s="24" t="s">
        <v>337</v>
      </c>
      <c s="25" t="s">
        <v>95</v>
      </c>
      <c s="26">
        <v>2001.82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1078</v>
      </c>
    </row>
    <row r="133" spans="1:5" ht="63.75">
      <c r="A133" s="30" t="s">
        <v>42</v>
      </c>
      <c r="E133" s="31" t="s">
        <v>1079</v>
      </c>
    </row>
    <row r="134" spans="1:5" ht="51">
      <c r="A134" t="s">
        <v>43</v>
      </c>
      <c r="E134" s="29" t="s">
        <v>334</v>
      </c>
    </row>
    <row r="135" spans="1:16" ht="12.75">
      <c r="A135" s="19" t="s">
        <v>35</v>
      </c>
      <c s="23" t="s">
        <v>279</v>
      </c>
      <c s="23" t="s">
        <v>464</v>
      </c>
      <c s="19" t="s">
        <v>37</v>
      </c>
      <c s="24" t="s">
        <v>465</v>
      </c>
      <c s="25" t="s">
        <v>95</v>
      </c>
      <c s="26">
        <v>991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466</v>
      </c>
    </row>
    <row r="137" spans="1:5" ht="12.75">
      <c r="A137" s="30" t="s">
        <v>42</v>
      </c>
      <c r="E137" s="31" t="s">
        <v>1080</v>
      </c>
    </row>
    <row r="138" spans="1:5" ht="140.25">
      <c r="A138" t="s">
        <v>43</v>
      </c>
      <c r="E138" s="29" t="s">
        <v>345</v>
      </c>
    </row>
    <row r="139" spans="1:16" ht="12.75">
      <c r="A139" s="19" t="s">
        <v>35</v>
      </c>
      <c s="23" t="s">
        <v>283</v>
      </c>
      <c s="23" t="s">
        <v>347</v>
      </c>
      <c s="19" t="s">
        <v>37</v>
      </c>
      <c s="24" t="s">
        <v>348</v>
      </c>
      <c s="25" t="s">
        <v>95</v>
      </c>
      <c s="26">
        <v>1010.82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468</v>
      </c>
    </row>
    <row r="141" spans="1:5" ht="12.75">
      <c r="A141" s="30" t="s">
        <v>42</v>
      </c>
      <c r="E141" s="31" t="s">
        <v>1081</v>
      </c>
    </row>
    <row r="142" spans="1:5" ht="140.25">
      <c r="A142" t="s">
        <v>43</v>
      </c>
      <c r="E142" s="29" t="s">
        <v>345</v>
      </c>
    </row>
    <row r="143" spans="1:16" ht="12.75">
      <c r="A143" s="19" t="s">
        <v>35</v>
      </c>
      <c s="23" t="s">
        <v>289</v>
      </c>
      <c s="23" t="s">
        <v>470</v>
      </c>
      <c s="19" t="s">
        <v>37</v>
      </c>
      <c s="24" t="s">
        <v>471</v>
      </c>
      <c s="25" t="s">
        <v>95</v>
      </c>
      <c s="26">
        <v>1020.73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472</v>
      </c>
    </row>
    <row r="145" spans="1:5" ht="12.75">
      <c r="A145" s="30" t="s">
        <v>42</v>
      </c>
      <c r="E145" s="31" t="s">
        <v>1082</v>
      </c>
    </row>
    <row r="146" spans="1:5" ht="140.25">
      <c r="A146" t="s">
        <v>43</v>
      </c>
      <c r="E146" s="29" t="s">
        <v>345</v>
      </c>
    </row>
    <row r="147" spans="1:16" ht="12.75">
      <c r="A147" s="19" t="s">
        <v>35</v>
      </c>
      <c s="23" t="s">
        <v>295</v>
      </c>
      <c s="23" t="s">
        <v>352</v>
      </c>
      <c s="19" t="s">
        <v>37</v>
      </c>
      <c s="24" t="s">
        <v>353</v>
      </c>
      <c s="25" t="s">
        <v>95</v>
      </c>
      <c s="26">
        <v>1020.73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354</v>
      </c>
    </row>
    <row r="149" spans="1:5" ht="12.75">
      <c r="A149" s="30" t="s">
        <v>42</v>
      </c>
      <c r="E149" s="31" t="s">
        <v>1083</v>
      </c>
    </row>
    <row r="150" spans="1:5" ht="25.5">
      <c r="A150" t="s">
        <v>43</v>
      </c>
      <c r="E150" s="29" t="s">
        <v>356</v>
      </c>
    </row>
    <row r="151" spans="1:16" ht="12.75">
      <c r="A151" s="19" t="s">
        <v>35</v>
      </c>
      <c s="23" t="s">
        <v>298</v>
      </c>
      <c s="23" t="s">
        <v>1084</v>
      </c>
      <c s="19" t="s">
        <v>37</v>
      </c>
      <c s="24" t="s">
        <v>1085</v>
      </c>
      <c s="25" t="s">
        <v>95</v>
      </c>
      <c s="26">
        <v>18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38.25">
      <c r="A152" s="28" t="s">
        <v>40</v>
      </c>
      <c r="E152" s="29" t="s">
        <v>1086</v>
      </c>
    </row>
    <row r="153" spans="1:5" ht="12.75">
      <c r="A153" s="30" t="s">
        <v>42</v>
      </c>
      <c r="E153" s="31" t="s">
        <v>1087</v>
      </c>
    </row>
    <row r="154" spans="1:5" ht="153">
      <c r="A154" t="s">
        <v>43</v>
      </c>
      <c r="E154" s="29" t="s">
        <v>965</v>
      </c>
    </row>
    <row r="155" spans="1:18" ht="12.75" customHeight="1">
      <c r="A155" s="5" t="s">
        <v>33</v>
      </c>
      <c s="5"/>
      <c s="35" t="s">
        <v>61</v>
      </c>
      <c s="5"/>
      <c s="21" t="s">
        <v>357</v>
      </c>
      <c s="5"/>
      <c s="5"/>
      <c s="5"/>
      <c s="36">
        <f>0+Q155</f>
      </c>
      <c r="O155">
        <f>0+R155</f>
      </c>
      <c r="Q155">
        <f>0+I156+I160+I164</f>
      </c>
      <c>
        <f>0+O156+O160+O164</f>
      </c>
    </row>
    <row r="156" spans="1:16" ht="12.75">
      <c r="A156" s="19" t="s">
        <v>35</v>
      </c>
      <c s="23" t="s">
        <v>305</v>
      </c>
      <c s="23" t="s">
        <v>359</v>
      </c>
      <c s="19" t="s">
        <v>37</v>
      </c>
      <c s="24" t="s">
        <v>360</v>
      </c>
      <c s="25" t="s">
        <v>158</v>
      </c>
      <c s="26">
        <v>35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475</v>
      </c>
    </row>
    <row r="158" spans="1:5" ht="12.75">
      <c r="A158" s="30" t="s">
        <v>42</v>
      </c>
      <c r="E158" s="31" t="s">
        <v>1088</v>
      </c>
    </row>
    <row r="159" spans="1:5" ht="153">
      <c r="A159" t="s">
        <v>43</v>
      </c>
      <c r="E159" s="29" t="s">
        <v>363</v>
      </c>
    </row>
    <row r="160" spans="1:16" ht="12.75">
      <c r="A160" s="19" t="s">
        <v>35</v>
      </c>
      <c s="23" t="s">
        <v>311</v>
      </c>
      <c s="23" t="s">
        <v>1089</v>
      </c>
      <c s="19" t="s">
        <v>37</v>
      </c>
      <c s="24" t="s">
        <v>1090</v>
      </c>
      <c s="25" t="s">
        <v>95</v>
      </c>
      <c s="26">
        <v>260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1091</v>
      </c>
    </row>
    <row r="162" spans="1:5" ht="38.25">
      <c r="A162" s="30" t="s">
        <v>42</v>
      </c>
      <c r="E162" s="31" t="s">
        <v>1092</v>
      </c>
    </row>
    <row r="163" spans="1:5" ht="114.75">
      <c r="A163" t="s">
        <v>43</v>
      </c>
      <c r="E163" s="29" t="s">
        <v>1093</v>
      </c>
    </row>
    <row r="164" spans="1:16" ht="12.75">
      <c r="A164" s="19" t="s">
        <v>35</v>
      </c>
      <c s="23" t="s">
        <v>317</v>
      </c>
      <c s="23" t="s">
        <v>1094</v>
      </c>
      <c s="19" t="s">
        <v>37</v>
      </c>
      <c s="24" t="s">
        <v>1095</v>
      </c>
      <c s="25" t="s">
        <v>95</v>
      </c>
      <c s="26">
        <v>8.015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1096</v>
      </c>
    </row>
    <row r="166" spans="1:5" ht="12.75">
      <c r="A166" s="30" t="s">
        <v>42</v>
      </c>
      <c r="E166" s="31" t="s">
        <v>1097</v>
      </c>
    </row>
    <row r="167" spans="1:5" ht="102">
      <c r="A167" t="s">
        <v>43</v>
      </c>
      <c r="E167" s="29" t="s">
        <v>1098</v>
      </c>
    </row>
    <row r="168" spans="1:18" ht="12.75" customHeight="1">
      <c r="A168" s="5" t="s">
        <v>33</v>
      </c>
      <c s="5"/>
      <c s="35" t="s">
        <v>66</v>
      </c>
      <c s="5"/>
      <c s="21" t="s">
        <v>364</v>
      </c>
      <c s="5"/>
      <c s="5"/>
      <c s="5"/>
      <c s="36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19" t="s">
        <v>35</v>
      </c>
      <c s="23" t="s">
        <v>323</v>
      </c>
      <c s="23" t="s">
        <v>1099</v>
      </c>
      <c s="19" t="s">
        <v>37</v>
      </c>
      <c s="24" t="s">
        <v>1100</v>
      </c>
      <c s="25" t="s">
        <v>158</v>
      </c>
      <c s="26">
        <v>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1101</v>
      </c>
    </row>
    <row r="171" spans="1:5" ht="12.75">
      <c r="A171" s="30" t="s">
        <v>42</v>
      </c>
      <c r="E171" s="31" t="s">
        <v>37</v>
      </c>
    </row>
    <row r="172" spans="1:5" ht="255">
      <c r="A172" t="s">
        <v>43</v>
      </c>
      <c r="E172" s="29" t="s">
        <v>789</v>
      </c>
    </row>
    <row r="173" spans="1:16" ht="12.75">
      <c r="A173" s="19" t="s">
        <v>35</v>
      </c>
      <c s="23" t="s">
        <v>329</v>
      </c>
      <c s="23" t="s">
        <v>366</v>
      </c>
      <c s="19" t="s">
        <v>37</v>
      </c>
      <c s="24" t="s">
        <v>367</v>
      </c>
      <c s="25" t="s">
        <v>158</v>
      </c>
      <c s="26">
        <v>35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40</v>
      </c>
      <c r="E174" s="29" t="s">
        <v>368</v>
      </c>
    </row>
    <row r="175" spans="1:5" ht="12.75">
      <c r="A175" s="30" t="s">
        <v>42</v>
      </c>
      <c r="E175" s="31" t="s">
        <v>386</v>
      </c>
    </row>
    <row r="176" spans="1:5" ht="255">
      <c r="A176" t="s">
        <v>43</v>
      </c>
      <c r="E176" s="29" t="s">
        <v>370</v>
      </c>
    </row>
    <row r="177" spans="1:16" ht="12.75">
      <c r="A177" s="19" t="s">
        <v>35</v>
      </c>
      <c s="23" t="s">
        <v>335</v>
      </c>
      <c s="23" t="s">
        <v>790</v>
      </c>
      <c s="19" t="s">
        <v>37</v>
      </c>
      <c s="24" t="s">
        <v>791</v>
      </c>
      <c s="25" t="s">
        <v>76</v>
      </c>
      <c s="26">
        <v>1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1102</v>
      </c>
    </row>
    <row r="179" spans="1:5" ht="12.75">
      <c r="A179" s="30" t="s">
        <v>42</v>
      </c>
      <c r="E179" s="31" t="s">
        <v>37</v>
      </c>
    </row>
    <row r="180" spans="1:5" ht="89.25">
      <c r="A180" t="s">
        <v>43</v>
      </c>
      <c r="E180" s="29" t="s">
        <v>794</v>
      </c>
    </row>
    <row r="181" spans="1:16" ht="12.75">
      <c r="A181" s="19" t="s">
        <v>35</v>
      </c>
      <c s="23" t="s">
        <v>340</v>
      </c>
      <c s="23" t="s">
        <v>478</v>
      </c>
      <c s="19" t="s">
        <v>19</v>
      </c>
      <c s="24" t="s">
        <v>479</v>
      </c>
      <c s="25" t="s">
        <v>76</v>
      </c>
      <c s="26">
        <v>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480</v>
      </c>
    </row>
    <row r="183" spans="1:5" ht="12.75">
      <c r="A183" s="30" t="s">
        <v>42</v>
      </c>
      <c r="E183" s="31" t="s">
        <v>37</v>
      </c>
    </row>
    <row r="184" spans="1:5" ht="25.5">
      <c r="A184" t="s">
        <v>43</v>
      </c>
      <c r="E184" s="29" t="s">
        <v>481</v>
      </c>
    </row>
    <row r="185" spans="1:16" ht="12.75">
      <c r="A185" s="19" t="s">
        <v>35</v>
      </c>
      <c s="23" t="s">
        <v>346</v>
      </c>
      <c s="23" t="s">
        <v>478</v>
      </c>
      <c s="19" t="s">
        <v>13</v>
      </c>
      <c s="24" t="s">
        <v>479</v>
      </c>
      <c s="25" t="s">
        <v>76</v>
      </c>
      <c s="26">
        <v>12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1103</v>
      </c>
    </row>
    <row r="187" spans="1:5" ht="12.75">
      <c r="A187" s="30" t="s">
        <v>42</v>
      </c>
      <c r="E187" s="31" t="s">
        <v>37</v>
      </c>
    </row>
    <row r="188" spans="1:5" ht="25.5">
      <c r="A188" t="s">
        <v>43</v>
      </c>
      <c r="E188" s="29" t="s">
        <v>481</v>
      </c>
    </row>
    <row r="189" spans="1:16" ht="12.75">
      <c r="A189" s="19" t="s">
        <v>35</v>
      </c>
      <c s="23" t="s">
        <v>351</v>
      </c>
      <c s="23" t="s">
        <v>978</v>
      </c>
      <c s="19" t="s">
        <v>37</v>
      </c>
      <c s="24" t="s">
        <v>979</v>
      </c>
      <c s="25" t="s">
        <v>76</v>
      </c>
      <c s="26">
        <v>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980</v>
      </c>
    </row>
    <row r="191" spans="1:5" ht="12.75">
      <c r="A191" s="30" t="s">
        <v>42</v>
      </c>
      <c r="E191" s="31" t="s">
        <v>37</v>
      </c>
    </row>
    <row r="192" spans="1:5" ht="25.5">
      <c r="A192" t="s">
        <v>43</v>
      </c>
      <c r="E192" s="29" t="s">
        <v>481</v>
      </c>
    </row>
    <row r="193" spans="1:18" ht="12.75" customHeight="1">
      <c r="A193" s="5" t="s">
        <v>33</v>
      </c>
      <c s="5"/>
      <c s="35" t="s">
        <v>30</v>
      </c>
      <c s="5"/>
      <c s="21" t="s">
        <v>118</v>
      </c>
      <c s="5"/>
      <c s="5"/>
      <c s="5"/>
      <c s="36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19" t="s">
        <v>35</v>
      </c>
      <c s="23" t="s">
        <v>358</v>
      </c>
      <c s="23" t="s">
        <v>377</v>
      </c>
      <c s="19" t="s">
        <v>37</v>
      </c>
      <c s="24" t="s">
        <v>378</v>
      </c>
      <c s="25" t="s">
        <v>158</v>
      </c>
      <c s="26">
        <v>500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482</v>
      </c>
    </row>
    <row r="196" spans="1:5" ht="12.75">
      <c r="A196" s="30" t="s">
        <v>42</v>
      </c>
      <c r="E196" s="31" t="s">
        <v>1104</v>
      </c>
    </row>
    <row r="197" spans="1:5" ht="38.25">
      <c r="A197" t="s">
        <v>43</v>
      </c>
      <c r="E197" s="29" t="s">
        <v>381</v>
      </c>
    </row>
    <row r="198" spans="1:16" ht="12.75">
      <c r="A198" s="19" t="s">
        <v>35</v>
      </c>
      <c s="23" t="s">
        <v>365</v>
      </c>
      <c s="23" t="s">
        <v>1008</v>
      </c>
      <c s="19" t="s">
        <v>37</v>
      </c>
      <c s="24" t="s">
        <v>1009</v>
      </c>
      <c s="25" t="s">
        <v>158</v>
      </c>
      <c s="26">
        <v>20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1010</v>
      </c>
    </row>
    <row r="200" spans="1:5" ht="12.75">
      <c r="A200" s="30" t="s">
        <v>42</v>
      </c>
      <c r="E200" s="31" t="s">
        <v>1105</v>
      </c>
    </row>
    <row r="201" spans="1:5" ht="89.25">
      <c r="A201" t="s">
        <v>43</v>
      </c>
      <c r="E201" s="29" t="s">
        <v>1012</v>
      </c>
    </row>
    <row r="202" spans="1:16" ht="12.75">
      <c r="A202" s="19" t="s">
        <v>35</v>
      </c>
      <c s="23" t="s">
        <v>371</v>
      </c>
      <c s="23" t="s">
        <v>397</v>
      </c>
      <c s="19" t="s">
        <v>37</v>
      </c>
      <c s="24" t="s">
        <v>398</v>
      </c>
      <c s="25" t="s">
        <v>121</v>
      </c>
      <c s="26">
        <v>2.464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1106</v>
      </c>
    </row>
    <row r="204" spans="1:5" ht="12.75">
      <c r="A204" s="30" t="s">
        <v>42</v>
      </c>
      <c r="E204" s="31" t="s">
        <v>1107</v>
      </c>
    </row>
    <row r="205" spans="1:5" ht="102">
      <c r="A205" t="s">
        <v>43</v>
      </c>
      <c r="E205" s="29" t="s">
        <v>124</v>
      </c>
    </row>
    <row r="206" spans="1:16" ht="12.75">
      <c r="A206" s="19" t="s">
        <v>35</v>
      </c>
      <c s="23" t="s">
        <v>376</v>
      </c>
      <c s="23" t="s">
        <v>495</v>
      </c>
      <c s="19" t="s">
        <v>37</v>
      </c>
      <c s="24" t="s">
        <v>496</v>
      </c>
      <c s="25" t="s">
        <v>158</v>
      </c>
      <c s="26">
        <v>62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51">
      <c r="A207" s="28" t="s">
        <v>40</v>
      </c>
      <c r="E207" s="29" t="s">
        <v>1108</v>
      </c>
    </row>
    <row r="208" spans="1:5" ht="12.75">
      <c r="A208" s="30" t="s">
        <v>42</v>
      </c>
      <c r="E208" s="31" t="s">
        <v>1109</v>
      </c>
    </row>
    <row r="209" spans="1:5" ht="114.75">
      <c r="A209" t="s">
        <v>43</v>
      </c>
      <c r="E209" s="29" t="s">
        <v>406</v>
      </c>
    </row>
    <row r="210" spans="1:16" ht="12.75">
      <c r="A210" s="19" t="s">
        <v>35</v>
      </c>
      <c s="23" t="s">
        <v>382</v>
      </c>
      <c s="23" t="s">
        <v>803</v>
      </c>
      <c s="19" t="s">
        <v>37</v>
      </c>
      <c s="24" t="s">
        <v>804</v>
      </c>
      <c s="25" t="s">
        <v>76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51">
      <c r="A211" s="28" t="s">
        <v>40</v>
      </c>
      <c r="E211" s="29" t="s">
        <v>1110</v>
      </c>
    </row>
    <row r="212" spans="1:5" ht="12.75">
      <c r="A212" s="30" t="s">
        <v>42</v>
      </c>
      <c r="E212" s="31" t="s">
        <v>37</v>
      </c>
    </row>
    <row r="213" spans="1:5" ht="89.25">
      <c r="A213" t="s">
        <v>43</v>
      </c>
      <c r="E213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0+O10+O19+O40+O45+O66+O75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1111</v>
      </c>
      <c s="32">
        <f>0+I10+I19+I40+I45+I66+I75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1111</v>
      </c>
      <c s="5"/>
      <c s="14" t="s">
        <v>1112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112.64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1113</v>
      </c>
    </row>
    <row r="13" spans="1:5" ht="12.75">
      <c r="A13" s="30" t="s">
        <v>42</v>
      </c>
      <c r="E13" s="31" t="s">
        <v>1114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30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12.75">
      <c r="A17" s="30" t="s">
        <v>42</v>
      </c>
      <c r="E17" s="31" t="s">
        <v>1115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24.7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1116</v>
      </c>
    </row>
    <row r="22" spans="1:5" ht="12.75">
      <c r="A22" s="30" t="s">
        <v>42</v>
      </c>
      <c r="E22" s="31" t="s">
        <v>1117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1118</v>
      </c>
      <c s="19" t="s">
        <v>37</v>
      </c>
      <c s="24" t="s">
        <v>1119</v>
      </c>
      <c s="25" t="s">
        <v>121</v>
      </c>
      <c s="26">
        <v>56.32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1120</v>
      </c>
    </row>
    <row r="26" spans="1:5" ht="12.75">
      <c r="A26" s="30" t="s">
        <v>42</v>
      </c>
      <c r="E26" s="31" t="s">
        <v>1121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228</v>
      </c>
      <c s="19" t="s">
        <v>37</v>
      </c>
      <c s="24" t="s">
        <v>229</v>
      </c>
      <c s="25" t="s">
        <v>121</v>
      </c>
      <c s="26">
        <v>56.32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230</v>
      </c>
    </row>
    <row r="30" spans="1:5" ht="12.75">
      <c r="A30" s="30" t="s">
        <v>42</v>
      </c>
      <c r="E30" s="31" t="s">
        <v>1122</v>
      </c>
    </row>
    <row r="31" spans="1:5" ht="191.25">
      <c r="A31" t="s">
        <v>43</v>
      </c>
      <c r="E31" s="29" t="s">
        <v>232</v>
      </c>
    </row>
    <row r="32" spans="1:16" ht="12.75">
      <c r="A32" s="19" t="s">
        <v>35</v>
      </c>
      <c s="23" t="s">
        <v>27</v>
      </c>
      <c s="23" t="s">
        <v>690</v>
      </c>
      <c s="19" t="s">
        <v>37</v>
      </c>
      <c s="24" t="s">
        <v>691</v>
      </c>
      <c s="25" t="s">
        <v>121</v>
      </c>
      <c s="26">
        <v>24.7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1123</v>
      </c>
    </row>
    <row r="34" spans="1:5" ht="12.75">
      <c r="A34" s="30" t="s">
        <v>42</v>
      </c>
      <c r="E34" s="31" t="s">
        <v>1124</v>
      </c>
    </row>
    <row r="35" spans="1:5" ht="229.5">
      <c r="A35" t="s">
        <v>43</v>
      </c>
      <c r="E35" s="29" t="s">
        <v>694</v>
      </c>
    </row>
    <row r="36" spans="1:16" ht="12.75">
      <c r="A36" s="19" t="s">
        <v>35</v>
      </c>
      <c s="23" t="s">
        <v>61</v>
      </c>
      <c s="23" t="s">
        <v>695</v>
      </c>
      <c s="19" t="s">
        <v>37</v>
      </c>
      <c s="24" t="s">
        <v>696</v>
      </c>
      <c s="25" t="s">
        <v>95</v>
      </c>
      <c s="26">
        <v>54.6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697</v>
      </c>
    </row>
    <row r="38" spans="1:5" ht="12.75">
      <c r="A38" s="30" t="s">
        <v>42</v>
      </c>
      <c r="E38" s="31" t="s">
        <v>1125</v>
      </c>
    </row>
    <row r="39" spans="1:5" ht="38.25">
      <c r="A39" t="s">
        <v>43</v>
      </c>
      <c r="E39" s="29" t="s">
        <v>699</v>
      </c>
    </row>
    <row r="40" spans="1:18" ht="12.75" customHeight="1">
      <c r="A40" s="5" t="s">
        <v>33</v>
      </c>
      <c s="5"/>
      <c s="35" t="s">
        <v>13</v>
      </c>
      <c s="5"/>
      <c s="21" t="s">
        <v>272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9" t="s">
        <v>35</v>
      </c>
      <c s="23" t="s">
        <v>66</v>
      </c>
      <c s="23" t="s">
        <v>705</v>
      </c>
      <c s="19" t="s">
        <v>37</v>
      </c>
      <c s="24" t="s">
        <v>706</v>
      </c>
      <c s="25" t="s">
        <v>95</v>
      </c>
      <c s="26">
        <v>31.25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707</v>
      </c>
    </row>
    <row r="43" spans="1:5" ht="12.75">
      <c r="A43" s="30" t="s">
        <v>42</v>
      </c>
      <c r="E43" s="31" t="s">
        <v>1126</v>
      </c>
    </row>
    <row r="44" spans="1:5" ht="102">
      <c r="A44" t="s">
        <v>43</v>
      </c>
      <c r="E44" s="29" t="s">
        <v>278</v>
      </c>
    </row>
    <row r="45" spans="1:18" ht="12.75" customHeight="1">
      <c r="A45" s="5" t="s">
        <v>33</v>
      </c>
      <c s="5"/>
      <c s="35" t="s">
        <v>12</v>
      </c>
      <c s="5"/>
      <c s="21" t="s">
        <v>718</v>
      </c>
      <c s="5"/>
      <c s="5"/>
      <c s="5"/>
      <c s="36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19" t="s">
        <v>35</v>
      </c>
      <c s="23" t="s">
        <v>30</v>
      </c>
      <c s="23" t="s">
        <v>1127</v>
      </c>
      <c s="19" t="s">
        <v>37</v>
      </c>
      <c s="24" t="s">
        <v>1128</v>
      </c>
      <c s="25" t="s">
        <v>121</v>
      </c>
      <c s="26">
        <v>20.25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1129</v>
      </c>
    </row>
    <row r="48" spans="1:5" ht="38.25">
      <c r="A48" s="30" t="s">
        <v>42</v>
      </c>
      <c r="E48" s="31" t="s">
        <v>1130</v>
      </c>
    </row>
    <row r="49" spans="1:5" ht="395.25">
      <c r="A49" t="s">
        <v>43</v>
      </c>
      <c r="E49" s="29" t="s">
        <v>288</v>
      </c>
    </row>
    <row r="50" spans="1:16" ht="12.75">
      <c r="A50" s="19" t="s">
        <v>35</v>
      </c>
      <c s="23" t="s">
        <v>32</v>
      </c>
      <c s="23" t="s">
        <v>733</v>
      </c>
      <c s="19" t="s">
        <v>37</v>
      </c>
      <c s="24" t="s">
        <v>734</v>
      </c>
      <c s="25" t="s">
        <v>129</v>
      </c>
      <c s="26">
        <v>4.464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1131</v>
      </c>
    </row>
    <row r="53" spans="1:5" ht="267.75">
      <c r="A53" t="s">
        <v>43</v>
      </c>
      <c r="E53" s="29" t="s">
        <v>737</v>
      </c>
    </row>
    <row r="54" spans="1:16" ht="12.75">
      <c r="A54" s="19" t="s">
        <v>35</v>
      </c>
      <c s="23" t="s">
        <v>79</v>
      </c>
      <c s="23" t="s">
        <v>1132</v>
      </c>
      <c s="19" t="s">
        <v>37</v>
      </c>
      <c s="24" t="s">
        <v>1133</v>
      </c>
      <c s="25" t="s">
        <v>129</v>
      </c>
      <c s="26">
        <v>0.855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1134</v>
      </c>
    </row>
    <row r="56" spans="1:5" ht="38.25">
      <c r="A56" s="30" t="s">
        <v>42</v>
      </c>
      <c r="E56" s="31" t="s">
        <v>1135</v>
      </c>
    </row>
    <row r="57" spans="1:5" ht="306">
      <c r="A57" t="s">
        <v>43</v>
      </c>
      <c r="E57" s="29" t="s">
        <v>1073</v>
      </c>
    </row>
    <row r="58" spans="1:16" ht="12.75">
      <c r="A58" s="19" t="s">
        <v>35</v>
      </c>
      <c s="23" t="s">
        <v>172</v>
      </c>
      <c s="23" t="s">
        <v>1136</v>
      </c>
      <c s="19" t="s">
        <v>19</v>
      </c>
      <c s="24" t="s">
        <v>1137</v>
      </c>
      <c s="25" t="s">
        <v>95</v>
      </c>
      <c s="26">
        <v>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1138</v>
      </c>
    </row>
    <row r="60" spans="1:5" ht="12.75">
      <c r="A60" s="30" t="s">
        <v>42</v>
      </c>
      <c r="E60" s="31" t="s">
        <v>1139</v>
      </c>
    </row>
    <row r="61" spans="1:5" ht="51">
      <c r="A61" t="s">
        <v>43</v>
      </c>
      <c r="E61" s="29" t="s">
        <v>1140</v>
      </c>
    </row>
    <row r="62" spans="1:16" ht="12.75">
      <c r="A62" s="19" t="s">
        <v>35</v>
      </c>
      <c s="23" t="s">
        <v>178</v>
      </c>
      <c s="23" t="s">
        <v>1136</v>
      </c>
      <c s="19" t="s">
        <v>13</v>
      </c>
      <c s="24" t="s">
        <v>1137</v>
      </c>
      <c s="25" t="s">
        <v>95</v>
      </c>
      <c s="26">
        <v>3.8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1141</v>
      </c>
    </row>
    <row r="64" spans="1:5" ht="12.75">
      <c r="A64" s="30" t="s">
        <v>42</v>
      </c>
      <c r="E64" s="31" t="s">
        <v>1142</v>
      </c>
    </row>
    <row r="65" spans="1:5" ht="51">
      <c r="A65" t="s">
        <v>43</v>
      </c>
      <c r="E65" s="29" t="s">
        <v>1143</v>
      </c>
    </row>
    <row r="66" spans="1:18" ht="12.75" customHeight="1">
      <c r="A66" s="5" t="s">
        <v>33</v>
      </c>
      <c s="5"/>
      <c s="35" t="s">
        <v>23</v>
      </c>
      <c s="5"/>
      <c s="21" t="s">
        <v>282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184</v>
      </c>
      <c s="23" t="s">
        <v>738</v>
      </c>
      <c s="19" t="s">
        <v>37</v>
      </c>
      <c s="24" t="s">
        <v>739</v>
      </c>
      <c s="25" t="s">
        <v>121</v>
      </c>
      <c s="26">
        <v>6.6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1144</v>
      </c>
    </row>
    <row r="69" spans="1:5" ht="12.75">
      <c r="A69" s="30" t="s">
        <v>42</v>
      </c>
      <c r="E69" s="31" t="s">
        <v>1145</v>
      </c>
    </row>
    <row r="70" spans="1:5" ht="395.25">
      <c r="A70" t="s">
        <v>43</v>
      </c>
      <c r="E70" s="29" t="s">
        <v>288</v>
      </c>
    </row>
    <row r="71" spans="1:16" ht="12.75">
      <c r="A71" s="19" t="s">
        <v>35</v>
      </c>
      <c s="23" t="s">
        <v>190</v>
      </c>
      <c s="23" t="s">
        <v>742</v>
      </c>
      <c s="19" t="s">
        <v>37</v>
      </c>
      <c s="24" t="s">
        <v>743</v>
      </c>
      <c s="25" t="s">
        <v>121</v>
      </c>
      <c s="26">
        <v>9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1146</v>
      </c>
    </row>
    <row r="73" spans="1:5" ht="12.75">
      <c r="A73" s="30" t="s">
        <v>42</v>
      </c>
      <c r="E73" s="31" t="s">
        <v>1147</v>
      </c>
    </row>
    <row r="74" spans="1:5" ht="38.25">
      <c r="A74" t="s">
        <v>43</v>
      </c>
      <c r="E74" s="29" t="s">
        <v>294</v>
      </c>
    </row>
    <row r="75" spans="1:18" ht="12.75" customHeight="1">
      <c r="A75" s="5" t="s">
        <v>33</v>
      </c>
      <c s="5"/>
      <c s="35" t="s">
        <v>30</v>
      </c>
      <c s="5"/>
      <c s="21" t="s">
        <v>118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196</v>
      </c>
      <c s="23" t="s">
        <v>397</v>
      </c>
      <c s="19" t="s">
        <v>37</v>
      </c>
      <c s="24" t="s">
        <v>398</v>
      </c>
      <c s="25" t="s">
        <v>121</v>
      </c>
      <c s="26">
        <v>12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1148</v>
      </c>
    </row>
    <row r="78" spans="1:5" ht="12.75">
      <c r="A78" s="30" t="s">
        <v>42</v>
      </c>
      <c r="E78" s="31" t="s">
        <v>1149</v>
      </c>
    </row>
    <row r="79" spans="1:5" ht="102">
      <c r="A79" t="s">
        <v>43</v>
      </c>
      <c r="E79" s="29" t="s">
        <v>124</v>
      </c>
    </row>
    <row r="80" spans="1:16" ht="12.75">
      <c r="A80" s="19" t="s">
        <v>35</v>
      </c>
      <c s="23" t="s">
        <v>201</v>
      </c>
      <c s="23" t="s">
        <v>1150</v>
      </c>
      <c s="19" t="s">
        <v>37</v>
      </c>
      <c s="24" t="s">
        <v>1151</v>
      </c>
      <c s="25" t="s">
        <v>158</v>
      </c>
      <c s="26">
        <v>24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1152</v>
      </c>
    </row>
    <row r="82" spans="1:5" ht="12.75">
      <c r="A82" s="30" t="s">
        <v>42</v>
      </c>
      <c r="E82" s="31" t="s">
        <v>37</v>
      </c>
    </row>
    <row r="83" spans="1:5" ht="127.5">
      <c r="A83" t="s">
        <v>43</v>
      </c>
      <c r="E83" s="29" t="s">
        <v>1153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0+O10+O23+O92+O97+O110+O139+O144+O157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1154</v>
      </c>
      <c s="32">
        <f>0+I10+I23+I92+I97+I110+I139+I144+I157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1154</v>
      </c>
      <c s="5"/>
      <c s="14" t="s">
        <v>1155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87.98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1156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25.74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12.75">
      <c r="A17" s="30" t="s">
        <v>42</v>
      </c>
      <c r="E17" s="31" t="s">
        <v>1157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129</v>
      </c>
      <c s="26">
        <v>38.61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1158</v>
      </c>
    </row>
    <row r="21" spans="1:5" ht="12.75">
      <c r="A21" s="30" t="s">
        <v>42</v>
      </c>
      <c r="E21" s="31" t="s">
        <v>1159</v>
      </c>
    </row>
    <row r="22" spans="1:5" ht="25.5">
      <c r="A22" t="s">
        <v>43</v>
      </c>
      <c r="E22" s="29" t="s">
        <v>132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0+I24+I28+I32+I36+I40+I44+I48+I52+I56+I60+I64+I68+I72+I76+I80+I84+I88</f>
      </c>
      <c>
        <f>0+O24+O28+O32+O36+O40+O44+O48+O52+O56+O60+O64+O68+O72+O76+O80+O84+O88</f>
      </c>
    </row>
    <row r="24" spans="1:16" ht="12.75">
      <c r="A24" s="19" t="s">
        <v>35</v>
      </c>
      <c s="23" t="s">
        <v>23</v>
      </c>
      <c s="23" t="s">
        <v>93</v>
      </c>
      <c s="19" t="s">
        <v>37</v>
      </c>
      <c s="24" t="s">
        <v>94</v>
      </c>
      <c s="25" t="s">
        <v>95</v>
      </c>
      <c s="26">
        <v>4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12.75">
      <c r="A25" s="28" t="s">
        <v>40</v>
      </c>
      <c r="E25" s="29" t="s">
        <v>1160</v>
      </c>
    </row>
    <row r="26" spans="1:5" ht="12.75">
      <c r="A26" s="30" t="s">
        <v>42</v>
      </c>
      <c r="E26" s="31" t="s">
        <v>1161</v>
      </c>
    </row>
    <row r="27" spans="1:5" ht="12.75">
      <c r="A27" t="s">
        <v>43</v>
      </c>
      <c r="E27" s="29" t="s">
        <v>98</v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11.7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51">
      <c r="A29" s="28" t="s">
        <v>40</v>
      </c>
      <c r="E29" s="29" t="s">
        <v>1162</v>
      </c>
    </row>
    <row r="30" spans="1:5" ht="12.75">
      <c r="A30" s="30" t="s">
        <v>42</v>
      </c>
      <c r="E30" s="31" t="s">
        <v>1163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572</v>
      </c>
      <c s="19" t="s">
        <v>37</v>
      </c>
      <c s="24" t="s">
        <v>573</v>
      </c>
      <c s="25" t="s">
        <v>121</v>
      </c>
      <c s="26">
        <v>17.55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02">
      <c r="A33" s="28" t="s">
        <v>40</v>
      </c>
      <c r="E33" s="29" t="s">
        <v>1164</v>
      </c>
    </row>
    <row r="34" spans="1:5" ht="12.75">
      <c r="A34" s="30" t="s">
        <v>42</v>
      </c>
      <c r="E34" s="31" t="s">
        <v>1165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1166</v>
      </c>
    </row>
    <row r="38" spans="1:5" ht="12.75">
      <c r="A38" s="30" t="s">
        <v>42</v>
      </c>
      <c r="E38" s="31" t="s">
        <v>1167</v>
      </c>
    </row>
    <row r="39" spans="1:5" ht="25.5">
      <c r="A39" t="s">
        <v>43</v>
      </c>
      <c r="E39" s="29" t="s">
        <v>161</v>
      </c>
    </row>
    <row r="40" spans="1:16" ht="12.75">
      <c r="A40" s="19" t="s">
        <v>35</v>
      </c>
      <c s="23" t="s">
        <v>66</v>
      </c>
      <c s="23" t="s">
        <v>156</v>
      </c>
      <c s="19" t="s">
        <v>37</v>
      </c>
      <c s="24" t="s">
        <v>157</v>
      </c>
      <c s="25" t="s">
        <v>158</v>
      </c>
      <c s="26">
        <v>14.67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159</v>
      </c>
    </row>
    <row r="42" spans="1:5" ht="12.75">
      <c r="A42" s="30" t="s">
        <v>42</v>
      </c>
      <c r="E42" s="31" t="s">
        <v>1168</v>
      </c>
    </row>
    <row r="43" spans="1:5" ht="25.5">
      <c r="A43" t="s">
        <v>43</v>
      </c>
      <c r="E43" s="29" t="s">
        <v>161</v>
      </c>
    </row>
    <row r="44" spans="1:16" ht="12.75">
      <c r="A44" s="19" t="s">
        <v>35</v>
      </c>
      <c s="23" t="s">
        <v>30</v>
      </c>
      <c s="23" t="s">
        <v>1036</v>
      </c>
      <c s="19" t="s">
        <v>37</v>
      </c>
      <c s="24" t="s">
        <v>1037</v>
      </c>
      <c s="25" t="s">
        <v>121</v>
      </c>
      <c s="26">
        <v>4.05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1038</v>
      </c>
    </row>
    <row r="46" spans="1:5" ht="12.75">
      <c r="A46" s="30" t="s">
        <v>42</v>
      </c>
      <c r="E46" s="31" t="s">
        <v>1169</v>
      </c>
    </row>
    <row r="47" spans="1:5" ht="25.5">
      <c r="A47" t="s">
        <v>43</v>
      </c>
      <c r="E47" s="29" t="s">
        <v>171</v>
      </c>
    </row>
    <row r="48" spans="1:16" ht="12.75">
      <c r="A48" s="19" t="s">
        <v>35</v>
      </c>
      <c s="23" t="s">
        <v>32</v>
      </c>
      <c s="23" t="s">
        <v>173</v>
      </c>
      <c s="19" t="s">
        <v>37</v>
      </c>
      <c s="24" t="s">
        <v>174</v>
      </c>
      <c s="25" t="s">
        <v>121</v>
      </c>
      <c s="26">
        <v>4.05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1040</v>
      </c>
    </row>
    <row r="50" spans="1:5" ht="12.75">
      <c r="A50" s="30" t="s">
        <v>42</v>
      </c>
      <c r="E50" s="31" t="s">
        <v>1170</v>
      </c>
    </row>
    <row r="51" spans="1:5" ht="12.75">
      <c r="A51" t="s">
        <v>43</v>
      </c>
      <c r="E51" s="29" t="s">
        <v>177</v>
      </c>
    </row>
    <row r="52" spans="1:16" ht="12.75">
      <c r="A52" s="19" t="s">
        <v>35</v>
      </c>
      <c s="23" t="s">
        <v>79</v>
      </c>
      <c s="23" t="s">
        <v>179</v>
      </c>
      <c s="19" t="s">
        <v>37</v>
      </c>
      <c s="24" t="s">
        <v>180</v>
      </c>
      <c s="25" t="s">
        <v>121</v>
      </c>
      <c s="26">
        <v>9.99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51">
      <c r="A53" s="28" t="s">
        <v>40</v>
      </c>
      <c r="E53" s="29" t="s">
        <v>1171</v>
      </c>
    </row>
    <row r="54" spans="1:5" ht="12.75">
      <c r="A54" s="30" t="s">
        <v>42</v>
      </c>
      <c r="E54" s="31" t="s">
        <v>1172</v>
      </c>
    </row>
    <row r="55" spans="1:5" ht="369.75">
      <c r="A55" t="s">
        <v>43</v>
      </c>
      <c r="E55" s="29" t="s">
        <v>183</v>
      </c>
    </row>
    <row r="56" spans="1:16" ht="12.75">
      <c r="A56" s="19" t="s">
        <v>35</v>
      </c>
      <c s="23" t="s">
        <v>172</v>
      </c>
      <c s="23" t="s">
        <v>185</v>
      </c>
      <c s="19" t="s">
        <v>37</v>
      </c>
      <c s="24" t="s">
        <v>685</v>
      </c>
      <c s="25" t="s">
        <v>121</v>
      </c>
      <c s="26">
        <v>5.4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1173</v>
      </c>
    </row>
    <row r="58" spans="1:5" ht="38.25">
      <c r="A58" s="30" t="s">
        <v>42</v>
      </c>
      <c r="E58" s="31" t="s">
        <v>1174</v>
      </c>
    </row>
    <row r="59" spans="1:5" ht="306">
      <c r="A59" t="s">
        <v>43</v>
      </c>
      <c r="E59" s="29" t="s">
        <v>189</v>
      </c>
    </row>
    <row r="60" spans="1:16" ht="12.75">
      <c r="A60" s="19" t="s">
        <v>35</v>
      </c>
      <c s="23" t="s">
        <v>178</v>
      </c>
      <c s="23" t="s">
        <v>214</v>
      </c>
      <c s="19" t="s">
        <v>37</v>
      </c>
      <c s="24" t="s">
        <v>215</v>
      </c>
      <c s="25" t="s">
        <v>121</v>
      </c>
      <c s="26">
        <v>27.75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1175</v>
      </c>
    </row>
    <row r="62" spans="1:5" ht="25.5">
      <c r="A62" s="30" t="s">
        <v>42</v>
      </c>
      <c r="E62" s="31" t="s">
        <v>1176</v>
      </c>
    </row>
    <row r="63" spans="1:5" ht="318.75">
      <c r="A63" t="s">
        <v>43</v>
      </c>
      <c r="E63" s="29" t="s">
        <v>218</v>
      </c>
    </row>
    <row r="64" spans="1:16" ht="12.75">
      <c r="A64" s="19" t="s">
        <v>35</v>
      </c>
      <c s="23" t="s">
        <v>184</v>
      </c>
      <c s="23" t="s">
        <v>224</v>
      </c>
      <c s="19" t="s">
        <v>37</v>
      </c>
      <c s="24" t="s">
        <v>215</v>
      </c>
      <c s="25" t="s">
        <v>121</v>
      </c>
      <c s="26">
        <v>6.25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51">
      <c r="A65" s="28" t="s">
        <v>40</v>
      </c>
      <c r="E65" s="29" t="s">
        <v>1177</v>
      </c>
    </row>
    <row r="66" spans="1:5" ht="25.5">
      <c r="A66" s="30" t="s">
        <v>42</v>
      </c>
      <c r="E66" s="31" t="s">
        <v>226</v>
      </c>
    </row>
    <row r="67" spans="1:5" ht="318.75">
      <c r="A67" t="s">
        <v>43</v>
      </c>
      <c r="E67" s="29" t="s">
        <v>218</v>
      </c>
    </row>
    <row r="68" spans="1:16" ht="12.75">
      <c r="A68" s="19" t="s">
        <v>35</v>
      </c>
      <c s="23" t="s">
        <v>190</v>
      </c>
      <c s="23" t="s">
        <v>902</v>
      </c>
      <c s="19" t="s">
        <v>37</v>
      </c>
      <c s="24" t="s">
        <v>903</v>
      </c>
      <c s="25" t="s">
        <v>121</v>
      </c>
      <c s="26">
        <v>3.3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38.25">
      <c r="A69" s="28" t="s">
        <v>40</v>
      </c>
      <c r="E69" s="29" t="s">
        <v>1178</v>
      </c>
    </row>
    <row r="70" spans="1:5" ht="12.75">
      <c r="A70" s="30" t="s">
        <v>42</v>
      </c>
      <c r="E70" s="31" t="s">
        <v>1179</v>
      </c>
    </row>
    <row r="71" spans="1:5" ht="267.75">
      <c r="A71" t="s">
        <v>43</v>
      </c>
      <c r="E71" s="29" t="s">
        <v>834</v>
      </c>
    </row>
    <row r="72" spans="1:16" ht="12.75">
      <c r="A72" s="19" t="s">
        <v>35</v>
      </c>
      <c s="23" t="s">
        <v>196</v>
      </c>
      <c s="23" t="s">
        <v>228</v>
      </c>
      <c s="19" t="s">
        <v>37</v>
      </c>
      <c s="24" t="s">
        <v>229</v>
      </c>
      <c s="25" t="s">
        <v>121</v>
      </c>
      <c s="26">
        <v>43.99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230</v>
      </c>
    </row>
    <row r="74" spans="1:5" ht="51">
      <c r="A74" s="30" t="s">
        <v>42</v>
      </c>
      <c r="E74" s="31" t="s">
        <v>1180</v>
      </c>
    </row>
    <row r="75" spans="1:5" ht="191.25">
      <c r="A75" t="s">
        <v>43</v>
      </c>
      <c r="E75" s="29" t="s">
        <v>232</v>
      </c>
    </row>
    <row r="76" spans="1:16" ht="12.75">
      <c r="A76" s="19" t="s">
        <v>35</v>
      </c>
      <c s="23" t="s">
        <v>201</v>
      </c>
      <c s="23" t="s">
        <v>237</v>
      </c>
      <c s="19" t="s">
        <v>37</v>
      </c>
      <c s="24" t="s">
        <v>238</v>
      </c>
      <c s="25" t="s">
        <v>121</v>
      </c>
      <c s="26">
        <v>2.1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1181</v>
      </c>
    </row>
    <row r="78" spans="1:5" ht="12.75">
      <c r="A78" s="30" t="s">
        <v>42</v>
      </c>
      <c r="E78" s="31" t="s">
        <v>1182</v>
      </c>
    </row>
    <row r="79" spans="1:5" ht="242.25">
      <c r="A79" t="s">
        <v>43</v>
      </c>
      <c r="E79" s="29" t="s">
        <v>241</v>
      </c>
    </row>
    <row r="80" spans="1:16" ht="12.75">
      <c r="A80" s="19" t="s">
        <v>35</v>
      </c>
      <c s="23" t="s">
        <v>207</v>
      </c>
      <c s="23" t="s">
        <v>249</v>
      </c>
      <c s="19" t="s">
        <v>37</v>
      </c>
      <c s="24" t="s">
        <v>250</v>
      </c>
      <c s="25" t="s">
        <v>121</v>
      </c>
      <c s="26">
        <v>6.25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912</v>
      </c>
    </row>
    <row r="82" spans="1:5" ht="12.75">
      <c r="A82" s="30" t="s">
        <v>42</v>
      </c>
      <c r="E82" s="31" t="s">
        <v>252</v>
      </c>
    </row>
    <row r="83" spans="1:5" ht="306">
      <c r="A83" t="s">
        <v>43</v>
      </c>
      <c r="E83" s="29" t="s">
        <v>253</v>
      </c>
    </row>
    <row r="84" spans="1:16" ht="12.75">
      <c r="A84" s="19" t="s">
        <v>35</v>
      </c>
      <c s="23" t="s">
        <v>213</v>
      </c>
      <c s="23" t="s">
        <v>261</v>
      </c>
      <c s="19" t="s">
        <v>37</v>
      </c>
      <c s="24" t="s">
        <v>262</v>
      </c>
      <c s="25" t="s">
        <v>95</v>
      </c>
      <c s="26">
        <v>27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1056</v>
      </c>
    </row>
    <row r="86" spans="1:5" ht="12.75">
      <c r="A86" s="30" t="s">
        <v>42</v>
      </c>
      <c r="E86" s="31" t="s">
        <v>1183</v>
      </c>
    </row>
    <row r="87" spans="1:5" ht="38.25">
      <c r="A87" t="s">
        <v>43</v>
      </c>
      <c r="E87" s="29" t="s">
        <v>265</v>
      </c>
    </row>
    <row r="88" spans="1:16" ht="12.75">
      <c r="A88" s="19" t="s">
        <v>35</v>
      </c>
      <c s="23" t="s">
        <v>219</v>
      </c>
      <c s="23" t="s">
        <v>267</v>
      </c>
      <c s="19" t="s">
        <v>37</v>
      </c>
      <c s="24" t="s">
        <v>268</v>
      </c>
      <c s="25" t="s">
        <v>95</v>
      </c>
      <c s="26">
        <v>27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1184</v>
      </c>
    </row>
    <row r="90" spans="1:5" ht="12.75">
      <c r="A90" s="30" t="s">
        <v>42</v>
      </c>
      <c r="E90" s="31" t="s">
        <v>1185</v>
      </c>
    </row>
    <row r="91" spans="1:5" ht="25.5">
      <c r="A91" t="s">
        <v>43</v>
      </c>
      <c r="E91" s="29" t="s">
        <v>271</v>
      </c>
    </row>
    <row r="92" spans="1:18" ht="12.75" customHeight="1">
      <c r="A92" s="5" t="s">
        <v>33</v>
      </c>
      <c s="5"/>
      <c s="35" t="s">
        <v>13</v>
      </c>
      <c s="5"/>
      <c s="21" t="s">
        <v>272</v>
      </c>
      <c s="5"/>
      <c s="5"/>
      <c s="5"/>
      <c s="36">
        <f>0+Q92</f>
      </c>
      <c r="O92">
        <f>0+R92</f>
      </c>
      <c r="Q92">
        <f>0+I93</f>
      </c>
      <c>
        <f>0+O93</f>
      </c>
    </row>
    <row r="93" spans="1:16" ht="12.75">
      <c r="A93" s="19" t="s">
        <v>35</v>
      </c>
      <c s="23" t="s">
        <v>223</v>
      </c>
      <c s="23" t="s">
        <v>274</v>
      </c>
      <c s="19" t="s">
        <v>37</v>
      </c>
      <c s="24" t="s">
        <v>275</v>
      </c>
      <c s="25" t="s">
        <v>95</v>
      </c>
      <c s="26">
        <v>222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280</v>
      </c>
    </row>
    <row r="95" spans="1:5" ht="12.75">
      <c r="A95" s="30" t="s">
        <v>42</v>
      </c>
      <c r="E95" s="31" t="s">
        <v>1186</v>
      </c>
    </row>
    <row r="96" spans="1:5" ht="102">
      <c r="A96" t="s">
        <v>43</v>
      </c>
      <c r="E96" s="29" t="s">
        <v>278</v>
      </c>
    </row>
    <row r="97" spans="1:18" ht="12.75" customHeight="1">
      <c r="A97" s="5" t="s">
        <v>33</v>
      </c>
      <c s="5"/>
      <c s="35" t="s">
        <v>23</v>
      </c>
      <c s="5"/>
      <c s="21" t="s">
        <v>282</v>
      </c>
      <c s="5"/>
      <c s="5"/>
      <c s="5"/>
      <c s="36">
        <f>0+Q97</f>
      </c>
      <c r="O97">
        <f>0+R97</f>
      </c>
      <c r="Q97">
        <f>0+I98+I102+I106</f>
      </c>
      <c>
        <f>0+O98+O102+O106</f>
      </c>
    </row>
    <row r="98" spans="1:16" ht="12.75">
      <c r="A98" s="19" t="s">
        <v>35</v>
      </c>
      <c s="23" t="s">
        <v>227</v>
      </c>
      <c s="23" t="s">
        <v>928</v>
      </c>
      <c s="19" t="s">
        <v>37</v>
      </c>
      <c s="24" t="s">
        <v>929</v>
      </c>
      <c s="25" t="s">
        <v>121</v>
      </c>
      <c s="26">
        <v>15.53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1187</v>
      </c>
    </row>
    <row r="100" spans="1:5" ht="12.75">
      <c r="A100" s="30" t="s">
        <v>42</v>
      </c>
      <c r="E100" s="31" t="s">
        <v>1188</v>
      </c>
    </row>
    <row r="101" spans="1:5" ht="395.25">
      <c r="A101" t="s">
        <v>43</v>
      </c>
      <c r="E101" s="29" t="s">
        <v>288</v>
      </c>
    </row>
    <row r="102" spans="1:16" ht="12.75">
      <c r="A102" s="19" t="s">
        <v>35</v>
      </c>
      <c s="23" t="s">
        <v>233</v>
      </c>
      <c s="23" t="s">
        <v>932</v>
      </c>
      <c s="19" t="s">
        <v>37</v>
      </c>
      <c s="24" t="s">
        <v>933</v>
      </c>
      <c s="25" t="s">
        <v>129</v>
      </c>
      <c s="26">
        <v>1.553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934</v>
      </c>
    </row>
    <row r="104" spans="1:5" ht="25.5">
      <c r="A104" s="30" t="s">
        <v>42</v>
      </c>
      <c r="E104" s="31" t="s">
        <v>1189</v>
      </c>
    </row>
    <row r="105" spans="1:5" ht="178.5">
      <c r="A105" t="s">
        <v>43</v>
      </c>
      <c r="E105" s="29" t="s">
        <v>936</v>
      </c>
    </row>
    <row r="106" spans="1:16" ht="12.75">
      <c r="A106" s="19" t="s">
        <v>35</v>
      </c>
      <c s="23" t="s">
        <v>236</v>
      </c>
      <c s="23" t="s">
        <v>290</v>
      </c>
      <c s="19" t="s">
        <v>37</v>
      </c>
      <c s="24" t="s">
        <v>291</v>
      </c>
      <c s="25" t="s">
        <v>121</v>
      </c>
      <c s="26">
        <v>27.75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1190</v>
      </c>
    </row>
    <row r="108" spans="1:5" ht="12.75">
      <c r="A108" s="30" t="s">
        <v>42</v>
      </c>
      <c r="E108" s="31" t="s">
        <v>1191</v>
      </c>
    </row>
    <row r="109" spans="1:5" ht="38.25">
      <c r="A109" t="s">
        <v>43</v>
      </c>
      <c r="E109" s="29" t="s">
        <v>294</v>
      </c>
    </row>
    <row r="110" spans="1:18" ht="12.75" customHeight="1">
      <c r="A110" s="5" t="s">
        <v>33</v>
      </c>
      <c s="5"/>
      <c s="35" t="s">
        <v>25</v>
      </c>
      <c s="5"/>
      <c s="21" t="s">
        <v>304</v>
      </c>
      <c s="5"/>
      <c s="5"/>
      <c s="5"/>
      <c s="36">
        <f>0+Q110</f>
      </c>
      <c r="O110">
        <f>0+R110</f>
      </c>
      <c r="Q110">
        <f>0+I111+I115+I119+I123+I127+I131+I135</f>
      </c>
      <c>
        <f>0+O111+O115+O119+O123+O127+O131+O135</f>
      </c>
    </row>
    <row r="111" spans="1:16" ht="12.75">
      <c r="A111" s="19" t="s">
        <v>35</v>
      </c>
      <c s="23" t="s">
        <v>242</v>
      </c>
      <c s="23" t="s">
        <v>312</v>
      </c>
      <c s="19" t="s">
        <v>37</v>
      </c>
      <c s="24" t="s">
        <v>313</v>
      </c>
      <c s="25" t="s">
        <v>95</v>
      </c>
      <c s="26">
        <v>599.5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14.75">
      <c r="A112" s="28" t="s">
        <v>40</v>
      </c>
      <c r="E112" s="29" t="s">
        <v>952</v>
      </c>
    </row>
    <row r="113" spans="1:5" ht="25.5">
      <c r="A113" s="30" t="s">
        <v>42</v>
      </c>
      <c r="E113" s="31" t="s">
        <v>1192</v>
      </c>
    </row>
    <row r="114" spans="1:5" ht="76.5">
      <c r="A114" t="s">
        <v>43</v>
      </c>
      <c r="E114" s="29" t="s">
        <v>316</v>
      </c>
    </row>
    <row r="115" spans="1:16" ht="12.75">
      <c r="A115" s="19" t="s">
        <v>35</v>
      </c>
      <c s="23" t="s">
        <v>248</v>
      </c>
      <c s="23" t="s">
        <v>330</v>
      </c>
      <c s="19" t="s">
        <v>37</v>
      </c>
      <c s="24" t="s">
        <v>331</v>
      </c>
      <c s="25" t="s">
        <v>95</v>
      </c>
      <c s="26">
        <v>599.5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332</v>
      </c>
    </row>
    <row r="117" spans="1:5" ht="12.75">
      <c r="A117" s="30" t="s">
        <v>42</v>
      </c>
      <c r="E117" s="31" t="s">
        <v>1193</v>
      </c>
    </row>
    <row r="118" spans="1:5" ht="51">
      <c r="A118" t="s">
        <v>43</v>
      </c>
      <c r="E118" s="29" t="s">
        <v>334</v>
      </c>
    </row>
    <row r="119" spans="1:16" ht="12.75">
      <c r="A119" s="19" t="s">
        <v>35</v>
      </c>
      <c s="23" t="s">
        <v>254</v>
      </c>
      <c s="23" t="s">
        <v>336</v>
      </c>
      <c s="19" t="s">
        <v>37</v>
      </c>
      <c s="24" t="s">
        <v>337</v>
      </c>
      <c s="25" t="s">
        <v>95</v>
      </c>
      <c s="26">
        <v>555.99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1078</v>
      </c>
    </row>
    <row r="121" spans="1:5" ht="12.75">
      <c r="A121" s="30" t="s">
        <v>42</v>
      </c>
      <c r="E121" s="31" t="s">
        <v>1194</v>
      </c>
    </row>
    <row r="122" spans="1:5" ht="51">
      <c r="A122" t="s">
        <v>43</v>
      </c>
      <c r="E122" s="29" t="s">
        <v>334</v>
      </c>
    </row>
    <row r="123" spans="1:16" ht="12.75">
      <c r="A123" s="19" t="s">
        <v>35</v>
      </c>
      <c s="23" t="s">
        <v>260</v>
      </c>
      <c s="23" t="s">
        <v>464</v>
      </c>
      <c s="19" t="s">
        <v>37</v>
      </c>
      <c s="24" t="s">
        <v>465</v>
      </c>
      <c s="25" t="s">
        <v>95</v>
      </c>
      <c s="26">
        <v>545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25.5">
      <c r="A124" s="28" t="s">
        <v>40</v>
      </c>
      <c r="E124" s="29" t="s">
        <v>1195</v>
      </c>
    </row>
    <row r="125" spans="1:5" ht="12.75">
      <c r="A125" s="30" t="s">
        <v>42</v>
      </c>
      <c r="E125" s="31" t="s">
        <v>1196</v>
      </c>
    </row>
    <row r="126" spans="1:5" ht="140.25">
      <c r="A126" t="s">
        <v>43</v>
      </c>
      <c r="E126" s="29" t="s">
        <v>345</v>
      </c>
    </row>
    <row r="127" spans="1:16" ht="12.75">
      <c r="A127" s="19" t="s">
        <v>35</v>
      </c>
      <c s="23" t="s">
        <v>266</v>
      </c>
      <c s="23" t="s">
        <v>347</v>
      </c>
      <c s="19" t="s">
        <v>37</v>
      </c>
      <c s="24" t="s">
        <v>348</v>
      </c>
      <c s="25" t="s">
        <v>95</v>
      </c>
      <c s="26">
        <v>555.9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1197</v>
      </c>
    </row>
    <row r="129" spans="1:5" ht="12.75">
      <c r="A129" s="30" t="s">
        <v>42</v>
      </c>
      <c r="E129" s="31" t="s">
        <v>1198</v>
      </c>
    </row>
    <row r="130" spans="1:5" ht="140.25">
      <c r="A130" t="s">
        <v>43</v>
      </c>
      <c r="E130" s="29" t="s">
        <v>345</v>
      </c>
    </row>
    <row r="131" spans="1:16" ht="12.75">
      <c r="A131" s="19" t="s">
        <v>35</v>
      </c>
      <c s="23" t="s">
        <v>273</v>
      </c>
      <c s="23" t="s">
        <v>352</v>
      </c>
      <c s="19" t="s">
        <v>37</v>
      </c>
      <c s="24" t="s">
        <v>353</v>
      </c>
      <c s="25" t="s">
        <v>95</v>
      </c>
      <c s="26">
        <v>599.5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354</v>
      </c>
    </row>
    <row r="133" spans="1:5" ht="12.75">
      <c r="A133" s="30" t="s">
        <v>42</v>
      </c>
      <c r="E133" s="31" t="s">
        <v>1199</v>
      </c>
    </row>
    <row r="134" spans="1:5" ht="25.5">
      <c r="A134" t="s">
        <v>43</v>
      </c>
      <c r="E134" s="29" t="s">
        <v>356</v>
      </c>
    </row>
    <row r="135" spans="1:16" ht="12.75">
      <c r="A135" s="19" t="s">
        <v>35</v>
      </c>
      <c s="23" t="s">
        <v>279</v>
      </c>
      <c s="23" t="s">
        <v>961</v>
      </c>
      <c s="19" t="s">
        <v>37</v>
      </c>
      <c s="24" t="s">
        <v>962</v>
      </c>
      <c s="25" t="s">
        <v>95</v>
      </c>
      <c s="26">
        <v>87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1200</v>
      </c>
    </row>
    <row r="137" spans="1:5" ht="12.75">
      <c r="A137" s="30" t="s">
        <v>42</v>
      </c>
      <c r="E137" s="31" t="s">
        <v>1201</v>
      </c>
    </row>
    <row r="138" spans="1:5" ht="153">
      <c r="A138" t="s">
        <v>43</v>
      </c>
      <c r="E138" s="29" t="s">
        <v>965</v>
      </c>
    </row>
    <row r="139" spans="1:18" ht="12.75" customHeight="1">
      <c r="A139" s="5" t="s">
        <v>33</v>
      </c>
      <c s="5"/>
      <c s="35" t="s">
        <v>61</v>
      </c>
      <c s="5"/>
      <c s="21" t="s">
        <v>357</v>
      </c>
      <c s="5"/>
      <c s="5"/>
      <c s="5"/>
      <c s="36">
        <f>0+Q139</f>
      </c>
      <c r="O139">
        <f>0+R139</f>
      </c>
      <c r="Q139">
        <f>0+I140</f>
      </c>
      <c>
        <f>0+O140</f>
      </c>
    </row>
    <row r="140" spans="1:16" ht="12.75">
      <c r="A140" s="19" t="s">
        <v>35</v>
      </c>
      <c s="23" t="s">
        <v>283</v>
      </c>
      <c s="23" t="s">
        <v>359</v>
      </c>
      <c s="19" t="s">
        <v>37</v>
      </c>
      <c s="24" t="s">
        <v>360</v>
      </c>
      <c s="25" t="s">
        <v>158</v>
      </c>
      <c s="26">
        <v>25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361</v>
      </c>
    </row>
    <row r="142" spans="1:5" ht="12.75">
      <c r="A142" s="30" t="s">
        <v>42</v>
      </c>
      <c r="E142" s="31" t="s">
        <v>362</v>
      </c>
    </row>
    <row r="143" spans="1:5" ht="153">
      <c r="A143" t="s">
        <v>43</v>
      </c>
      <c r="E143" s="29" t="s">
        <v>363</v>
      </c>
    </row>
    <row r="144" spans="1:18" ht="12.75" customHeight="1">
      <c r="A144" s="5" t="s">
        <v>33</v>
      </c>
      <c s="5"/>
      <c s="35" t="s">
        <v>66</v>
      </c>
      <c s="5"/>
      <c s="21" t="s">
        <v>364</v>
      </c>
      <c s="5"/>
      <c s="5"/>
      <c s="5"/>
      <c s="36">
        <f>0+Q144</f>
      </c>
      <c r="O144">
        <f>0+R144</f>
      </c>
      <c r="Q144">
        <f>0+I145+I149+I153</f>
      </c>
      <c>
        <f>0+O145+O149+O153</f>
      </c>
    </row>
    <row r="145" spans="1:16" ht="12.75">
      <c r="A145" s="19" t="s">
        <v>35</v>
      </c>
      <c s="23" t="s">
        <v>289</v>
      </c>
      <c s="23" t="s">
        <v>366</v>
      </c>
      <c s="19" t="s">
        <v>37</v>
      </c>
      <c s="24" t="s">
        <v>367</v>
      </c>
      <c s="25" t="s">
        <v>158</v>
      </c>
      <c s="26">
        <v>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368</v>
      </c>
    </row>
    <row r="147" spans="1:5" ht="12.75">
      <c r="A147" s="30" t="s">
        <v>42</v>
      </c>
      <c r="E147" s="31" t="s">
        <v>369</v>
      </c>
    </row>
    <row r="148" spans="1:5" ht="255">
      <c r="A148" t="s">
        <v>43</v>
      </c>
      <c r="E148" s="29" t="s">
        <v>370</v>
      </c>
    </row>
    <row r="149" spans="1:16" ht="12.75">
      <c r="A149" s="19" t="s">
        <v>35</v>
      </c>
      <c s="23" t="s">
        <v>295</v>
      </c>
      <c s="23" t="s">
        <v>478</v>
      </c>
      <c s="19" t="s">
        <v>37</v>
      </c>
      <c s="24" t="s">
        <v>479</v>
      </c>
      <c s="25" t="s">
        <v>76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480</v>
      </c>
    </row>
    <row r="151" spans="1:5" ht="12.75">
      <c r="A151" s="30" t="s">
        <v>42</v>
      </c>
      <c r="E151" s="31" t="s">
        <v>981</v>
      </c>
    </row>
    <row r="152" spans="1:5" ht="25.5">
      <c r="A152" t="s">
        <v>43</v>
      </c>
      <c r="E152" s="29" t="s">
        <v>481</v>
      </c>
    </row>
    <row r="153" spans="1:16" ht="12.75">
      <c r="A153" s="19" t="s">
        <v>35</v>
      </c>
      <c s="23" t="s">
        <v>298</v>
      </c>
      <c s="23" t="s">
        <v>978</v>
      </c>
      <c s="19" t="s">
        <v>37</v>
      </c>
      <c s="24" t="s">
        <v>979</v>
      </c>
      <c s="25" t="s">
        <v>76</v>
      </c>
      <c s="26">
        <v>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980</v>
      </c>
    </row>
    <row r="155" spans="1:5" ht="12.75">
      <c r="A155" s="30" t="s">
        <v>42</v>
      </c>
      <c r="E155" s="31" t="s">
        <v>981</v>
      </c>
    </row>
    <row r="156" spans="1:5" ht="25.5">
      <c r="A156" t="s">
        <v>43</v>
      </c>
      <c r="E156" s="29" t="s">
        <v>481</v>
      </c>
    </row>
    <row r="157" spans="1:18" ht="12.75" customHeight="1">
      <c r="A157" s="5" t="s">
        <v>33</v>
      </c>
      <c s="5"/>
      <c s="35" t="s">
        <v>30</v>
      </c>
      <c s="5"/>
      <c s="21" t="s">
        <v>118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305</v>
      </c>
      <c s="23" t="s">
        <v>377</v>
      </c>
      <c s="19" t="s">
        <v>37</v>
      </c>
      <c s="24" t="s">
        <v>378</v>
      </c>
      <c s="25" t="s">
        <v>158</v>
      </c>
      <c s="26">
        <v>159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379</v>
      </c>
    </row>
    <row r="160" spans="1:5" ht="12.75">
      <c r="A160" s="30" t="s">
        <v>42</v>
      </c>
      <c r="E160" s="31" t="s">
        <v>1202</v>
      </c>
    </row>
    <row r="161" spans="1:5" ht="38.25">
      <c r="A161" t="s">
        <v>43</v>
      </c>
      <c r="E161" s="29" t="s">
        <v>381</v>
      </c>
    </row>
    <row r="162" spans="1:16" ht="12.75">
      <c r="A162" s="19" t="s">
        <v>35</v>
      </c>
      <c s="23" t="s">
        <v>311</v>
      </c>
      <c s="23" t="s">
        <v>383</v>
      </c>
      <c s="19" t="s">
        <v>19</v>
      </c>
      <c s="24" t="s">
        <v>384</v>
      </c>
      <c s="25" t="s">
        <v>158</v>
      </c>
      <c s="26">
        <v>30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385</v>
      </c>
    </row>
    <row r="164" spans="1:5" ht="12.75">
      <c r="A164" s="30" t="s">
        <v>42</v>
      </c>
      <c r="E164" s="31" t="s">
        <v>1203</v>
      </c>
    </row>
    <row r="165" spans="1:5" ht="38.25">
      <c r="A165" t="s">
        <v>43</v>
      </c>
      <c r="E165" s="29" t="s">
        <v>381</v>
      </c>
    </row>
    <row r="166" spans="1:16" ht="12.75">
      <c r="A166" s="19" t="s">
        <v>35</v>
      </c>
      <c s="23" t="s">
        <v>317</v>
      </c>
      <c s="23" t="s">
        <v>383</v>
      </c>
      <c s="19" t="s">
        <v>13</v>
      </c>
      <c s="24" t="s">
        <v>384</v>
      </c>
      <c s="25" t="s">
        <v>158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993</v>
      </c>
    </row>
    <row r="168" spans="1:5" ht="12.75">
      <c r="A168" s="30" t="s">
        <v>42</v>
      </c>
      <c r="E168" s="31" t="s">
        <v>389</v>
      </c>
    </row>
    <row r="169" spans="1:5" ht="51">
      <c r="A169" t="s">
        <v>43</v>
      </c>
      <c r="E169" s="29" t="s">
        <v>390</v>
      </c>
    </row>
    <row r="170" spans="1:16" ht="12.75">
      <c r="A170" s="19" t="s">
        <v>35</v>
      </c>
      <c s="23" t="s">
        <v>323</v>
      </c>
      <c s="23" t="s">
        <v>392</v>
      </c>
      <c s="19" t="s">
        <v>37</v>
      </c>
      <c s="24" t="s">
        <v>393</v>
      </c>
      <c s="25" t="s">
        <v>158</v>
      </c>
      <c s="26">
        <v>14.67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394</v>
      </c>
    </row>
    <row r="172" spans="1:5" ht="12.75">
      <c r="A172" s="30" t="s">
        <v>42</v>
      </c>
      <c r="E172" s="31" t="s">
        <v>1168</v>
      </c>
    </row>
    <row r="173" spans="1:5" ht="38.25">
      <c r="A173" t="s">
        <v>43</v>
      </c>
      <c r="E173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1204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1204</v>
      </c>
      <c s="5"/>
      <c s="14" t="s">
        <v>500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503</v>
      </c>
    </row>
    <row r="13" spans="1:5" ht="89.25">
      <c r="A13" s="30" t="s">
        <v>42</v>
      </c>
      <c r="E13" s="31" t="s">
        <v>1205</v>
      </c>
    </row>
    <row r="14" spans="1:5" ht="51">
      <c r="A14" t="s">
        <v>43</v>
      </c>
      <c r="E14" s="29" t="s">
        <v>505</v>
      </c>
    </row>
    <row r="15" spans="1:16" ht="12.75">
      <c r="A15" s="19" t="s">
        <v>35</v>
      </c>
      <c s="23" t="s">
        <v>13</v>
      </c>
      <c s="23" t="s">
        <v>506</v>
      </c>
      <c s="19" t="s">
        <v>37</v>
      </c>
      <c s="24" t="s">
        <v>507</v>
      </c>
      <c s="25" t="s">
        <v>76</v>
      </c>
      <c s="26">
        <v>50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1206</v>
      </c>
    </row>
    <row r="17" spans="1:5" ht="12.75">
      <c r="A17" s="30" t="s">
        <v>42</v>
      </c>
      <c r="E17" s="31" t="s">
        <v>1207</v>
      </c>
    </row>
    <row r="18" spans="1:5" ht="25.5">
      <c r="A18" t="s">
        <v>43</v>
      </c>
      <c r="E18" s="29" t="s">
        <v>510</v>
      </c>
    </row>
    <row r="19" spans="1:16" ht="12.75">
      <c r="A19" s="19" t="s">
        <v>35</v>
      </c>
      <c s="23" t="s">
        <v>12</v>
      </c>
      <c s="23" t="s">
        <v>511</v>
      </c>
      <c s="19" t="s">
        <v>37</v>
      </c>
      <c s="24" t="s">
        <v>512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513</v>
      </c>
    </row>
    <row r="21" spans="1:5" ht="12.75">
      <c r="A21" s="30" t="s">
        <v>42</v>
      </c>
      <c r="E21" s="31" t="s">
        <v>514</v>
      </c>
    </row>
    <row r="22" spans="1:5" ht="63.75">
      <c r="A22" t="s">
        <v>43</v>
      </c>
      <c r="E22" s="29" t="s">
        <v>515</v>
      </c>
    </row>
    <row r="23" spans="1:16" ht="12.75">
      <c r="A23" s="19" t="s">
        <v>35</v>
      </c>
      <c s="23" t="s">
        <v>23</v>
      </c>
      <c s="23" t="s">
        <v>516</v>
      </c>
      <c s="19" t="s">
        <v>517</v>
      </c>
      <c s="24" t="s">
        <v>518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519</v>
      </c>
    </row>
    <row r="25" spans="1:5" ht="12.75">
      <c r="A25" s="30" t="s">
        <v>42</v>
      </c>
      <c r="E25" s="31" t="s">
        <v>514</v>
      </c>
    </row>
    <row r="26" spans="1:5" ht="38.25">
      <c r="A26" t="s">
        <v>43</v>
      </c>
      <c r="E26" s="29" t="s">
        <v>529</v>
      </c>
    </row>
    <row r="27" spans="1:16" ht="25.5">
      <c r="A27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44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522</v>
      </c>
    </row>
    <row r="29" spans="1:5" ht="242.25">
      <c r="A29" s="30" t="s">
        <v>42</v>
      </c>
      <c r="E29" s="31" t="s">
        <v>1208</v>
      </c>
    </row>
    <row r="30" spans="1:5" ht="25.5">
      <c r="A30" t="s">
        <v>43</v>
      </c>
      <c r="E30" s="29" t="s">
        <v>524</v>
      </c>
    </row>
    <row r="31" spans="1:16" ht="12.75">
      <c r="A31" s="19" t="s">
        <v>35</v>
      </c>
      <c s="23" t="s">
        <v>27</v>
      </c>
      <c s="23" t="s">
        <v>525</v>
      </c>
      <c s="19" t="s">
        <v>37</v>
      </c>
      <c s="24" t="s">
        <v>526</v>
      </c>
      <c s="25" t="s">
        <v>76</v>
      </c>
      <c s="26">
        <v>39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1209</v>
      </c>
    </row>
    <row r="33" spans="1:5" ht="51">
      <c r="A33" s="30" t="s">
        <v>42</v>
      </c>
      <c r="E33" s="31" t="s">
        <v>1210</v>
      </c>
    </row>
    <row r="34" spans="1:5" ht="38.25">
      <c r="A34" t="s">
        <v>43</v>
      </c>
      <c r="E34" s="29" t="s">
        <v>529</v>
      </c>
    </row>
    <row r="35" spans="1:16" ht="25.5">
      <c r="A35" s="19" t="s">
        <v>35</v>
      </c>
      <c s="23" t="s">
        <v>61</v>
      </c>
      <c s="23" t="s">
        <v>530</v>
      </c>
      <c s="19" t="s">
        <v>37</v>
      </c>
      <c s="24" t="s">
        <v>531</v>
      </c>
      <c s="25" t="s">
        <v>76</v>
      </c>
      <c s="26">
        <v>30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532</v>
      </c>
    </row>
    <row r="37" spans="1:5" ht="12.75">
      <c r="A37" s="30" t="s">
        <v>42</v>
      </c>
      <c r="E37" s="31" t="s">
        <v>1211</v>
      </c>
    </row>
    <row r="38" spans="1:5" ht="25.5">
      <c r="A38" t="s">
        <v>43</v>
      </c>
      <c r="E38" s="29" t="s">
        <v>534</v>
      </c>
    </row>
    <row r="39" spans="1:16" ht="12.75">
      <c r="A39" s="19" t="s">
        <v>35</v>
      </c>
      <c s="23" t="s">
        <v>66</v>
      </c>
      <c s="23" t="s">
        <v>535</v>
      </c>
      <c s="19" t="s">
        <v>37</v>
      </c>
      <c s="24" t="s">
        <v>536</v>
      </c>
      <c s="25" t="s">
        <v>76</v>
      </c>
      <c s="26">
        <v>26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1212</v>
      </c>
    </row>
    <row r="41" spans="1:5" ht="12.75">
      <c r="A41" s="30" t="s">
        <v>42</v>
      </c>
      <c r="E41" s="31" t="s">
        <v>1213</v>
      </c>
    </row>
    <row r="42" spans="1:5" ht="38.25">
      <c r="A42" t="s">
        <v>43</v>
      </c>
      <c r="E42" s="29" t="s">
        <v>529</v>
      </c>
    </row>
    <row r="43" spans="1:16" ht="25.5">
      <c r="A43" s="19" t="s">
        <v>35</v>
      </c>
      <c s="23" t="s">
        <v>30</v>
      </c>
      <c s="23" t="s">
        <v>539</v>
      </c>
      <c s="19" t="s">
        <v>37</v>
      </c>
      <c s="24" t="s">
        <v>540</v>
      </c>
      <c s="25" t="s">
        <v>95</v>
      </c>
      <c s="26">
        <v>624.58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550</v>
      </c>
    </row>
    <row r="45" spans="1:5" ht="102">
      <c r="A45" s="30" t="s">
        <v>42</v>
      </c>
      <c r="E45" s="31" t="s">
        <v>1214</v>
      </c>
    </row>
    <row r="46" spans="1:5" ht="38.25">
      <c r="A46" t="s">
        <v>43</v>
      </c>
      <c r="E46" s="29" t="s">
        <v>543</v>
      </c>
    </row>
    <row r="47" spans="1:16" ht="25.5">
      <c r="A47" s="19" t="s">
        <v>35</v>
      </c>
      <c s="23" t="s">
        <v>32</v>
      </c>
      <c s="23" t="s">
        <v>544</v>
      </c>
      <c s="19" t="s">
        <v>37</v>
      </c>
      <c s="24" t="s">
        <v>545</v>
      </c>
      <c s="25" t="s">
        <v>95</v>
      </c>
      <c s="26">
        <v>624.58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546</v>
      </c>
    </row>
    <row r="49" spans="1:5" ht="12.75">
      <c r="A49" s="30" t="s">
        <v>42</v>
      </c>
      <c r="E49" s="31" t="s">
        <v>1215</v>
      </c>
    </row>
    <row r="50" spans="1:5" ht="38.25">
      <c r="A50" t="s">
        <v>43</v>
      </c>
      <c r="E50" s="29" t="s">
        <v>543</v>
      </c>
    </row>
    <row r="51" spans="1:16" ht="12.75">
      <c r="A51" s="19" t="s">
        <v>35</v>
      </c>
      <c s="23" t="s">
        <v>79</v>
      </c>
      <c s="23" t="s">
        <v>1216</v>
      </c>
      <c s="19" t="s">
        <v>19</v>
      </c>
      <c s="24" t="s">
        <v>1217</v>
      </c>
      <c s="25" t="s">
        <v>76</v>
      </c>
      <c s="26">
        <v>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550</v>
      </c>
    </row>
    <row r="53" spans="1:5" ht="25.5">
      <c r="A53" s="30" t="s">
        <v>42</v>
      </c>
      <c r="E53" s="31" t="s">
        <v>1218</v>
      </c>
    </row>
    <row r="54" spans="1:5" ht="38.25">
      <c r="A54" t="s">
        <v>43</v>
      </c>
      <c r="E54" s="29" t="s">
        <v>1219</v>
      </c>
    </row>
    <row r="55" spans="1:16" ht="12.75">
      <c r="A55" s="19" t="s">
        <v>35</v>
      </c>
      <c s="23" t="s">
        <v>172</v>
      </c>
      <c s="23" t="s">
        <v>1216</v>
      </c>
      <c s="19" t="s">
        <v>13</v>
      </c>
      <c s="24" t="s">
        <v>1217</v>
      </c>
      <c s="25" t="s">
        <v>76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546</v>
      </c>
    </row>
    <row r="57" spans="1:5" ht="25.5">
      <c r="A57" s="30" t="s">
        <v>42</v>
      </c>
      <c r="E57" s="31" t="s">
        <v>1218</v>
      </c>
    </row>
    <row r="58" spans="1:5" ht="38.25">
      <c r="A58" t="s">
        <v>43</v>
      </c>
      <c r="E58" s="29" t="s">
        <v>1219</v>
      </c>
    </row>
    <row r="59" spans="1:16" ht="12.75">
      <c r="A59" s="19" t="s">
        <v>35</v>
      </c>
      <c s="23" t="s">
        <v>178</v>
      </c>
      <c s="23" t="s">
        <v>548</v>
      </c>
      <c s="19" t="s">
        <v>19</v>
      </c>
      <c s="24" t="s">
        <v>549</v>
      </c>
      <c s="25" t="s">
        <v>76</v>
      </c>
      <c s="26">
        <v>32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550</v>
      </c>
    </row>
    <row r="61" spans="1:5" ht="63.75">
      <c r="A61" s="30" t="s">
        <v>42</v>
      </c>
      <c r="E61" s="31" t="s">
        <v>1220</v>
      </c>
    </row>
    <row r="62" spans="1:5" ht="38.25">
      <c r="A62" t="s">
        <v>43</v>
      </c>
      <c r="E62" s="29" t="s">
        <v>552</v>
      </c>
    </row>
    <row r="63" spans="1:16" ht="12.75">
      <c r="A63" s="19" t="s">
        <v>35</v>
      </c>
      <c s="23" t="s">
        <v>184</v>
      </c>
      <c s="23" t="s">
        <v>548</v>
      </c>
      <c s="19" t="s">
        <v>13</v>
      </c>
      <c s="24" t="s">
        <v>549</v>
      </c>
      <c s="25" t="s">
        <v>76</v>
      </c>
      <c s="26">
        <v>32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546</v>
      </c>
    </row>
    <row r="65" spans="1:5" ht="12.75">
      <c r="A65" s="30" t="s">
        <v>42</v>
      </c>
      <c r="E65" s="31" t="s">
        <v>1221</v>
      </c>
    </row>
    <row r="66" spans="1:5" ht="38.25">
      <c r="A66" t="s">
        <v>43</v>
      </c>
      <c r="E66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1222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1222</v>
      </c>
      <c s="5"/>
      <c s="14" t="s">
        <v>554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555</v>
      </c>
    </row>
    <row r="13" spans="1:5" ht="12.75">
      <c r="A13" s="30" t="s">
        <v>42</v>
      </c>
      <c r="E13" s="31" t="s">
        <v>1223</v>
      </c>
    </row>
    <row r="14" spans="1:5" ht="51">
      <c r="A14" t="s">
        <v>43</v>
      </c>
      <c r="E14" s="29" t="s">
        <v>505</v>
      </c>
    </row>
    <row r="15" spans="1:16" ht="25.5">
      <c r="A15" s="19" t="s">
        <v>35</v>
      </c>
      <c s="23" t="s">
        <v>13</v>
      </c>
      <c s="23" t="s">
        <v>520</v>
      </c>
      <c s="19" t="s">
        <v>37</v>
      </c>
      <c s="24" t="s">
        <v>521</v>
      </c>
      <c s="25" t="s">
        <v>76</v>
      </c>
      <c s="26">
        <v>17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522</v>
      </c>
    </row>
    <row r="17" spans="1:5" ht="102">
      <c r="A17" s="30" t="s">
        <v>42</v>
      </c>
      <c r="E17" s="31" t="s">
        <v>1224</v>
      </c>
    </row>
    <row r="18" spans="1:5" ht="25.5">
      <c r="A18" t="s">
        <v>43</v>
      </c>
      <c r="E18" s="29" t="s">
        <v>524</v>
      </c>
    </row>
    <row r="19" spans="1:16" ht="12.75">
      <c r="A19" s="19" t="s">
        <v>35</v>
      </c>
      <c s="23" t="s">
        <v>12</v>
      </c>
      <c s="23" t="s">
        <v>525</v>
      </c>
      <c s="19" t="s">
        <v>37</v>
      </c>
      <c s="24" t="s">
        <v>526</v>
      </c>
      <c s="25" t="s">
        <v>76</v>
      </c>
      <c s="26">
        <v>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1209</v>
      </c>
    </row>
    <row r="21" spans="1:5" ht="51">
      <c r="A21" s="30" t="s">
        <v>42</v>
      </c>
      <c r="E21" s="31" t="s">
        <v>1225</v>
      </c>
    </row>
    <row r="22" spans="1:5" ht="38.25">
      <c r="A22" t="s">
        <v>43</v>
      </c>
      <c r="E22" s="29" t="s">
        <v>529</v>
      </c>
    </row>
    <row r="23" spans="1:16" ht="25.5">
      <c r="A23" s="19" t="s">
        <v>35</v>
      </c>
      <c s="23" t="s">
        <v>23</v>
      </c>
      <c s="23" t="s">
        <v>530</v>
      </c>
      <c s="19" t="s">
        <v>37</v>
      </c>
      <c s="24" t="s">
        <v>531</v>
      </c>
      <c s="25" t="s">
        <v>76</v>
      </c>
      <c s="26">
        <v>17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532</v>
      </c>
    </row>
    <row r="25" spans="1:5" ht="12.75">
      <c r="A25" s="30" t="s">
        <v>42</v>
      </c>
      <c r="E25" s="31" t="s">
        <v>533</v>
      </c>
    </row>
    <row r="26" spans="1:5" ht="25.5">
      <c r="A26" t="s">
        <v>43</v>
      </c>
      <c r="E26" s="29" t="s">
        <v>534</v>
      </c>
    </row>
    <row r="27" spans="1:16" ht="12.75">
      <c r="A27" s="19" t="s">
        <v>35</v>
      </c>
      <c s="23" t="s">
        <v>25</v>
      </c>
      <c s="23" t="s">
        <v>535</v>
      </c>
      <c s="19" t="s">
        <v>37</v>
      </c>
      <c s="24" t="s">
        <v>536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1212</v>
      </c>
    </row>
    <row r="29" spans="1:5" ht="12.75">
      <c r="A29" s="30" t="s">
        <v>42</v>
      </c>
      <c r="E29" s="31" t="s">
        <v>514</v>
      </c>
    </row>
    <row r="30" spans="1:5" ht="38.25">
      <c r="A30" t="s">
        <v>43</v>
      </c>
      <c r="E30" s="29" t="s">
        <v>529</v>
      </c>
    </row>
    <row r="31" spans="1:16" ht="25.5">
      <c r="A31" s="19" t="s">
        <v>35</v>
      </c>
      <c s="23" t="s">
        <v>27</v>
      </c>
      <c s="23" t="s">
        <v>539</v>
      </c>
      <c s="19" t="s">
        <v>37</v>
      </c>
      <c s="24" t="s">
        <v>540</v>
      </c>
      <c s="25" t="s">
        <v>95</v>
      </c>
      <c s="26">
        <v>21.1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550</v>
      </c>
    </row>
    <row r="33" spans="1:5" ht="76.5">
      <c r="A33" s="30" t="s">
        <v>42</v>
      </c>
      <c r="E33" s="31" t="s">
        <v>1226</v>
      </c>
    </row>
    <row r="34" spans="1:5" ht="38.25">
      <c r="A34" t="s">
        <v>43</v>
      </c>
      <c r="E34" s="29" t="s">
        <v>543</v>
      </c>
    </row>
    <row r="35" spans="1:16" ht="25.5">
      <c r="A35" s="19" t="s">
        <v>35</v>
      </c>
      <c s="23" t="s">
        <v>61</v>
      </c>
      <c s="23" t="s">
        <v>544</v>
      </c>
      <c s="19" t="s">
        <v>37</v>
      </c>
      <c s="24" t="s">
        <v>545</v>
      </c>
      <c s="25" t="s">
        <v>95</v>
      </c>
      <c s="26">
        <v>21.1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546</v>
      </c>
    </row>
    <row r="37" spans="1:5" ht="12.75">
      <c r="A37" s="30" t="s">
        <v>42</v>
      </c>
      <c r="E37" s="31" t="s">
        <v>1227</v>
      </c>
    </row>
    <row r="38" spans="1:5" ht="38.25">
      <c r="A38" t="s">
        <v>43</v>
      </c>
      <c r="E38" s="29" t="s">
        <v>543</v>
      </c>
    </row>
    <row r="39" spans="1:16" ht="12.75">
      <c r="A39" s="19" t="s">
        <v>35</v>
      </c>
      <c s="23" t="s">
        <v>66</v>
      </c>
      <c s="23" t="s">
        <v>548</v>
      </c>
      <c s="19" t="s">
        <v>19</v>
      </c>
      <c s="24" t="s">
        <v>549</v>
      </c>
      <c s="25" t="s">
        <v>76</v>
      </c>
      <c s="26">
        <v>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550</v>
      </c>
    </row>
    <row r="41" spans="1:5" ht="25.5">
      <c r="A41" s="30" t="s">
        <v>42</v>
      </c>
      <c r="E41" s="31" t="s">
        <v>1228</v>
      </c>
    </row>
    <row r="42" spans="1:5" ht="38.25">
      <c r="A42" t="s">
        <v>43</v>
      </c>
      <c r="E42" s="29" t="s">
        <v>552</v>
      </c>
    </row>
    <row r="43" spans="1:16" ht="12.75">
      <c r="A43" s="19" t="s">
        <v>35</v>
      </c>
      <c s="23" t="s">
        <v>30</v>
      </c>
      <c s="23" t="s">
        <v>548</v>
      </c>
      <c s="19" t="s">
        <v>13</v>
      </c>
      <c s="24" t="s">
        <v>549</v>
      </c>
      <c s="25" t="s">
        <v>76</v>
      </c>
      <c s="26">
        <v>12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546</v>
      </c>
    </row>
    <row r="45" spans="1:5" ht="12.75">
      <c r="A45" s="30" t="s">
        <v>42</v>
      </c>
      <c r="E45" s="31" t="s">
        <v>1229</v>
      </c>
    </row>
    <row r="46" spans="1:5" ht="38.25">
      <c r="A46" t="s">
        <v>43</v>
      </c>
      <c r="E46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0+O10+O23+O44+O89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1230</v>
      </c>
      <c s="32">
        <f>0+I10+I23+I44+I89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1230</v>
      </c>
      <c s="5"/>
      <c s="14" t="s">
        <v>562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176.418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563</v>
      </c>
    </row>
    <row r="13" spans="1:5" ht="12.75">
      <c r="A13" s="30" t="s">
        <v>42</v>
      </c>
      <c r="E13" s="31" t="s">
        <v>1231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52.272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565</v>
      </c>
    </row>
    <row r="17" spans="1:5" ht="12.75">
      <c r="A17" s="30" t="s">
        <v>42</v>
      </c>
      <c r="E17" s="31" t="s">
        <v>1232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569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80.19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570</v>
      </c>
    </row>
    <row r="26" spans="1:5" ht="12.75">
      <c r="A26" s="30" t="s">
        <v>42</v>
      </c>
      <c r="E26" s="31" t="s">
        <v>1233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572</v>
      </c>
      <c s="19" t="s">
        <v>37</v>
      </c>
      <c s="24" t="s">
        <v>573</v>
      </c>
      <c s="25" t="s">
        <v>121</v>
      </c>
      <c s="26">
        <v>23.76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76.5">
      <c r="A29" s="28" t="s">
        <v>40</v>
      </c>
      <c r="E29" s="29" t="s">
        <v>1234</v>
      </c>
    </row>
    <row r="30" spans="1:5" ht="12.75">
      <c r="A30" s="30" t="s">
        <v>42</v>
      </c>
      <c r="E30" s="31" t="s">
        <v>1235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29.7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576</v>
      </c>
    </row>
    <row r="34" spans="1:5" ht="63.75">
      <c r="A34" s="30" t="s">
        <v>42</v>
      </c>
      <c r="E34" s="31" t="s">
        <v>1236</v>
      </c>
    </row>
    <row r="35" spans="1:5" ht="25.5">
      <c r="A35" t="s">
        <v>43</v>
      </c>
      <c r="E35" s="29" t="s">
        <v>161</v>
      </c>
    </row>
    <row r="36" spans="1:16" ht="12.75">
      <c r="A36" s="19" t="s">
        <v>35</v>
      </c>
      <c s="23" t="s">
        <v>61</v>
      </c>
      <c s="23" t="s">
        <v>578</v>
      </c>
      <c s="19" t="s">
        <v>37</v>
      </c>
      <c s="24" t="s">
        <v>149</v>
      </c>
      <c s="25" t="s">
        <v>121</v>
      </c>
      <c s="26">
        <v>44.55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14.75">
      <c r="A37" s="28" t="s">
        <v>40</v>
      </c>
      <c r="E37" s="29" t="s">
        <v>1237</v>
      </c>
    </row>
    <row r="38" spans="1:5" ht="63.75">
      <c r="A38" s="30" t="s">
        <v>42</v>
      </c>
      <c r="E38" s="31" t="s">
        <v>1238</v>
      </c>
    </row>
    <row r="39" spans="1:5" ht="25.5">
      <c r="A39" t="s">
        <v>43</v>
      </c>
      <c r="E39" s="29" t="s">
        <v>161</v>
      </c>
    </row>
    <row r="40" spans="1:16" ht="12.75">
      <c r="A40" s="19" t="s">
        <v>35</v>
      </c>
      <c s="23" t="s">
        <v>66</v>
      </c>
      <c s="23" t="s">
        <v>156</v>
      </c>
      <c s="19" t="s">
        <v>37</v>
      </c>
      <c s="24" t="s">
        <v>157</v>
      </c>
      <c s="25" t="s">
        <v>158</v>
      </c>
      <c s="26">
        <v>330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159</v>
      </c>
    </row>
    <row r="42" spans="1:5" ht="12.75">
      <c r="A42" s="30" t="s">
        <v>42</v>
      </c>
      <c r="E42" s="31" t="s">
        <v>1239</v>
      </c>
    </row>
    <row r="43" spans="1:5" ht="25.5">
      <c r="A43" t="s">
        <v>43</v>
      </c>
      <c r="E43" s="29" t="s">
        <v>161</v>
      </c>
    </row>
    <row r="44" spans="1:18" ht="12.75" customHeight="1">
      <c r="A44" s="5" t="s">
        <v>33</v>
      </c>
      <c s="5"/>
      <c s="35" t="s">
        <v>25</v>
      </c>
      <c s="5"/>
      <c s="21" t="s">
        <v>304</v>
      </c>
      <c s="5"/>
      <c s="5"/>
      <c s="5"/>
      <c s="36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19" t="s">
        <v>35</v>
      </c>
      <c s="23" t="s">
        <v>30</v>
      </c>
      <c s="23" t="s">
        <v>582</v>
      </c>
      <c s="19" t="s">
        <v>37</v>
      </c>
      <c s="24" t="s">
        <v>583</v>
      </c>
      <c s="25" t="s">
        <v>121</v>
      </c>
      <c s="26">
        <v>44.55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584</v>
      </c>
    </row>
    <row r="47" spans="1:5" ht="12.75">
      <c r="A47" s="30" t="s">
        <v>42</v>
      </c>
      <c r="E47" s="31" t="s">
        <v>1240</v>
      </c>
    </row>
    <row r="48" spans="1:5" ht="127.5">
      <c r="A48" t="s">
        <v>43</v>
      </c>
      <c r="E48" s="29" t="s">
        <v>586</v>
      </c>
    </row>
    <row r="49" spans="1:16" ht="12.75">
      <c r="A49" s="19" t="s">
        <v>35</v>
      </c>
      <c s="23" t="s">
        <v>32</v>
      </c>
      <c s="23" t="s">
        <v>587</v>
      </c>
      <c s="19" t="s">
        <v>37</v>
      </c>
      <c s="24" t="s">
        <v>588</v>
      </c>
      <c s="25" t="s">
        <v>121</v>
      </c>
      <c s="26">
        <v>59.4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589</v>
      </c>
    </row>
    <row r="51" spans="1:5" ht="12.75">
      <c r="A51" s="30" t="s">
        <v>42</v>
      </c>
      <c r="E51" s="31" t="s">
        <v>1241</v>
      </c>
    </row>
    <row r="52" spans="1:5" ht="51">
      <c r="A52" t="s">
        <v>43</v>
      </c>
      <c r="E52" s="29" t="s">
        <v>310</v>
      </c>
    </row>
    <row r="53" spans="1:16" ht="12.75">
      <c r="A53" s="19" t="s">
        <v>35</v>
      </c>
      <c s="23" t="s">
        <v>79</v>
      </c>
      <c s="23" t="s">
        <v>352</v>
      </c>
      <c s="19" t="s">
        <v>37</v>
      </c>
      <c s="24" t="s">
        <v>353</v>
      </c>
      <c s="25" t="s">
        <v>95</v>
      </c>
      <c s="26">
        <v>297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354</v>
      </c>
    </row>
    <row r="55" spans="1:5" ht="12.75">
      <c r="A55" s="30" t="s">
        <v>42</v>
      </c>
      <c r="E55" s="31" t="s">
        <v>1242</v>
      </c>
    </row>
    <row r="56" spans="1:5" ht="25.5">
      <c r="A56" t="s">
        <v>43</v>
      </c>
      <c r="E56" s="29" t="s">
        <v>356</v>
      </c>
    </row>
    <row r="57" spans="1:16" ht="12.75">
      <c r="A57" s="19" t="s">
        <v>35</v>
      </c>
      <c s="23" t="s">
        <v>172</v>
      </c>
      <c s="23" t="s">
        <v>592</v>
      </c>
      <c s="19" t="s">
        <v>19</v>
      </c>
      <c s="24" t="s">
        <v>593</v>
      </c>
      <c s="25" t="s">
        <v>95</v>
      </c>
      <c s="26">
        <v>599.94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594</v>
      </c>
    </row>
    <row r="59" spans="1:5" ht="63.75">
      <c r="A59" s="30" t="s">
        <v>42</v>
      </c>
      <c r="E59" s="31" t="s">
        <v>1243</v>
      </c>
    </row>
    <row r="60" spans="1:5" ht="102">
      <c r="A60" t="s">
        <v>43</v>
      </c>
      <c r="E60" s="29" t="s">
        <v>596</v>
      </c>
    </row>
    <row r="61" spans="1:16" ht="12.75">
      <c r="A61" s="19" t="s">
        <v>35</v>
      </c>
      <c s="23" t="s">
        <v>178</v>
      </c>
      <c s="23" t="s">
        <v>592</v>
      </c>
      <c s="19" t="s">
        <v>13</v>
      </c>
      <c s="24" t="s">
        <v>593</v>
      </c>
      <c s="25" t="s">
        <v>95</v>
      </c>
      <c s="26">
        <v>594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597</v>
      </c>
    </row>
    <row r="63" spans="1:5" ht="63.75">
      <c r="A63" s="30" t="s">
        <v>42</v>
      </c>
      <c r="E63" s="31" t="s">
        <v>1244</v>
      </c>
    </row>
    <row r="64" spans="1:5" ht="102">
      <c r="A64" t="s">
        <v>43</v>
      </c>
      <c r="E64" s="29" t="s">
        <v>596</v>
      </c>
    </row>
    <row r="65" spans="1:16" ht="12.75">
      <c r="A65" s="19" t="s">
        <v>35</v>
      </c>
      <c s="23" t="s">
        <v>184</v>
      </c>
      <c s="23" t="s">
        <v>599</v>
      </c>
      <c s="19" t="s">
        <v>37</v>
      </c>
      <c s="24" t="s">
        <v>600</v>
      </c>
      <c s="25" t="s">
        <v>95</v>
      </c>
      <c s="26">
        <v>297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601</v>
      </c>
    </row>
    <row r="67" spans="1:5" ht="12.75">
      <c r="A67" s="30" t="s">
        <v>42</v>
      </c>
      <c r="E67" s="31" t="s">
        <v>1245</v>
      </c>
    </row>
    <row r="68" spans="1:5" ht="102">
      <c r="A68" t="s">
        <v>43</v>
      </c>
      <c r="E68" s="29" t="s">
        <v>596</v>
      </c>
    </row>
    <row r="69" spans="1:16" ht="12.75">
      <c r="A69" s="19" t="s">
        <v>35</v>
      </c>
      <c s="23" t="s">
        <v>190</v>
      </c>
      <c s="23" t="s">
        <v>603</v>
      </c>
      <c s="19" t="s">
        <v>19</v>
      </c>
      <c s="24" t="s">
        <v>604</v>
      </c>
      <c s="25" t="s">
        <v>121</v>
      </c>
      <c s="26">
        <v>11.88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605</v>
      </c>
    </row>
    <row r="71" spans="1:5" ht="12.75">
      <c r="A71" s="30" t="s">
        <v>42</v>
      </c>
      <c r="E71" s="31" t="s">
        <v>1246</v>
      </c>
    </row>
    <row r="72" spans="1:5" ht="204">
      <c r="A72" t="s">
        <v>43</v>
      </c>
      <c r="E72" s="29" t="s">
        <v>607</v>
      </c>
    </row>
    <row r="73" spans="1:16" ht="12.75">
      <c r="A73" s="19" t="s">
        <v>35</v>
      </c>
      <c s="23" t="s">
        <v>196</v>
      </c>
      <c s="23" t="s">
        <v>603</v>
      </c>
      <c s="19" t="s">
        <v>13</v>
      </c>
      <c s="24" t="s">
        <v>604</v>
      </c>
      <c s="25" t="s">
        <v>121</v>
      </c>
      <c s="26">
        <v>11.88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608</v>
      </c>
    </row>
    <row r="75" spans="1:5" ht="12.75">
      <c r="A75" s="30" t="s">
        <v>42</v>
      </c>
      <c r="E75" s="31" t="s">
        <v>1247</v>
      </c>
    </row>
    <row r="76" spans="1:5" ht="204">
      <c r="A76" t="s">
        <v>43</v>
      </c>
      <c r="E76" s="29" t="s">
        <v>607</v>
      </c>
    </row>
    <row r="77" spans="1:16" ht="12.75">
      <c r="A77" s="19" t="s">
        <v>35</v>
      </c>
      <c s="23" t="s">
        <v>201</v>
      </c>
      <c s="23" t="s">
        <v>610</v>
      </c>
      <c s="19" t="s">
        <v>19</v>
      </c>
      <c s="24" t="s">
        <v>611</v>
      </c>
      <c s="25" t="s">
        <v>121</v>
      </c>
      <c s="26">
        <v>18.176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612</v>
      </c>
    </row>
    <row r="79" spans="1:5" ht="12.75">
      <c r="A79" s="30" t="s">
        <v>42</v>
      </c>
      <c r="E79" s="31" t="s">
        <v>1248</v>
      </c>
    </row>
    <row r="80" spans="1:5" ht="204">
      <c r="A80" t="s">
        <v>43</v>
      </c>
      <c r="E80" s="29" t="s">
        <v>607</v>
      </c>
    </row>
    <row r="81" spans="1:16" ht="12.75">
      <c r="A81" s="19" t="s">
        <v>35</v>
      </c>
      <c s="23" t="s">
        <v>207</v>
      </c>
      <c s="23" t="s">
        <v>610</v>
      </c>
      <c s="19" t="s">
        <v>13</v>
      </c>
      <c s="24" t="s">
        <v>611</v>
      </c>
      <c s="25" t="s">
        <v>121</v>
      </c>
      <c s="26">
        <v>17.82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614</v>
      </c>
    </row>
    <row r="83" spans="1:5" ht="12.75">
      <c r="A83" s="30" t="s">
        <v>42</v>
      </c>
      <c r="E83" s="31" t="s">
        <v>1249</v>
      </c>
    </row>
    <row r="84" spans="1:5" ht="204">
      <c r="A84" t="s">
        <v>43</v>
      </c>
      <c r="E84" s="29" t="s">
        <v>607</v>
      </c>
    </row>
    <row r="85" spans="1:16" ht="12.75">
      <c r="A85" s="19" t="s">
        <v>35</v>
      </c>
      <c s="23" t="s">
        <v>213</v>
      </c>
      <c s="23" t="s">
        <v>616</v>
      </c>
      <c s="19" t="s">
        <v>37</v>
      </c>
      <c s="24" t="s">
        <v>617</v>
      </c>
      <c s="25" t="s">
        <v>121</v>
      </c>
      <c s="26">
        <v>14.85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618</v>
      </c>
    </row>
    <row r="87" spans="1:5" ht="12.75">
      <c r="A87" s="30" t="s">
        <v>42</v>
      </c>
      <c r="E87" s="31" t="s">
        <v>1250</v>
      </c>
    </row>
    <row r="88" spans="1:5" ht="204">
      <c r="A88" t="s">
        <v>43</v>
      </c>
      <c r="E88" s="29" t="s">
        <v>607</v>
      </c>
    </row>
    <row r="89" spans="1:18" ht="12.75" customHeight="1">
      <c r="A89" s="5" t="s">
        <v>33</v>
      </c>
      <c s="5"/>
      <c s="35" t="s">
        <v>30</v>
      </c>
      <c s="5"/>
      <c s="21" t="s">
        <v>118</v>
      </c>
      <c s="5"/>
      <c s="5"/>
      <c s="5"/>
      <c s="36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19" t="s">
        <v>35</v>
      </c>
      <c s="23" t="s">
        <v>219</v>
      </c>
      <c s="23" t="s">
        <v>620</v>
      </c>
      <c s="19" t="s">
        <v>37</v>
      </c>
      <c s="24" t="s">
        <v>621</v>
      </c>
      <c s="25" t="s">
        <v>76</v>
      </c>
      <c s="26">
        <v>165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1251</v>
      </c>
    </row>
    <row r="93" spans="1:5" ht="63.75">
      <c r="A93" t="s">
        <v>43</v>
      </c>
      <c r="E93" s="29" t="s">
        <v>623</v>
      </c>
    </row>
    <row r="94" spans="1:16" ht="12.75">
      <c r="A94" s="19" t="s">
        <v>35</v>
      </c>
      <c s="23" t="s">
        <v>223</v>
      </c>
      <c s="23" t="s">
        <v>624</v>
      </c>
      <c s="19" t="s">
        <v>37</v>
      </c>
      <c s="24" t="s">
        <v>625</v>
      </c>
      <c s="25" t="s">
        <v>76</v>
      </c>
      <c s="26">
        <v>165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1251</v>
      </c>
    </row>
    <row r="97" spans="1:5" ht="25.5">
      <c r="A97" t="s">
        <v>43</v>
      </c>
      <c r="E97" s="29" t="s">
        <v>626</v>
      </c>
    </row>
    <row r="98" spans="1:16" ht="12.75">
      <c r="A98" s="19" t="s">
        <v>35</v>
      </c>
      <c s="23" t="s">
        <v>227</v>
      </c>
      <c s="23" t="s">
        <v>627</v>
      </c>
      <c s="19" t="s">
        <v>88</v>
      </c>
      <c s="24" t="s">
        <v>628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629</v>
      </c>
    </row>
    <row r="101" spans="1:5" ht="25.5">
      <c r="A101" t="s">
        <v>43</v>
      </c>
      <c r="E101" s="29" t="s">
        <v>630</v>
      </c>
    </row>
    <row r="102" spans="1:16" ht="25.5">
      <c r="A102" s="19" t="s">
        <v>35</v>
      </c>
      <c s="23" t="s">
        <v>233</v>
      </c>
      <c s="23" t="s">
        <v>631</v>
      </c>
      <c s="19" t="s">
        <v>37</v>
      </c>
      <c s="24" t="s">
        <v>632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633</v>
      </c>
    </row>
    <row r="105" spans="1:5" ht="63.75">
      <c r="A105" t="s">
        <v>43</v>
      </c>
      <c r="E105" s="29" t="s">
        <v>623</v>
      </c>
    </row>
    <row r="106" spans="1:16" ht="12.75">
      <c r="A106" s="19" t="s">
        <v>35</v>
      </c>
      <c s="23" t="s">
        <v>236</v>
      </c>
      <c s="23" t="s">
        <v>634</v>
      </c>
      <c s="19" t="s">
        <v>37</v>
      </c>
      <c s="24" t="s">
        <v>635</v>
      </c>
      <c s="25" t="s">
        <v>76</v>
      </c>
      <c s="26">
        <v>8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633</v>
      </c>
    </row>
    <row r="109" spans="1:5" ht="25.5">
      <c r="A109" t="s">
        <v>43</v>
      </c>
      <c r="E109" s="29" t="s">
        <v>626</v>
      </c>
    </row>
    <row r="110" spans="1:16" ht="12.75">
      <c r="A110" s="19" t="s">
        <v>35</v>
      </c>
      <c s="23" t="s">
        <v>242</v>
      </c>
      <c s="23" t="s">
        <v>636</v>
      </c>
      <c s="19" t="s">
        <v>88</v>
      </c>
      <c s="24" t="s">
        <v>637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638</v>
      </c>
    </row>
    <row r="113" spans="1:5" ht="25.5">
      <c r="A113" t="s">
        <v>43</v>
      </c>
      <c r="E113" s="29" t="s">
        <v>630</v>
      </c>
    </row>
    <row r="114" spans="1:16" ht="12.75">
      <c r="A114" s="19" t="s">
        <v>35</v>
      </c>
      <c s="23" t="s">
        <v>248</v>
      </c>
      <c s="23" t="s">
        <v>639</v>
      </c>
      <c s="19" t="s">
        <v>37</v>
      </c>
      <c s="24" t="s">
        <v>640</v>
      </c>
      <c s="25" t="s">
        <v>76</v>
      </c>
      <c s="26">
        <v>203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1252</v>
      </c>
    </row>
    <row r="117" spans="1:5" ht="63.75">
      <c r="A117" t="s">
        <v>43</v>
      </c>
      <c r="E117" s="29" t="s">
        <v>642</v>
      </c>
    </row>
    <row r="118" spans="1:16" ht="12.75">
      <c r="A118" s="19" t="s">
        <v>35</v>
      </c>
      <c s="23" t="s">
        <v>254</v>
      </c>
      <c s="23" t="s">
        <v>643</v>
      </c>
      <c s="19" t="s">
        <v>37</v>
      </c>
      <c s="24" t="s">
        <v>644</v>
      </c>
      <c s="25" t="s">
        <v>76</v>
      </c>
      <c s="26">
        <v>203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51">
      <c r="A120" s="30" t="s">
        <v>42</v>
      </c>
      <c r="E120" s="31" t="s">
        <v>1252</v>
      </c>
    </row>
    <row r="121" spans="1:5" ht="25.5">
      <c r="A121" t="s">
        <v>43</v>
      </c>
      <c r="E121" s="29" t="s">
        <v>626</v>
      </c>
    </row>
    <row r="122" spans="1:16" ht="12.75">
      <c r="A122" s="19" t="s">
        <v>35</v>
      </c>
      <c s="23" t="s">
        <v>260</v>
      </c>
      <c s="23" t="s">
        <v>645</v>
      </c>
      <c s="19" t="s">
        <v>88</v>
      </c>
      <c s="24" t="s">
        <v>646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638</v>
      </c>
    </row>
    <row r="125" spans="1:5" ht="25.5">
      <c r="A125" t="s">
        <v>43</v>
      </c>
      <c r="E125" s="29" t="s">
        <v>647</v>
      </c>
    </row>
    <row r="126" spans="1:16" ht="12.75">
      <c r="A126" s="19" t="s">
        <v>35</v>
      </c>
      <c s="23" t="s">
        <v>266</v>
      </c>
      <c s="23" t="s">
        <v>648</v>
      </c>
      <c s="19" t="s">
        <v>37</v>
      </c>
      <c s="24" t="s">
        <v>649</v>
      </c>
      <c s="25" t="s">
        <v>76</v>
      </c>
      <c s="26">
        <v>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1253</v>
      </c>
    </row>
    <row r="129" spans="1:5" ht="63.75">
      <c r="A129" t="s">
        <v>43</v>
      </c>
      <c r="E129" s="29" t="s">
        <v>651</v>
      </c>
    </row>
    <row r="130" spans="1:16" ht="12.75">
      <c r="A130" s="19" t="s">
        <v>35</v>
      </c>
      <c s="23" t="s">
        <v>273</v>
      </c>
      <c s="23" t="s">
        <v>652</v>
      </c>
      <c s="19" t="s">
        <v>37</v>
      </c>
      <c s="24" t="s">
        <v>653</v>
      </c>
      <c s="25" t="s">
        <v>76</v>
      </c>
      <c s="26">
        <v>15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1253</v>
      </c>
    </row>
    <row r="133" spans="1:5" ht="25.5">
      <c r="A133" t="s">
        <v>43</v>
      </c>
      <c r="E133" s="29" t="s">
        <v>654</v>
      </c>
    </row>
    <row r="134" spans="1:16" ht="12.75">
      <c r="A134" s="19" t="s">
        <v>35</v>
      </c>
      <c s="23" t="s">
        <v>279</v>
      </c>
      <c s="23" t="s">
        <v>655</v>
      </c>
      <c s="19" t="s">
        <v>88</v>
      </c>
      <c s="24" t="s">
        <v>656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657</v>
      </c>
    </row>
    <row r="137" spans="1:5" ht="25.5">
      <c r="A137" t="s">
        <v>43</v>
      </c>
      <c r="E137" s="29" t="s">
        <v>658</v>
      </c>
    </row>
    <row r="138" spans="1:16" ht="12.75">
      <c r="A138" s="19" t="s">
        <v>35</v>
      </c>
      <c s="23" t="s">
        <v>283</v>
      </c>
      <c s="23" t="s">
        <v>659</v>
      </c>
      <c s="19" t="s">
        <v>37</v>
      </c>
      <c s="24" t="s">
        <v>660</v>
      </c>
      <c s="25" t="s">
        <v>76</v>
      </c>
      <c s="26">
        <v>85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1254</v>
      </c>
    </row>
    <row r="141" spans="1:5" ht="63.75">
      <c r="A141" t="s">
        <v>43</v>
      </c>
      <c r="E141" s="29" t="s">
        <v>651</v>
      </c>
    </row>
    <row r="142" spans="1:16" ht="12.75">
      <c r="A142" s="19" t="s">
        <v>35</v>
      </c>
      <c s="23" t="s">
        <v>289</v>
      </c>
      <c s="23" t="s">
        <v>662</v>
      </c>
      <c s="19" t="s">
        <v>37</v>
      </c>
      <c s="24" t="s">
        <v>663</v>
      </c>
      <c s="25" t="s">
        <v>76</v>
      </c>
      <c s="26">
        <v>85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1254</v>
      </c>
    </row>
    <row r="145" spans="1:5" ht="25.5">
      <c r="A145" t="s">
        <v>43</v>
      </c>
      <c r="E145" s="29" t="s">
        <v>654</v>
      </c>
    </row>
    <row r="146" spans="1:16" ht="12.75">
      <c r="A146" s="19" t="s">
        <v>35</v>
      </c>
      <c s="23" t="s">
        <v>295</v>
      </c>
      <c s="23" t="s">
        <v>664</v>
      </c>
      <c s="19" t="s">
        <v>88</v>
      </c>
      <c s="24" t="s">
        <v>665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657</v>
      </c>
    </row>
    <row r="149" spans="1:5" ht="25.5">
      <c r="A149" t="s">
        <v>43</v>
      </c>
      <c r="E149" s="29" t="s">
        <v>658</v>
      </c>
    </row>
    <row r="150" spans="1:16" ht="25.5">
      <c r="A150" s="19" t="s">
        <v>35</v>
      </c>
      <c s="23" t="s">
        <v>298</v>
      </c>
      <c s="23" t="s">
        <v>666</v>
      </c>
      <c s="19" t="s">
        <v>37</v>
      </c>
      <c s="24" t="s">
        <v>667</v>
      </c>
      <c s="25" t="s">
        <v>76</v>
      </c>
      <c s="26">
        <v>491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1255</v>
      </c>
    </row>
    <row r="153" spans="1:5" ht="63.75">
      <c r="A153" t="s">
        <v>43</v>
      </c>
      <c r="E153" s="29" t="s">
        <v>651</v>
      </c>
    </row>
    <row r="154" spans="1:16" ht="12.75">
      <c r="A154" s="19" t="s">
        <v>35</v>
      </c>
      <c s="23" t="s">
        <v>305</v>
      </c>
      <c s="23" t="s">
        <v>669</v>
      </c>
      <c s="19" t="s">
        <v>37</v>
      </c>
      <c s="24" t="s">
        <v>670</v>
      </c>
      <c s="25" t="s">
        <v>76</v>
      </c>
      <c s="26">
        <v>491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63.75">
      <c r="A156" s="30" t="s">
        <v>42</v>
      </c>
      <c r="E156" s="31" t="s">
        <v>1255</v>
      </c>
    </row>
    <row r="157" spans="1:5" ht="25.5">
      <c r="A157" t="s">
        <v>43</v>
      </c>
      <c r="E157" s="29" t="s">
        <v>654</v>
      </c>
    </row>
    <row r="158" spans="1:16" ht="12.75">
      <c r="A158" s="19" t="s">
        <v>35</v>
      </c>
      <c s="23" t="s">
        <v>311</v>
      </c>
      <c s="23" t="s">
        <v>671</v>
      </c>
      <c s="19" t="s">
        <v>37</v>
      </c>
      <c s="24" t="s">
        <v>672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657</v>
      </c>
    </row>
    <row r="161" spans="1:5" ht="25.5">
      <c r="A161" t="s">
        <v>43</v>
      </c>
      <c r="E161" s="29" t="s">
        <v>658</v>
      </c>
    </row>
    <row r="162" spans="1:16" ht="12.75">
      <c r="A162" s="19" t="s">
        <v>35</v>
      </c>
      <c s="23" t="s">
        <v>317</v>
      </c>
      <c s="23" t="s">
        <v>392</v>
      </c>
      <c s="19" t="s">
        <v>37</v>
      </c>
      <c s="24" t="s">
        <v>393</v>
      </c>
      <c s="25" t="s">
        <v>158</v>
      </c>
      <c s="26">
        <v>330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12.75">
      <c r="A164" s="30" t="s">
        <v>42</v>
      </c>
      <c r="E164" s="31" t="s">
        <v>1239</v>
      </c>
    </row>
    <row r="165" spans="1:5" ht="38.25">
      <c r="A165" t="s">
        <v>43</v>
      </c>
      <c r="E165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0+O10+O19+O52+O65+O78+O111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1256</v>
      </c>
      <c s="32">
        <f>0+I10+I19+I52+I65+I78+I111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1256</v>
      </c>
      <c s="5"/>
      <c s="14" t="s">
        <v>755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1480.414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1257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8.25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1258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487.785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758</v>
      </c>
    </row>
    <row r="22" spans="1:5" ht="38.25">
      <c r="A22" s="30" t="s">
        <v>42</v>
      </c>
      <c r="E22" s="31" t="s">
        <v>1259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214</v>
      </c>
      <c s="19" t="s">
        <v>37</v>
      </c>
      <c s="24" t="s">
        <v>215</v>
      </c>
      <c s="25" t="s">
        <v>121</v>
      </c>
      <c s="26">
        <v>183.485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1260</v>
      </c>
    </row>
    <row r="26" spans="1:5" ht="63.75">
      <c r="A26" s="30" t="s">
        <v>42</v>
      </c>
      <c r="E26" s="31" t="s">
        <v>1261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762</v>
      </c>
      <c s="19" t="s">
        <v>37</v>
      </c>
      <c s="24" t="s">
        <v>763</v>
      </c>
      <c s="25" t="s">
        <v>121</v>
      </c>
      <c s="26">
        <v>556.722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1262</v>
      </c>
    </row>
    <row r="30" spans="1:5" ht="63.75">
      <c r="A30" s="30" t="s">
        <v>42</v>
      </c>
      <c r="E30" s="31" t="s">
        <v>1263</v>
      </c>
    </row>
    <row r="31" spans="1:5" ht="318.75">
      <c r="A31" t="s">
        <v>43</v>
      </c>
      <c r="E31" s="29" t="s">
        <v>218</v>
      </c>
    </row>
    <row r="32" spans="1:16" ht="12.75">
      <c r="A32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121</v>
      </c>
      <c s="26">
        <v>740.207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230</v>
      </c>
    </row>
    <row r="34" spans="1:5" ht="38.25">
      <c r="A34" s="30" t="s">
        <v>42</v>
      </c>
      <c r="E34" s="31" t="s">
        <v>1264</v>
      </c>
    </row>
    <row r="35" spans="1:5" ht="191.25">
      <c r="A35" t="s">
        <v>43</v>
      </c>
      <c r="E35" s="29" t="s">
        <v>232</v>
      </c>
    </row>
    <row r="36" spans="1:16" ht="12.75">
      <c r="A36" s="19" t="s">
        <v>35</v>
      </c>
      <c s="23" t="s">
        <v>61</v>
      </c>
      <c s="23" t="s">
        <v>690</v>
      </c>
      <c s="19" t="s">
        <v>37</v>
      </c>
      <c s="24" t="s">
        <v>691</v>
      </c>
      <c s="25" t="s">
        <v>121</v>
      </c>
      <c s="26">
        <v>139.887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767</v>
      </c>
    </row>
    <row r="38" spans="1:5" ht="12.75">
      <c r="A38" s="30" t="s">
        <v>42</v>
      </c>
      <c r="E38" s="31" t="s">
        <v>1265</v>
      </c>
    </row>
    <row r="39" spans="1:5" ht="229.5">
      <c r="A39" t="s">
        <v>43</v>
      </c>
      <c r="E39" s="29" t="s">
        <v>694</v>
      </c>
    </row>
    <row r="40" spans="1:16" ht="12.75">
      <c r="A40" s="19" t="s">
        <v>35</v>
      </c>
      <c s="23" t="s">
        <v>66</v>
      </c>
      <c s="23" t="s">
        <v>243</v>
      </c>
      <c s="19" t="s">
        <v>37</v>
      </c>
      <c s="24" t="s">
        <v>244</v>
      </c>
      <c s="25" t="s">
        <v>121</v>
      </c>
      <c s="26">
        <v>171.54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769</v>
      </c>
    </row>
    <row r="42" spans="1:5" ht="25.5">
      <c r="A42" s="30" t="s">
        <v>42</v>
      </c>
      <c r="E42" s="31" t="s">
        <v>1266</v>
      </c>
    </row>
    <row r="43" spans="1:5" ht="242.25">
      <c r="A43" t="s">
        <v>43</v>
      </c>
      <c r="E43" s="29" t="s">
        <v>247</v>
      </c>
    </row>
    <row r="44" spans="1:16" ht="12.75">
      <c r="A44" s="19" t="s">
        <v>35</v>
      </c>
      <c s="23" t="s">
        <v>30</v>
      </c>
      <c s="23" t="s">
        <v>771</v>
      </c>
      <c s="19" t="s">
        <v>37</v>
      </c>
      <c s="24" t="s">
        <v>772</v>
      </c>
      <c s="25" t="s">
        <v>121</v>
      </c>
      <c s="26">
        <v>347.898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1267</v>
      </c>
    </row>
    <row r="46" spans="1:5" ht="63.75">
      <c r="A46" s="30" t="s">
        <v>42</v>
      </c>
      <c r="E46" s="31" t="s">
        <v>1268</v>
      </c>
    </row>
    <row r="47" spans="1:5" ht="280.5">
      <c r="A47" t="s">
        <v>43</v>
      </c>
      <c r="E47" s="29" t="s">
        <v>775</v>
      </c>
    </row>
    <row r="48" spans="1:16" ht="12.75">
      <c r="A48" s="19" t="s">
        <v>35</v>
      </c>
      <c s="23" t="s">
        <v>32</v>
      </c>
      <c s="23" t="s">
        <v>249</v>
      </c>
      <c s="19" t="s">
        <v>37</v>
      </c>
      <c s="24" t="s">
        <v>250</v>
      </c>
      <c s="25" t="s">
        <v>121</v>
      </c>
      <c s="26">
        <v>76.24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776</v>
      </c>
    </row>
    <row r="50" spans="1:5" ht="25.5">
      <c r="A50" s="30" t="s">
        <v>42</v>
      </c>
      <c r="E50" s="31" t="s">
        <v>1269</v>
      </c>
    </row>
    <row r="51" spans="1:5" ht="306">
      <c r="A51" t="s">
        <v>43</v>
      </c>
      <c r="E51" s="29" t="s">
        <v>253</v>
      </c>
    </row>
    <row r="52" spans="1:18" ht="12.75" customHeight="1">
      <c r="A52" s="5" t="s">
        <v>33</v>
      </c>
      <c s="5"/>
      <c s="35" t="s">
        <v>13</v>
      </c>
      <c s="5"/>
      <c s="21" t="s">
        <v>272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1270</v>
      </c>
      <c s="19" t="s">
        <v>37</v>
      </c>
      <c s="24" t="s">
        <v>1271</v>
      </c>
      <c s="25" t="s">
        <v>121</v>
      </c>
      <c s="26">
        <v>7.385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1272</v>
      </c>
    </row>
    <row r="55" spans="1:5" ht="38.25">
      <c r="A55" s="30" t="s">
        <v>42</v>
      </c>
      <c r="E55" s="31" t="s">
        <v>1273</v>
      </c>
    </row>
    <row r="56" spans="1:5" ht="38.25">
      <c r="A56" t="s">
        <v>43</v>
      </c>
      <c r="E56" s="29" t="s">
        <v>1274</v>
      </c>
    </row>
    <row r="57" spans="1:16" ht="12.75">
      <c r="A57" s="19" t="s">
        <v>35</v>
      </c>
      <c s="23" t="s">
        <v>172</v>
      </c>
      <c s="23" t="s">
        <v>1275</v>
      </c>
      <c s="19" t="s">
        <v>37</v>
      </c>
      <c s="24" t="s">
        <v>1276</v>
      </c>
      <c s="25" t="s">
        <v>95</v>
      </c>
      <c s="26">
        <v>65.44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1277</v>
      </c>
    </row>
    <row r="59" spans="1:5" ht="38.25">
      <c r="A59" s="30" t="s">
        <v>42</v>
      </c>
      <c r="E59" s="31" t="s">
        <v>1278</v>
      </c>
    </row>
    <row r="60" spans="1:5" ht="25.5">
      <c r="A60" t="s">
        <v>43</v>
      </c>
      <c r="E60" s="29" t="s">
        <v>1279</v>
      </c>
    </row>
    <row r="61" spans="1:16" ht="12.75">
      <c r="A61" s="19" t="s">
        <v>35</v>
      </c>
      <c s="23" t="s">
        <v>178</v>
      </c>
      <c s="23" t="s">
        <v>705</v>
      </c>
      <c s="19" t="s">
        <v>37</v>
      </c>
      <c s="24" t="s">
        <v>706</v>
      </c>
      <c s="25" t="s">
        <v>95</v>
      </c>
      <c s="26">
        <v>914.88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1280</v>
      </c>
    </row>
    <row r="63" spans="1:5" ht="25.5">
      <c r="A63" s="30" t="s">
        <v>42</v>
      </c>
      <c r="E63" s="31" t="s">
        <v>1281</v>
      </c>
    </row>
    <row r="64" spans="1:5" ht="102">
      <c r="A64" t="s">
        <v>43</v>
      </c>
      <c r="E64" s="29" t="s">
        <v>278</v>
      </c>
    </row>
    <row r="65" spans="1:18" ht="12.75" customHeight="1">
      <c r="A65" s="5" t="s">
        <v>33</v>
      </c>
      <c s="5"/>
      <c s="35" t="s">
        <v>23</v>
      </c>
      <c s="5"/>
      <c s="21" t="s">
        <v>282</v>
      </c>
      <c s="5"/>
      <c s="5"/>
      <c s="5"/>
      <c s="36">
        <f>0+Q65</f>
      </c>
      <c r="O65">
        <f>0+R65</f>
      </c>
      <c r="Q65">
        <f>0+I66+I70+I74</f>
      </c>
      <c>
        <f>0+O66+O70+O74</f>
      </c>
    </row>
    <row r="66" spans="1:16" ht="12.75">
      <c r="A66" s="19" t="s">
        <v>35</v>
      </c>
      <c s="23" t="s">
        <v>184</v>
      </c>
      <c s="23" t="s">
        <v>738</v>
      </c>
      <c s="19" t="s">
        <v>37</v>
      </c>
      <c s="24" t="s">
        <v>739</v>
      </c>
      <c s="25" t="s">
        <v>121</v>
      </c>
      <c s="26">
        <v>7.65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1282</v>
      </c>
    </row>
    <row r="68" spans="1:5" ht="12.75">
      <c r="A68" s="30" t="s">
        <v>42</v>
      </c>
      <c r="E68" s="31" t="s">
        <v>1283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290</v>
      </c>
      <c s="19" t="s">
        <v>37</v>
      </c>
      <c s="24" t="s">
        <v>291</v>
      </c>
      <c s="25" t="s">
        <v>121</v>
      </c>
      <c s="26">
        <v>7.65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1284</v>
      </c>
    </row>
    <row r="72" spans="1:5" ht="12.75">
      <c r="A72" s="30" t="s">
        <v>42</v>
      </c>
      <c r="E72" s="31" t="s">
        <v>1283</v>
      </c>
    </row>
    <row r="73" spans="1:5" ht="38.25">
      <c r="A73" t="s">
        <v>43</v>
      </c>
      <c r="E73" s="29" t="s">
        <v>294</v>
      </c>
    </row>
    <row r="74" spans="1:16" ht="12.75">
      <c r="A74" s="19" t="s">
        <v>35</v>
      </c>
      <c s="23" t="s">
        <v>196</v>
      </c>
      <c s="23" t="s">
        <v>781</v>
      </c>
      <c s="19" t="s">
        <v>37</v>
      </c>
      <c s="24" t="s">
        <v>782</v>
      </c>
      <c s="25" t="s">
        <v>121</v>
      </c>
      <c s="26">
        <v>19.06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783</v>
      </c>
    </row>
    <row r="76" spans="1:5" ht="25.5">
      <c r="A76" s="30" t="s">
        <v>42</v>
      </c>
      <c r="E76" s="31" t="s">
        <v>1285</v>
      </c>
    </row>
    <row r="77" spans="1:5" ht="38.25">
      <c r="A77" t="s">
        <v>43</v>
      </c>
      <c r="E77" s="29" t="s">
        <v>294</v>
      </c>
    </row>
    <row r="78" spans="1:18" ht="12.75" customHeight="1">
      <c r="A78" s="5" t="s">
        <v>33</v>
      </c>
      <c s="5"/>
      <c s="35" t="s">
        <v>66</v>
      </c>
      <c s="5"/>
      <c s="21" t="s">
        <v>364</v>
      </c>
      <c s="5"/>
      <c s="5"/>
      <c s="5"/>
      <c s="36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19" t="s">
        <v>35</v>
      </c>
      <c s="23" t="s">
        <v>201</v>
      </c>
      <c s="23" t="s">
        <v>785</v>
      </c>
      <c s="19" t="s">
        <v>37</v>
      </c>
      <c s="24" t="s">
        <v>786</v>
      </c>
      <c s="25" t="s">
        <v>158</v>
      </c>
      <c s="26">
        <v>111.75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787</v>
      </c>
    </row>
    <row r="81" spans="1:5" ht="12.75">
      <c r="A81" s="30" t="s">
        <v>42</v>
      </c>
      <c r="E81" s="31" t="s">
        <v>37</v>
      </c>
    </row>
    <row r="82" spans="1:5" ht="255">
      <c r="A82" t="s">
        <v>43</v>
      </c>
      <c r="E82" s="29" t="s">
        <v>789</v>
      </c>
    </row>
    <row r="83" spans="1:16" ht="12.75">
      <c r="A83" s="19" t="s">
        <v>35</v>
      </c>
      <c s="23" t="s">
        <v>207</v>
      </c>
      <c s="23" t="s">
        <v>1286</v>
      </c>
      <c s="19" t="s">
        <v>517</v>
      </c>
      <c s="24" t="s">
        <v>1287</v>
      </c>
      <c s="25" t="s">
        <v>158</v>
      </c>
      <c s="26">
        <v>78.85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1288</v>
      </c>
    </row>
    <row r="85" spans="1:5" ht="12.75">
      <c r="A85" s="30" t="s">
        <v>42</v>
      </c>
      <c r="E85" s="31" t="s">
        <v>1289</v>
      </c>
    </row>
    <row r="86" spans="1:5" ht="242.25">
      <c r="A86" t="s">
        <v>43</v>
      </c>
      <c r="E86" s="29" t="s">
        <v>749</v>
      </c>
    </row>
    <row r="87" spans="1:16" ht="12.75">
      <c r="A87" s="19" t="s">
        <v>35</v>
      </c>
      <c s="23" t="s">
        <v>213</v>
      </c>
      <c s="23" t="s">
        <v>1290</v>
      </c>
      <c s="19" t="s">
        <v>37</v>
      </c>
      <c s="24" t="s">
        <v>1291</v>
      </c>
      <c s="25" t="s">
        <v>76</v>
      </c>
      <c s="26">
        <v>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1292</v>
      </c>
    </row>
    <row r="89" spans="1:5" ht="12.75">
      <c r="A89" s="30" t="s">
        <v>42</v>
      </c>
      <c r="E89" s="31" t="s">
        <v>37</v>
      </c>
    </row>
    <row r="90" spans="1:5" ht="242.25">
      <c r="A90" t="s">
        <v>43</v>
      </c>
      <c r="E90" s="29" t="s">
        <v>1293</v>
      </c>
    </row>
    <row r="91" spans="1:16" ht="12.75">
      <c r="A91" s="19" t="s">
        <v>35</v>
      </c>
      <c s="23" t="s">
        <v>219</v>
      </c>
      <c s="23" t="s">
        <v>790</v>
      </c>
      <c s="19" t="s">
        <v>37</v>
      </c>
      <c s="24" t="s">
        <v>791</v>
      </c>
      <c s="25" t="s">
        <v>76</v>
      </c>
      <c s="26">
        <v>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792</v>
      </c>
    </row>
    <row r="93" spans="1:5" ht="12.75">
      <c r="A93" s="30" t="s">
        <v>42</v>
      </c>
      <c r="E93" s="31" t="s">
        <v>37</v>
      </c>
    </row>
    <row r="94" spans="1:5" ht="89.25">
      <c r="A94" t="s">
        <v>43</v>
      </c>
      <c r="E94" s="29" t="s">
        <v>794</v>
      </c>
    </row>
    <row r="95" spans="1:16" ht="12.75">
      <c r="A95" s="19" t="s">
        <v>35</v>
      </c>
      <c s="23" t="s">
        <v>223</v>
      </c>
      <c s="23" t="s">
        <v>1294</v>
      </c>
      <c s="19" t="s">
        <v>37</v>
      </c>
      <c s="24" t="s">
        <v>1295</v>
      </c>
      <c s="25" t="s">
        <v>76</v>
      </c>
      <c s="26">
        <v>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1296</v>
      </c>
    </row>
    <row r="97" spans="1:5" ht="12.75">
      <c r="A97" s="30" t="s">
        <v>42</v>
      </c>
      <c r="E97" s="31" t="s">
        <v>37</v>
      </c>
    </row>
    <row r="98" spans="1:5" ht="51">
      <c r="A98" t="s">
        <v>43</v>
      </c>
      <c r="E98" s="29" t="s">
        <v>1297</v>
      </c>
    </row>
    <row r="99" spans="1:16" ht="12.75">
      <c r="A99" s="19" t="s">
        <v>35</v>
      </c>
      <c s="23" t="s">
        <v>227</v>
      </c>
      <c s="23" t="s">
        <v>478</v>
      </c>
      <c s="19" t="s">
        <v>37</v>
      </c>
      <c s="24" t="s">
        <v>479</v>
      </c>
      <c s="25" t="s">
        <v>76</v>
      </c>
      <c s="26">
        <v>19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1298</v>
      </c>
    </row>
    <row r="101" spans="1:5" ht="12.75">
      <c r="A101" s="30" t="s">
        <v>42</v>
      </c>
      <c r="E101" s="31" t="s">
        <v>37</v>
      </c>
    </row>
    <row r="102" spans="1:5" ht="25.5">
      <c r="A102" t="s">
        <v>43</v>
      </c>
      <c r="E102" s="29" t="s">
        <v>481</v>
      </c>
    </row>
    <row r="103" spans="1:16" ht="12.75">
      <c r="A103" s="19" t="s">
        <v>35</v>
      </c>
      <c s="23" t="s">
        <v>233</v>
      </c>
      <c s="23" t="s">
        <v>795</v>
      </c>
      <c s="19" t="s">
        <v>37</v>
      </c>
      <c s="24" t="s">
        <v>796</v>
      </c>
      <c s="25" t="s">
        <v>158</v>
      </c>
      <c s="26">
        <v>111.75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12.75">
      <c r="A105" s="30" t="s">
        <v>42</v>
      </c>
      <c r="E105" s="31" t="s">
        <v>1299</v>
      </c>
    </row>
    <row r="106" spans="1:5" ht="63.75">
      <c r="A106" t="s">
        <v>43</v>
      </c>
      <c r="E106" s="29" t="s">
        <v>798</v>
      </c>
    </row>
    <row r="107" spans="1:16" ht="12.75">
      <c r="A107" s="19" t="s">
        <v>35</v>
      </c>
      <c s="23" t="s">
        <v>236</v>
      </c>
      <c s="23" t="s">
        <v>799</v>
      </c>
      <c s="19" t="s">
        <v>37</v>
      </c>
      <c s="24" t="s">
        <v>800</v>
      </c>
      <c s="25" t="s">
        <v>158</v>
      </c>
      <c s="26">
        <v>190.6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37</v>
      </c>
    </row>
    <row r="109" spans="1:5" ht="38.25">
      <c r="A109" s="30" t="s">
        <v>42</v>
      </c>
      <c r="E109" s="31" t="s">
        <v>1300</v>
      </c>
    </row>
    <row r="110" spans="1:5" ht="25.5">
      <c r="A110" t="s">
        <v>43</v>
      </c>
      <c r="E110" s="29" t="s">
        <v>802</v>
      </c>
    </row>
    <row r="111" spans="1:18" ht="12.75" customHeight="1">
      <c r="A111" s="5" t="s">
        <v>33</v>
      </c>
      <c s="5"/>
      <c s="35" t="s">
        <v>30</v>
      </c>
      <c s="5"/>
      <c s="21" t="s">
        <v>118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35</v>
      </c>
      <c s="23" t="s">
        <v>242</v>
      </c>
      <c s="23" t="s">
        <v>803</v>
      </c>
      <c s="19" t="s">
        <v>37</v>
      </c>
      <c s="24" t="s">
        <v>804</v>
      </c>
      <c s="25" t="s">
        <v>76</v>
      </c>
      <c s="26">
        <v>11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76.5">
      <c r="A113" s="28" t="s">
        <v>40</v>
      </c>
      <c r="E113" s="29" t="s">
        <v>805</v>
      </c>
    </row>
    <row r="114" spans="1:5" ht="12.75">
      <c r="A114" s="30" t="s">
        <v>42</v>
      </c>
      <c r="E114" s="31" t="s">
        <v>37</v>
      </c>
    </row>
    <row r="115" spans="1:5" ht="89.25">
      <c r="A115" t="s">
        <v>43</v>
      </c>
      <c r="E115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</v>
      </c>
      <c s="32">
        <f>0+I10+I31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90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93</v>
      </c>
      <c s="19" t="s">
        <v>37</v>
      </c>
      <c s="24" t="s">
        <v>94</v>
      </c>
      <c s="25" t="s">
        <v>95</v>
      </c>
      <c s="26">
        <v>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96</v>
      </c>
    </row>
    <row r="13" spans="1:5" ht="12.75">
      <c r="A13" s="30" t="s">
        <v>42</v>
      </c>
      <c r="E13" s="31" t="s">
        <v>97</v>
      </c>
    </row>
    <row r="14" spans="1:5" ht="12.75">
      <c r="A14" t="s">
        <v>43</v>
      </c>
      <c r="E14" s="29" t="s">
        <v>98</v>
      </c>
    </row>
    <row r="15" spans="1:16" ht="12.75">
      <c r="A15" s="19" t="s">
        <v>35</v>
      </c>
      <c s="23" t="s">
        <v>13</v>
      </c>
      <c s="23" t="s">
        <v>99</v>
      </c>
      <c s="19" t="s">
        <v>37</v>
      </c>
      <c s="24" t="s">
        <v>100</v>
      </c>
      <c s="25" t="s">
        <v>95</v>
      </c>
      <c s="26">
        <v>875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101</v>
      </c>
    </row>
    <row r="17" spans="1:5" ht="12.75">
      <c r="A17" s="30" t="s">
        <v>42</v>
      </c>
      <c r="E17" s="31" t="s">
        <v>102</v>
      </c>
    </row>
    <row r="18" spans="1:5" ht="38.25">
      <c r="A18" t="s">
        <v>43</v>
      </c>
      <c r="E18" s="29" t="s">
        <v>103</v>
      </c>
    </row>
    <row r="19" spans="1:16" ht="12.75">
      <c r="A19" s="19" t="s">
        <v>35</v>
      </c>
      <c s="23" t="s">
        <v>12</v>
      </c>
      <c s="23" t="s">
        <v>104</v>
      </c>
      <c s="19" t="s">
        <v>37</v>
      </c>
      <c s="24" t="s">
        <v>105</v>
      </c>
      <c s="25" t="s">
        <v>76</v>
      </c>
      <c s="26">
        <v>48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107</v>
      </c>
    </row>
    <row r="22" spans="1:5" ht="178.5">
      <c r="A22" t="s">
        <v>43</v>
      </c>
      <c r="E22" s="29" t="s">
        <v>108</v>
      </c>
    </row>
    <row r="23" spans="1:16" ht="12.75">
      <c r="A23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76</v>
      </c>
      <c s="26">
        <v>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106</v>
      </c>
    </row>
    <row r="25" spans="1:5" ht="12.75">
      <c r="A25" s="30" t="s">
        <v>42</v>
      </c>
      <c r="E25" s="31" t="s">
        <v>111</v>
      </c>
    </row>
    <row r="26" spans="1:5" ht="165.75">
      <c r="A26" t="s">
        <v>43</v>
      </c>
      <c r="E26" s="29" t="s">
        <v>112</v>
      </c>
    </row>
    <row r="27" spans="1:16" ht="12.75">
      <c r="A27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95</v>
      </c>
      <c s="26">
        <v>100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51">
      <c r="A28" s="28" t="s">
        <v>40</v>
      </c>
      <c r="E28" s="29" t="s">
        <v>115</v>
      </c>
    </row>
    <row r="29" spans="1:5" ht="12.75">
      <c r="A29" s="30" t="s">
        <v>42</v>
      </c>
      <c r="E29" s="31" t="s">
        <v>116</v>
      </c>
    </row>
    <row r="30" spans="1:5" ht="38.25">
      <c r="A30" t="s">
        <v>43</v>
      </c>
      <c r="E30" s="29" t="s">
        <v>117</v>
      </c>
    </row>
    <row r="31" spans="1:18" ht="12.75" customHeight="1">
      <c r="A31" s="5" t="s">
        <v>33</v>
      </c>
      <c s="5"/>
      <c s="35" t="s">
        <v>30</v>
      </c>
      <c s="5"/>
      <c s="21" t="s">
        <v>118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119</v>
      </c>
      <c s="19" t="s">
        <v>37</v>
      </c>
      <c s="24" t="s">
        <v>120</v>
      </c>
      <c s="25" t="s">
        <v>121</v>
      </c>
      <c s="26">
        <v>2.5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122</v>
      </c>
    </row>
    <row r="34" spans="1:5" ht="12.75">
      <c r="A34" s="30" t="s">
        <v>42</v>
      </c>
      <c r="E34" s="31" t="s">
        <v>123</v>
      </c>
    </row>
    <row r="35" spans="1:5" ht="102">
      <c r="A35" t="s">
        <v>43</v>
      </c>
      <c r="E35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0+O10+O31+O128+O137+O154+O191+O196+O201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2">
        <f>0+I10+I31+I128+I137+I154+I191+I196+I201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125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2187.42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131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232.1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134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61.099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63.75">
      <c r="A21" s="30" t="s">
        <v>42</v>
      </c>
      <c r="E21" s="31" t="s">
        <v>136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63.45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138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64.9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141</v>
      </c>
    </row>
    <row r="29" spans="1:5" ht="12.75">
      <c r="A29" s="30" t="s">
        <v>42</v>
      </c>
      <c r="E29" s="31" t="s">
        <v>142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0+I32+I36+I40+I44+I48+I52+I56+I60+I64+I68+I72+I76+I80+I84+I88+I92+I96+I100+I104+I108+I112+I116+I120+I124</f>
      </c>
      <c>
        <f>0+O32+O36+O40+O44+O48+O52+O56+O60+O64+O68+O72+O76+O80+O84+O88+O92+O96+O100+O104+O108+O112+O116+O120+O124</f>
      </c>
    </row>
    <row r="32" spans="1:16" ht="12.75">
      <c r="A32" s="19" t="s">
        <v>35</v>
      </c>
      <c s="23" t="s">
        <v>27</v>
      </c>
      <c s="23" t="s">
        <v>143</v>
      </c>
      <c s="19" t="s">
        <v>37</v>
      </c>
      <c s="24" t="s">
        <v>144</v>
      </c>
      <c s="25" t="s">
        <v>121</v>
      </c>
      <c s="26">
        <v>26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145</v>
      </c>
    </row>
    <row r="34" spans="1:5" ht="12.75">
      <c r="A34" s="30" t="s">
        <v>42</v>
      </c>
      <c r="E34" s="31" t="s">
        <v>146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150</v>
      </c>
    </row>
    <row r="38" spans="1:5" ht="102">
      <c r="A38" s="30" t="s">
        <v>42</v>
      </c>
      <c r="E38" s="31" t="s">
        <v>151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152</v>
      </c>
      <c s="19" t="s">
        <v>37</v>
      </c>
      <c s="24" t="s">
        <v>153</v>
      </c>
      <c s="25" t="s">
        <v>121</v>
      </c>
      <c s="26">
        <v>343.5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63.75">
      <c r="A41" s="28" t="s">
        <v>40</v>
      </c>
      <c r="E41" s="29" t="s">
        <v>154</v>
      </c>
    </row>
    <row r="42" spans="1:5" ht="127.5">
      <c r="A42" s="30" t="s">
        <v>42</v>
      </c>
      <c r="E42" s="31" t="s">
        <v>155</v>
      </c>
    </row>
    <row r="43" spans="1:5" ht="63.75">
      <c r="A43" t="s">
        <v>43</v>
      </c>
      <c r="E43" s="29" t="s">
        <v>147</v>
      </c>
    </row>
    <row r="44" spans="1:16" ht="12.75">
      <c r="A44" s="19" t="s">
        <v>35</v>
      </c>
      <c s="23" t="s">
        <v>30</v>
      </c>
      <c s="23" t="s">
        <v>156</v>
      </c>
      <c s="19" t="s">
        <v>37</v>
      </c>
      <c s="24" t="s">
        <v>157</v>
      </c>
      <c s="25" t="s">
        <v>158</v>
      </c>
      <c s="26">
        <v>34.46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159</v>
      </c>
    </row>
    <row r="46" spans="1:5" ht="12.75">
      <c r="A46" s="30" t="s">
        <v>42</v>
      </c>
      <c r="E46" s="31" t="s">
        <v>160</v>
      </c>
    </row>
    <row r="47" spans="1:5" ht="25.5">
      <c r="A47" t="s">
        <v>43</v>
      </c>
      <c r="E47" s="29" t="s">
        <v>161</v>
      </c>
    </row>
    <row r="48" spans="1:16" ht="12.75">
      <c r="A48" s="19" t="s">
        <v>35</v>
      </c>
      <c s="23" t="s">
        <v>32</v>
      </c>
      <c s="23" t="s">
        <v>162</v>
      </c>
      <c s="19" t="s">
        <v>37</v>
      </c>
      <c s="24" t="s">
        <v>163</v>
      </c>
      <c s="25" t="s">
        <v>121</v>
      </c>
      <c s="26">
        <v>35.25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164</v>
      </c>
    </row>
    <row r="50" spans="1:5" ht="38.25">
      <c r="A50" s="30" t="s">
        <v>42</v>
      </c>
      <c r="E50" s="31" t="s">
        <v>165</v>
      </c>
    </row>
    <row r="51" spans="1:5" ht="38.25">
      <c r="A51" t="s">
        <v>43</v>
      </c>
      <c r="E51" s="29" t="s">
        <v>166</v>
      </c>
    </row>
    <row r="52" spans="1:16" ht="12.75">
      <c r="A52" s="19" t="s">
        <v>35</v>
      </c>
      <c s="23" t="s">
        <v>79</v>
      </c>
      <c s="23" t="s">
        <v>167</v>
      </c>
      <c s="19" t="s">
        <v>37</v>
      </c>
      <c s="24" t="s">
        <v>168</v>
      </c>
      <c s="25" t="s">
        <v>121</v>
      </c>
      <c s="26">
        <v>208.5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169</v>
      </c>
    </row>
    <row r="54" spans="1:5" ht="38.25">
      <c r="A54" s="30" t="s">
        <v>42</v>
      </c>
      <c r="E54" s="31" t="s">
        <v>170</v>
      </c>
    </row>
    <row r="55" spans="1:5" ht="25.5">
      <c r="A55" t="s">
        <v>43</v>
      </c>
      <c r="E55" s="29" t="s">
        <v>171</v>
      </c>
    </row>
    <row r="56" spans="1:16" ht="12.75">
      <c r="A56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121</v>
      </c>
      <c s="26">
        <v>208.5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175</v>
      </c>
    </row>
    <row r="58" spans="1:5" ht="12.75">
      <c r="A58" s="30" t="s">
        <v>42</v>
      </c>
      <c r="E58" s="31" t="s">
        <v>176</v>
      </c>
    </row>
    <row r="59" spans="1:5" ht="12.75">
      <c r="A59" t="s">
        <v>43</v>
      </c>
      <c r="E59" s="29" t="s">
        <v>177</v>
      </c>
    </row>
    <row r="60" spans="1:16" ht="12.75">
      <c r="A60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121</v>
      </c>
      <c s="26">
        <v>113.9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51">
      <c r="A61" s="28" t="s">
        <v>40</v>
      </c>
      <c r="E61" s="29" t="s">
        <v>181</v>
      </c>
    </row>
    <row r="62" spans="1:5" ht="63.75">
      <c r="A62" s="30" t="s">
        <v>42</v>
      </c>
      <c r="E62" s="31" t="s">
        <v>182</v>
      </c>
    </row>
    <row r="63" spans="1:5" ht="369.75">
      <c r="A63" t="s">
        <v>43</v>
      </c>
      <c r="E63" s="29" t="s">
        <v>183</v>
      </c>
    </row>
    <row r="64" spans="1:16" ht="12.75">
      <c r="A64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121</v>
      </c>
      <c s="26">
        <v>67.05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187</v>
      </c>
    </row>
    <row r="66" spans="1:5" ht="12.75">
      <c r="A66" s="30" t="s">
        <v>42</v>
      </c>
      <c r="E66" s="31" t="s">
        <v>188</v>
      </c>
    </row>
    <row r="67" spans="1:5" ht="306">
      <c r="A67" t="s">
        <v>43</v>
      </c>
      <c r="E67" s="29" t="s">
        <v>189</v>
      </c>
    </row>
    <row r="68" spans="1:16" ht="12.75">
      <c r="A68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121</v>
      </c>
      <c s="26">
        <v>343.5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193</v>
      </c>
    </row>
    <row r="70" spans="1:5" ht="25.5">
      <c r="A70" s="30" t="s">
        <v>42</v>
      </c>
      <c r="E70" s="31" t="s">
        <v>194</v>
      </c>
    </row>
    <row r="71" spans="1:5" ht="318.75">
      <c r="A71" t="s">
        <v>43</v>
      </c>
      <c r="E71" s="29" t="s">
        <v>195</v>
      </c>
    </row>
    <row r="72" spans="1:16" ht="12.75">
      <c r="A72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121</v>
      </c>
      <c s="26">
        <v>200.25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199</v>
      </c>
    </row>
    <row r="74" spans="1:5" ht="12.75">
      <c r="A74" s="30" t="s">
        <v>42</v>
      </c>
      <c r="E74" s="31" t="s">
        <v>200</v>
      </c>
    </row>
    <row r="75" spans="1:5" ht="306">
      <c r="A75" t="s">
        <v>43</v>
      </c>
      <c r="E75" s="29" t="s">
        <v>189</v>
      </c>
    </row>
    <row r="76" spans="1:16" ht="12.75">
      <c r="A76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121</v>
      </c>
      <c s="26">
        <v>79.5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204</v>
      </c>
    </row>
    <row r="78" spans="1:5" ht="12.75">
      <c r="A78" s="30" t="s">
        <v>42</v>
      </c>
      <c r="E78" s="31" t="s">
        <v>205</v>
      </c>
    </row>
    <row r="79" spans="1:5" ht="63.75">
      <c r="A79" t="s">
        <v>43</v>
      </c>
      <c r="E79" s="29" t="s">
        <v>206</v>
      </c>
    </row>
    <row r="80" spans="1:16" ht="12.75">
      <c r="A80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121</v>
      </c>
      <c s="26">
        <v>306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210</v>
      </c>
    </row>
    <row r="82" spans="1:5" ht="25.5">
      <c r="A82" s="30" t="s">
        <v>42</v>
      </c>
      <c r="E82" s="31" t="s">
        <v>211</v>
      </c>
    </row>
    <row r="83" spans="1:5" ht="63.75">
      <c r="A83" t="s">
        <v>43</v>
      </c>
      <c r="E83" s="29" t="s">
        <v>212</v>
      </c>
    </row>
    <row r="84" spans="1:16" ht="12.75">
      <c r="A84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121</v>
      </c>
      <c s="26">
        <v>16.56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216</v>
      </c>
    </row>
    <row r="86" spans="1:5" ht="25.5">
      <c r="A86" s="30" t="s">
        <v>42</v>
      </c>
      <c r="E86" s="31" t="s">
        <v>217</v>
      </c>
    </row>
    <row r="87" spans="1:5" ht="318.75">
      <c r="A87" t="s">
        <v>43</v>
      </c>
      <c r="E87" s="29" t="s">
        <v>218</v>
      </c>
    </row>
    <row r="88" spans="1:16" ht="12.75">
      <c r="A88" s="19" t="s">
        <v>35</v>
      </c>
      <c s="23" t="s">
        <v>219</v>
      </c>
      <c s="23" t="s">
        <v>220</v>
      </c>
      <c s="19" t="s">
        <v>37</v>
      </c>
      <c s="24" t="s">
        <v>215</v>
      </c>
      <c s="25" t="s">
        <v>121</v>
      </c>
      <c s="26">
        <v>571.5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221</v>
      </c>
    </row>
    <row r="90" spans="1:5" ht="102">
      <c r="A90" s="30" t="s">
        <v>42</v>
      </c>
      <c r="E90" s="31" t="s">
        <v>222</v>
      </c>
    </row>
    <row r="91" spans="1:5" ht="318.75">
      <c r="A91" t="s">
        <v>43</v>
      </c>
      <c r="E91" s="29" t="s">
        <v>218</v>
      </c>
    </row>
    <row r="92" spans="1:16" ht="12.75">
      <c r="A92" s="19" t="s">
        <v>35</v>
      </c>
      <c s="23" t="s">
        <v>223</v>
      </c>
      <c s="23" t="s">
        <v>224</v>
      </c>
      <c s="19" t="s">
        <v>37</v>
      </c>
      <c s="24" t="s">
        <v>215</v>
      </c>
      <c s="25" t="s">
        <v>121</v>
      </c>
      <c s="26">
        <v>6.25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51">
      <c r="A93" s="28" t="s">
        <v>40</v>
      </c>
      <c r="E93" s="29" t="s">
        <v>225</v>
      </c>
    </row>
    <row r="94" spans="1:5" ht="25.5">
      <c r="A94" s="30" t="s">
        <v>42</v>
      </c>
      <c r="E94" s="31" t="s">
        <v>226</v>
      </c>
    </row>
    <row r="95" spans="1:5" ht="318.75">
      <c r="A95" t="s">
        <v>43</v>
      </c>
      <c r="E95" s="29" t="s">
        <v>218</v>
      </c>
    </row>
    <row r="96" spans="1:16" ht="12.75">
      <c r="A96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121</v>
      </c>
      <c s="26">
        <v>743.46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230</v>
      </c>
    </row>
    <row r="98" spans="1:5" ht="140.25">
      <c r="A98" s="30" t="s">
        <v>42</v>
      </c>
      <c r="E98" s="31" t="s">
        <v>231</v>
      </c>
    </row>
    <row r="99" spans="1:5" ht="191.25">
      <c r="A99" t="s">
        <v>43</v>
      </c>
      <c r="E99" s="29" t="s">
        <v>232</v>
      </c>
    </row>
    <row r="100" spans="1:16" ht="12.75">
      <c r="A100" s="19" t="s">
        <v>35</v>
      </c>
      <c s="23" t="s">
        <v>233</v>
      </c>
      <c s="23" t="s">
        <v>228</v>
      </c>
      <c s="19" t="s">
        <v>13</v>
      </c>
      <c s="24" t="s">
        <v>229</v>
      </c>
      <c s="25" t="s">
        <v>121</v>
      </c>
      <c s="26">
        <v>552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38.25">
      <c r="A101" s="28" t="s">
        <v>40</v>
      </c>
      <c r="E101" s="29" t="s">
        <v>234</v>
      </c>
    </row>
    <row r="102" spans="1:5" ht="89.25">
      <c r="A102" s="30" t="s">
        <v>42</v>
      </c>
      <c r="E102" s="31" t="s">
        <v>235</v>
      </c>
    </row>
    <row r="103" spans="1:5" ht="191.25">
      <c r="A103" t="s">
        <v>43</v>
      </c>
      <c r="E103" s="29" t="s">
        <v>232</v>
      </c>
    </row>
    <row r="104" spans="1:16" ht="12.75">
      <c r="A104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121</v>
      </c>
      <c s="26">
        <v>67.05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38.25">
      <c r="A105" s="28" t="s">
        <v>40</v>
      </c>
      <c r="E105" s="29" t="s">
        <v>239</v>
      </c>
    </row>
    <row r="106" spans="1:5" ht="51">
      <c r="A106" s="30" t="s">
        <v>42</v>
      </c>
      <c r="E106" s="31" t="s">
        <v>240</v>
      </c>
    </row>
    <row r="107" spans="1:5" ht="242.25">
      <c r="A107" t="s">
        <v>43</v>
      </c>
      <c r="E107" s="29" t="s">
        <v>241</v>
      </c>
    </row>
    <row r="108" spans="1:16" ht="12.75">
      <c r="A108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121</v>
      </c>
      <c s="26">
        <v>16.56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245</v>
      </c>
    </row>
    <row r="110" spans="1:5" ht="25.5">
      <c r="A110" s="30" t="s">
        <v>42</v>
      </c>
      <c r="E110" s="31" t="s">
        <v>246</v>
      </c>
    </row>
    <row r="111" spans="1:5" ht="242.25">
      <c r="A111" t="s">
        <v>43</v>
      </c>
      <c r="E111" s="29" t="s">
        <v>247</v>
      </c>
    </row>
    <row r="112" spans="1:16" ht="12.75">
      <c r="A112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121</v>
      </c>
      <c s="26">
        <v>6.25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251</v>
      </c>
    </row>
    <row r="114" spans="1:5" ht="12.75">
      <c r="A114" s="30" t="s">
        <v>42</v>
      </c>
      <c r="E114" s="31" t="s">
        <v>252</v>
      </c>
    </row>
    <row r="115" spans="1:5" ht="306">
      <c r="A115" t="s">
        <v>43</v>
      </c>
      <c r="E115" s="29" t="s">
        <v>253</v>
      </c>
    </row>
    <row r="116" spans="1:16" ht="12.75">
      <c r="A11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95</v>
      </c>
      <c s="26">
        <v>1035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257</v>
      </c>
    </row>
    <row r="118" spans="1:5" ht="12.75">
      <c r="A118" s="30" t="s">
        <v>42</v>
      </c>
      <c r="E118" s="31" t="s">
        <v>258</v>
      </c>
    </row>
    <row r="119" spans="1:5" ht="38.25">
      <c r="A119" t="s">
        <v>43</v>
      </c>
      <c r="E119" s="29" t="s">
        <v>259</v>
      </c>
    </row>
    <row r="120" spans="1:16" ht="12.75">
      <c r="A120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95</v>
      </c>
      <c s="26">
        <v>300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263</v>
      </c>
    </row>
    <row r="122" spans="1:5" ht="12.75">
      <c r="A122" s="30" t="s">
        <v>42</v>
      </c>
      <c r="E122" s="31" t="s">
        <v>264</v>
      </c>
    </row>
    <row r="123" spans="1:5" ht="38.25">
      <c r="A123" t="s">
        <v>43</v>
      </c>
      <c r="E123" s="29" t="s">
        <v>265</v>
      </c>
    </row>
    <row r="124" spans="1:16" ht="12.75">
      <c r="A124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95</v>
      </c>
      <c s="26">
        <v>1335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269</v>
      </c>
    </row>
    <row r="126" spans="1:5" ht="12.75">
      <c r="A126" s="30" t="s">
        <v>42</v>
      </c>
      <c r="E126" s="31" t="s">
        <v>270</v>
      </c>
    </row>
    <row r="127" spans="1:5" ht="25.5">
      <c r="A127" t="s">
        <v>43</v>
      </c>
      <c r="E127" s="29" t="s">
        <v>271</v>
      </c>
    </row>
    <row r="128" spans="1:18" ht="12.75" customHeight="1">
      <c r="A128" s="5" t="s">
        <v>33</v>
      </c>
      <c s="5"/>
      <c s="35" t="s">
        <v>13</v>
      </c>
      <c s="5"/>
      <c s="21" t="s">
        <v>272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273</v>
      </c>
      <c s="23" t="s">
        <v>274</v>
      </c>
      <c s="19" t="s">
        <v>19</v>
      </c>
      <c s="24" t="s">
        <v>275</v>
      </c>
      <c s="25" t="s">
        <v>95</v>
      </c>
      <c s="26">
        <v>768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276</v>
      </c>
    </row>
    <row r="131" spans="1:5" ht="12.75">
      <c r="A131" s="30" t="s">
        <v>42</v>
      </c>
      <c r="E131" s="31" t="s">
        <v>277</v>
      </c>
    </row>
    <row r="132" spans="1:5" ht="102">
      <c r="A132" t="s">
        <v>43</v>
      </c>
      <c r="E132" s="29" t="s">
        <v>278</v>
      </c>
    </row>
    <row r="133" spans="1:16" ht="12.75">
      <c r="A133" s="19" t="s">
        <v>35</v>
      </c>
      <c s="23" t="s">
        <v>279</v>
      </c>
      <c s="23" t="s">
        <v>274</v>
      </c>
      <c s="19" t="s">
        <v>13</v>
      </c>
      <c s="24" t="s">
        <v>275</v>
      </c>
      <c s="25" t="s">
        <v>95</v>
      </c>
      <c s="26">
        <v>1900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280</v>
      </c>
    </row>
    <row r="135" spans="1:5" ht="12.75">
      <c r="A135" s="30" t="s">
        <v>42</v>
      </c>
      <c r="E135" s="31" t="s">
        <v>281</v>
      </c>
    </row>
    <row r="136" spans="1:5" ht="102">
      <c r="A136" t="s">
        <v>43</v>
      </c>
      <c r="E136" s="29" t="s">
        <v>278</v>
      </c>
    </row>
    <row r="137" spans="1:18" ht="12.75" customHeight="1">
      <c r="A137" s="5" t="s">
        <v>33</v>
      </c>
      <c s="5"/>
      <c s="35" t="s">
        <v>23</v>
      </c>
      <c s="5"/>
      <c s="21" t="s">
        <v>282</v>
      </c>
      <c s="5"/>
      <c s="5"/>
      <c s="5"/>
      <c s="36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121</v>
      </c>
      <c s="26">
        <v>12.9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286</v>
      </c>
    </row>
    <row r="140" spans="1:5" ht="12.75">
      <c r="A140" s="30" t="s">
        <v>42</v>
      </c>
      <c r="E140" s="31" t="s">
        <v>287</v>
      </c>
    </row>
    <row r="141" spans="1:5" ht="395.25">
      <c r="A141" t="s">
        <v>43</v>
      </c>
      <c r="E141" s="29" t="s">
        <v>288</v>
      </c>
    </row>
    <row r="142" spans="1:16" ht="12.75">
      <c r="A142" s="19" t="s">
        <v>35</v>
      </c>
      <c s="23" t="s">
        <v>289</v>
      </c>
      <c s="23" t="s">
        <v>290</v>
      </c>
      <c s="19" t="s">
        <v>19</v>
      </c>
      <c s="24" t="s">
        <v>291</v>
      </c>
      <c s="25" t="s">
        <v>121</v>
      </c>
      <c s="26">
        <v>381.5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292</v>
      </c>
    </row>
    <row r="144" spans="1:5" ht="38.25">
      <c r="A144" s="30" t="s">
        <v>42</v>
      </c>
      <c r="E144" s="31" t="s">
        <v>293</v>
      </c>
    </row>
    <row r="145" spans="1:5" ht="38.25">
      <c r="A145" t="s">
        <v>43</v>
      </c>
      <c r="E145" s="29" t="s">
        <v>294</v>
      </c>
    </row>
    <row r="146" spans="1:16" ht="12.75">
      <c r="A146" s="19" t="s">
        <v>35</v>
      </c>
      <c s="23" t="s">
        <v>295</v>
      </c>
      <c s="23" t="s">
        <v>290</v>
      </c>
      <c s="19" t="s">
        <v>13</v>
      </c>
      <c s="24" t="s">
        <v>291</v>
      </c>
      <c s="25" t="s">
        <v>121</v>
      </c>
      <c s="26">
        <v>190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296</v>
      </c>
    </row>
    <row r="148" spans="1:5" ht="12.75">
      <c r="A148" s="30" t="s">
        <v>42</v>
      </c>
      <c r="E148" s="31" t="s">
        <v>297</v>
      </c>
    </row>
    <row r="149" spans="1:5" ht="38.25">
      <c r="A149" t="s">
        <v>43</v>
      </c>
      <c r="E149" s="29" t="s">
        <v>294</v>
      </c>
    </row>
    <row r="150" spans="1:16" ht="12.75">
      <c r="A150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121</v>
      </c>
      <c s="26">
        <v>17.2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301</v>
      </c>
    </row>
    <row r="152" spans="1:5" ht="12.75">
      <c r="A152" s="30" t="s">
        <v>42</v>
      </c>
      <c r="E152" s="31" t="s">
        <v>302</v>
      </c>
    </row>
    <row r="153" spans="1:5" ht="102">
      <c r="A153" t="s">
        <v>43</v>
      </c>
      <c r="E153" s="29" t="s">
        <v>303</v>
      </c>
    </row>
    <row r="154" spans="1:18" ht="12.75" customHeight="1">
      <c r="A154" s="5" t="s">
        <v>33</v>
      </c>
      <c s="5"/>
      <c s="35" t="s">
        <v>25</v>
      </c>
      <c s="5"/>
      <c s="21" t="s">
        <v>304</v>
      </c>
      <c s="5"/>
      <c s="5"/>
      <c s="5"/>
      <c s="36">
        <f>0+Q154</f>
      </c>
      <c r="O154">
        <f>0+R154</f>
      </c>
      <c r="Q154">
        <f>0+I155+I159+I163+I167+I171+I175+I179+I183+I187</f>
      </c>
      <c>
        <f>0+O155+O159+O163+O167+O171+O175+O179+O183+O187</f>
      </c>
    </row>
    <row r="155" spans="1:16" ht="12.75">
      <c r="A15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95</v>
      </c>
      <c s="26">
        <v>279.4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308</v>
      </c>
    </row>
    <row r="157" spans="1:5" ht="38.25">
      <c r="A157" s="30" t="s">
        <v>42</v>
      </c>
      <c r="E157" s="31" t="s">
        <v>309</v>
      </c>
    </row>
    <row r="158" spans="1:5" ht="51">
      <c r="A158" t="s">
        <v>43</v>
      </c>
      <c r="E158" s="29" t="s">
        <v>310</v>
      </c>
    </row>
    <row r="159" spans="1:16" ht="12.75">
      <c r="A159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95</v>
      </c>
      <c s="26">
        <v>5456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14.75">
      <c r="A160" s="28" t="s">
        <v>40</v>
      </c>
      <c r="E160" s="29" t="s">
        <v>314</v>
      </c>
    </row>
    <row r="161" spans="1:5" ht="25.5">
      <c r="A161" s="30" t="s">
        <v>42</v>
      </c>
      <c r="E161" s="31" t="s">
        <v>315</v>
      </c>
    </row>
    <row r="162" spans="1:5" ht="76.5">
      <c r="A162" t="s">
        <v>43</v>
      </c>
      <c r="E162" s="29" t="s">
        <v>316</v>
      </c>
    </row>
    <row r="163" spans="1:16" ht="12.75">
      <c r="A16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121</v>
      </c>
      <c s="26">
        <v>2.25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320</v>
      </c>
    </row>
    <row r="165" spans="1:5" ht="38.25">
      <c r="A165" s="30" t="s">
        <v>42</v>
      </c>
      <c r="E165" s="31" t="s">
        <v>321</v>
      </c>
    </row>
    <row r="166" spans="1:5" ht="38.25">
      <c r="A166" t="s">
        <v>43</v>
      </c>
      <c r="E166" s="29" t="s">
        <v>322</v>
      </c>
    </row>
    <row r="167" spans="1:16" ht="12.75">
      <c r="A167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121</v>
      </c>
      <c s="26">
        <v>78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326</v>
      </c>
    </row>
    <row r="169" spans="1:5" ht="12.75">
      <c r="A169" s="30" t="s">
        <v>42</v>
      </c>
      <c r="E169" s="31" t="s">
        <v>327</v>
      </c>
    </row>
    <row r="170" spans="1:5" ht="102">
      <c r="A170" t="s">
        <v>43</v>
      </c>
      <c r="E170" s="29" t="s">
        <v>328</v>
      </c>
    </row>
    <row r="171" spans="1:16" ht="12.75">
      <c r="A171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95</v>
      </c>
      <c s="26">
        <v>5456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332</v>
      </c>
    </row>
    <row r="173" spans="1:5" ht="12.75">
      <c r="A173" s="30" t="s">
        <v>42</v>
      </c>
      <c r="E173" s="31" t="s">
        <v>333</v>
      </c>
    </row>
    <row r="174" spans="1:5" ht="51">
      <c r="A174" t="s">
        <v>43</v>
      </c>
      <c r="E174" s="29" t="s">
        <v>334</v>
      </c>
    </row>
    <row r="175" spans="1:16" ht="12.75">
      <c r="A175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95</v>
      </c>
      <c s="26">
        <v>5059.2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338</v>
      </c>
    </row>
    <row r="177" spans="1:5" ht="12.75">
      <c r="A177" s="30" t="s">
        <v>42</v>
      </c>
      <c r="E177" s="31" t="s">
        <v>339</v>
      </c>
    </row>
    <row r="178" spans="1:5" ht="51">
      <c r="A178" t="s">
        <v>43</v>
      </c>
      <c r="E178" s="29" t="s">
        <v>334</v>
      </c>
    </row>
    <row r="179" spans="1:16" ht="12.75">
      <c r="A179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95</v>
      </c>
      <c s="26">
        <v>4960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343</v>
      </c>
    </row>
    <row r="181" spans="1:5" ht="12.75">
      <c r="A181" s="30" t="s">
        <v>42</v>
      </c>
      <c r="E181" s="31" t="s">
        <v>344</v>
      </c>
    </row>
    <row r="182" spans="1:5" ht="140.25">
      <c r="A182" t="s">
        <v>43</v>
      </c>
      <c r="E182" s="29" t="s">
        <v>345</v>
      </c>
    </row>
    <row r="183" spans="1:16" ht="12.75">
      <c r="A183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95</v>
      </c>
      <c s="26">
        <v>5059.2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349</v>
      </c>
    </row>
    <row r="185" spans="1:5" ht="25.5">
      <c r="A185" s="30" t="s">
        <v>42</v>
      </c>
      <c r="E185" s="31" t="s">
        <v>350</v>
      </c>
    </row>
    <row r="186" spans="1:5" ht="140.25">
      <c r="A186" t="s">
        <v>43</v>
      </c>
      <c r="E186" s="29" t="s">
        <v>345</v>
      </c>
    </row>
    <row r="187" spans="1:16" ht="12.75">
      <c r="A187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95</v>
      </c>
      <c s="26">
        <v>5456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354</v>
      </c>
    </row>
    <row r="189" spans="1:5" ht="12.75">
      <c r="A189" s="30" t="s">
        <v>42</v>
      </c>
      <c r="E189" s="31" t="s">
        <v>355</v>
      </c>
    </row>
    <row r="190" spans="1:5" ht="25.5">
      <c r="A190" t="s">
        <v>43</v>
      </c>
      <c r="E190" s="29" t="s">
        <v>356</v>
      </c>
    </row>
    <row r="191" spans="1:18" ht="12.75" customHeight="1">
      <c r="A191" s="5" t="s">
        <v>33</v>
      </c>
      <c s="5"/>
      <c s="35" t="s">
        <v>61</v>
      </c>
      <c s="5"/>
      <c s="21" t="s">
        <v>357</v>
      </c>
      <c s="5"/>
      <c s="5"/>
      <c s="5"/>
      <c s="36">
        <f>0+Q191</f>
      </c>
      <c r="O191">
        <f>0+R191</f>
      </c>
      <c r="Q191">
        <f>0+I192</f>
      </c>
      <c>
        <f>0+O192</f>
      </c>
    </row>
    <row r="192" spans="1:16" ht="12.75">
      <c r="A192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158</v>
      </c>
      <c s="26">
        <v>25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25.5">
      <c r="A193" s="28" t="s">
        <v>40</v>
      </c>
      <c r="E193" s="29" t="s">
        <v>361</v>
      </c>
    </row>
    <row r="194" spans="1:5" ht="12.75">
      <c r="A194" s="30" t="s">
        <v>42</v>
      </c>
      <c r="E194" s="31" t="s">
        <v>362</v>
      </c>
    </row>
    <row r="195" spans="1:5" ht="153">
      <c r="A195" t="s">
        <v>43</v>
      </c>
      <c r="E195" s="29" t="s">
        <v>363</v>
      </c>
    </row>
    <row r="196" spans="1:18" ht="12.75" customHeight="1">
      <c r="A196" s="5" t="s">
        <v>33</v>
      </c>
      <c s="5"/>
      <c s="35" t="s">
        <v>66</v>
      </c>
      <c s="5"/>
      <c s="21" t="s">
        <v>364</v>
      </c>
      <c s="5"/>
      <c s="5"/>
      <c s="5"/>
      <c s="36">
        <f>0+Q196</f>
      </c>
      <c r="O196">
        <f>0+R196</f>
      </c>
      <c r="Q196">
        <f>0+I197</f>
      </c>
      <c>
        <f>0+O197</f>
      </c>
    </row>
    <row r="197" spans="1:16" ht="12.75">
      <c r="A197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158</v>
      </c>
      <c s="26">
        <v>25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368</v>
      </c>
    </row>
    <row r="199" spans="1:5" ht="12.75">
      <c r="A199" s="30" t="s">
        <v>42</v>
      </c>
      <c r="E199" s="31" t="s">
        <v>369</v>
      </c>
    </row>
    <row r="200" spans="1:5" ht="255">
      <c r="A200" t="s">
        <v>43</v>
      </c>
      <c r="E200" s="29" t="s">
        <v>370</v>
      </c>
    </row>
    <row r="201" spans="1:18" ht="12.75" customHeight="1">
      <c r="A201" s="5" t="s">
        <v>33</v>
      </c>
      <c s="5"/>
      <c s="35" t="s">
        <v>30</v>
      </c>
      <c s="5"/>
      <c s="21" t="s">
        <v>118</v>
      </c>
      <c s="5"/>
      <c s="5"/>
      <c s="5"/>
      <c s="36">
        <f>0+Q201</f>
      </c>
      <c r="O201">
        <f>0+R201</f>
      </c>
      <c r="Q201">
        <f>0+I202+I206+I210+I214+I218+I222+I226</f>
      </c>
      <c>
        <f>0+O202+O206+O210+O214+O218+O222+O226</f>
      </c>
    </row>
    <row r="202" spans="1:16" ht="25.5">
      <c r="A202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158</v>
      </c>
      <c s="26">
        <v>70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374</v>
      </c>
    </row>
    <row r="204" spans="1:5" ht="12.75">
      <c r="A204" s="30" t="s">
        <v>42</v>
      </c>
      <c r="E204" s="31" t="s">
        <v>37</v>
      </c>
    </row>
    <row r="205" spans="1:5" ht="140.25">
      <c r="A205" t="s">
        <v>43</v>
      </c>
      <c r="E205" s="29" t="s">
        <v>375</v>
      </c>
    </row>
    <row r="206" spans="1:16" ht="12.75">
      <c r="A206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158</v>
      </c>
      <c s="26">
        <v>780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379</v>
      </c>
    </row>
    <row r="208" spans="1:5" ht="12.75">
      <c r="A208" s="30" t="s">
        <v>42</v>
      </c>
      <c r="E208" s="31" t="s">
        <v>380</v>
      </c>
    </row>
    <row r="209" spans="1:5" ht="38.25">
      <c r="A209" t="s">
        <v>43</v>
      </c>
      <c r="E209" s="29" t="s">
        <v>381</v>
      </c>
    </row>
    <row r="210" spans="1:16" ht="12.75">
      <c r="A210" s="19" t="s">
        <v>35</v>
      </c>
      <c s="23" t="s">
        <v>382</v>
      </c>
      <c s="23" t="s">
        <v>383</v>
      </c>
      <c s="19" t="s">
        <v>19</v>
      </c>
      <c s="24" t="s">
        <v>384</v>
      </c>
      <c s="25" t="s">
        <v>158</v>
      </c>
      <c s="26">
        <v>35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385</v>
      </c>
    </row>
    <row r="212" spans="1:5" ht="12.75">
      <c r="A212" s="30" t="s">
        <v>42</v>
      </c>
      <c r="E212" s="31" t="s">
        <v>386</v>
      </c>
    </row>
    <row r="213" spans="1:5" ht="38.25">
      <c r="A213" t="s">
        <v>43</v>
      </c>
      <c r="E213" s="29" t="s">
        <v>381</v>
      </c>
    </row>
    <row r="214" spans="1:16" ht="12.75">
      <c r="A214" s="19" t="s">
        <v>35</v>
      </c>
      <c s="23" t="s">
        <v>387</v>
      </c>
      <c s="23" t="s">
        <v>383</v>
      </c>
      <c s="19" t="s">
        <v>13</v>
      </c>
      <c s="24" t="s">
        <v>384</v>
      </c>
      <c s="25" t="s">
        <v>158</v>
      </c>
      <c s="26">
        <v>4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388</v>
      </c>
    </row>
    <row r="216" spans="1:5" ht="12.75">
      <c r="A216" s="30" t="s">
        <v>42</v>
      </c>
      <c r="E216" s="31" t="s">
        <v>389</v>
      </c>
    </row>
    <row r="217" spans="1:5" ht="51">
      <c r="A217" t="s">
        <v>43</v>
      </c>
      <c r="E217" s="29" t="s">
        <v>390</v>
      </c>
    </row>
    <row r="218" spans="1:16" ht="12.75">
      <c r="A218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158</v>
      </c>
      <c s="26">
        <v>34.46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394</v>
      </c>
    </row>
    <row r="220" spans="1:5" ht="12.75">
      <c r="A220" s="30" t="s">
        <v>42</v>
      </c>
      <c r="E220" s="31" t="s">
        <v>160</v>
      </c>
    </row>
    <row r="221" spans="1:5" ht="38.25">
      <c r="A221" t="s">
        <v>43</v>
      </c>
      <c r="E221" s="29" t="s">
        <v>395</v>
      </c>
    </row>
    <row r="222" spans="1:16" ht="12.75">
      <c r="A222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121</v>
      </c>
      <c s="26">
        <v>19.384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399</v>
      </c>
    </row>
    <row r="224" spans="1:5" ht="51">
      <c r="A224" s="30" t="s">
        <v>42</v>
      </c>
      <c r="E224" s="31" t="s">
        <v>400</v>
      </c>
    </row>
    <row r="225" spans="1:5" ht="102">
      <c r="A225" t="s">
        <v>43</v>
      </c>
      <c r="E225" s="29" t="s">
        <v>124</v>
      </c>
    </row>
    <row r="226" spans="1:16" ht="12.75">
      <c r="A226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158</v>
      </c>
      <c s="26">
        <v>23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38.25">
      <c r="A227" s="28" t="s">
        <v>40</v>
      </c>
      <c r="E227" s="29" t="s">
        <v>404</v>
      </c>
    </row>
    <row r="228" spans="1:5" ht="12.75">
      <c r="A228" s="30" t="s">
        <v>42</v>
      </c>
      <c r="E228" s="31" t="s">
        <v>405</v>
      </c>
    </row>
    <row r="229" spans="1:5" ht="114.75">
      <c r="A229" t="s">
        <v>43</v>
      </c>
      <c r="E229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0+O10+O27+O68+O81+O114+O119+O128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407</v>
      </c>
      <c s="32">
        <f>0+I10+I27+I68+I81+I114+I119+I128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407</v>
      </c>
      <c s="5"/>
      <c s="14" t="s">
        <v>408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15.5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409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61.38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25.5">
      <c r="A17" s="30" t="s">
        <v>42</v>
      </c>
      <c r="E17" s="31" t="s">
        <v>410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37.785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89.25">
      <c r="A21" s="30" t="s">
        <v>42</v>
      </c>
      <c r="E21" s="31" t="s">
        <v>411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167.904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412</v>
      </c>
    </row>
    <row r="25" spans="1:5" ht="63.75">
      <c r="A25" s="30" t="s">
        <v>42</v>
      </c>
      <c r="E25" s="31" t="s">
        <v>413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47.52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414</v>
      </c>
    </row>
    <row r="30" spans="1:5" ht="12.75">
      <c r="A30" s="30" t="s">
        <v>42</v>
      </c>
      <c r="E30" s="31" t="s">
        <v>415</v>
      </c>
    </row>
    <row r="31" spans="1:5" ht="63.75">
      <c r="A31" t="s">
        <v>43</v>
      </c>
      <c r="E31" s="29" t="s">
        <v>416</v>
      </c>
    </row>
    <row r="32" spans="1:16" ht="12.75">
      <c r="A32" s="19" t="s">
        <v>35</v>
      </c>
      <c s="23" t="s">
        <v>27</v>
      </c>
      <c s="23" t="s">
        <v>417</v>
      </c>
      <c s="19" t="s">
        <v>37</v>
      </c>
      <c s="24" t="s">
        <v>144</v>
      </c>
      <c s="25" t="s">
        <v>121</v>
      </c>
      <c s="26">
        <v>27.9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418</v>
      </c>
    </row>
    <row r="34" spans="1:5" ht="63.75">
      <c r="A34" s="30" t="s">
        <v>42</v>
      </c>
      <c r="E34" s="31" t="s">
        <v>419</v>
      </c>
    </row>
    <row r="35" spans="1:5" ht="63.75">
      <c r="A35" t="s">
        <v>43</v>
      </c>
      <c r="E35" s="29" t="s">
        <v>416</v>
      </c>
    </row>
    <row r="36" spans="1:16" ht="25.5">
      <c r="A36" s="19" t="s">
        <v>35</v>
      </c>
      <c s="23" t="s">
        <v>61</v>
      </c>
      <c s="23" t="s">
        <v>420</v>
      </c>
      <c s="19" t="s">
        <v>37</v>
      </c>
      <c s="24" t="s">
        <v>421</v>
      </c>
      <c s="25" t="s">
        <v>121</v>
      </c>
      <c s="26">
        <v>28.8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422</v>
      </c>
    </row>
    <row r="38" spans="1:5" ht="51">
      <c r="A38" s="30" t="s">
        <v>42</v>
      </c>
      <c r="E38" s="31" t="s">
        <v>423</v>
      </c>
    </row>
    <row r="39" spans="1:5" ht="63.75">
      <c r="A39" t="s">
        <v>43</v>
      </c>
      <c r="E39" s="29" t="s">
        <v>416</v>
      </c>
    </row>
    <row r="40" spans="1:16" ht="25.5">
      <c r="A40" s="19" t="s">
        <v>35</v>
      </c>
      <c s="23" t="s">
        <v>66</v>
      </c>
      <c s="23" t="s">
        <v>424</v>
      </c>
      <c s="19" t="s">
        <v>37</v>
      </c>
      <c s="24" t="s">
        <v>425</v>
      </c>
      <c s="25" t="s">
        <v>121</v>
      </c>
      <c s="26">
        <v>3.6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426</v>
      </c>
    </row>
    <row r="42" spans="1:5" ht="12.75">
      <c r="A42" s="30" t="s">
        <v>42</v>
      </c>
      <c r="E42" s="31" t="s">
        <v>427</v>
      </c>
    </row>
    <row r="43" spans="1:5" ht="63.75">
      <c r="A43" t="s">
        <v>43</v>
      </c>
      <c r="E43" s="29" t="s">
        <v>416</v>
      </c>
    </row>
    <row r="44" spans="1:16" ht="12.75">
      <c r="A44" s="19" t="s">
        <v>35</v>
      </c>
      <c s="23" t="s">
        <v>30</v>
      </c>
      <c s="23" t="s">
        <v>428</v>
      </c>
      <c s="19" t="s">
        <v>37</v>
      </c>
      <c s="24" t="s">
        <v>429</v>
      </c>
      <c s="25" t="s">
        <v>95</v>
      </c>
      <c s="26">
        <v>160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430</v>
      </c>
    </row>
    <row r="46" spans="1:5" ht="12.75">
      <c r="A46" s="30" t="s">
        <v>42</v>
      </c>
      <c r="E46" s="31" t="s">
        <v>431</v>
      </c>
    </row>
    <row r="47" spans="1:5" ht="12.75">
      <c r="A47" t="s">
        <v>43</v>
      </c>
      <c r="E47" s="29" t="s">
        <v>432</v>
      </c>
    </row>
    <row r="48" spans="1:16" ht="12.75">
      <c r="A48" s="19" t="s">
        <v>35</v>
      </c>
      <c s="23" t="s">
        <v>32</v>
      </c>
      <c s="23" t="s">
        <v>191</v>
      </c>
      <c s="19" t="s">
        <v>37</v>
      </c>
      <c s="24" t="s">
        <v>192</v>
      </c>
      <c s="25" t="s">
        <v>121</v>
      </c>
      <c s="26">
        <v>25.5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433</v>
      </c>
    </row>
    <row r="50" spans="1:5" ht="12.75">
      <c r="A50" s="30" t="s">
        <v>42</v>
      </c>
      <c r="E50" s="31" t="s">
        <v>434</v>
      </c>
    </row>
    <row r="51" spans="1:5" ht="318.75">
      <c r="A51" t="s">
        <v>43</v>
      </c>
      <c r="E51" s="29" t="s">
        <v>195</v>
      </c>
    </row>
    <row r="52" spans="1:16" ht="12.75">
      <c r="A52" s="19" t="s">
        <v>35</v>
      </c>
      <c s="23" t="s">
        <v>79</v>
      </c>
      <c s="23" t="s">
        <v>435</v>
      </c>
      <c s="19" t="s">
        <v>37</v>
      </c>
      <c s="24" t="s">
        <v>436</v>
      </c>
      <c s="25" t="s">
        <v>158</v>
      </c>
      <c s="26">
        <v>20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38.25">
      <c r="A53" s="28" t="s">
        <v>40</v>
      </c>
      <c r="E53" s="29" t="s">
        <v>437</v>
      </c>
    </row>
    <row r="54" spans="1:5" ht="12.75">
      <c r="A54" s="30" t="s">
        <v>42</v>
      </c>
      <c r="E54" s="31" t="s">
        <v>438</v>
      </c>
    </row>
    <row r="55" spans="1:5" ht="63.75">
      <c r="A55" t="s">
        <v>43</v>
      </c>
      <c r="E55" s="29" t="s">
        <v>206</v>
      </c>
    </row>
    <row r="56" spans="1:16" ht="12.75">
      <c r="A56" s="19" t="s">
        <v>35</v>
      </c>
      <c s="23" t="s">
        <v>172</v>
      </c>
      <c s="23" t="s">
        <v>214</v>
      </c>
      <c s="19" t="s">
        <v>37</v>
      </c>
      <c s="24" t="s">
        <v>215</v>
      </c>
      <c s="25" t="s">
        <v>121</v>
      </c>
      <c s="26">
        <v>3.75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51">
      <c r="A57" s="28" t="s">
        <v>40</v>
      </c>
      <c r="E57" s="29" t="s">
        <v>439</v>
      </c>
    </row>
    <row r="58" spans="1:5" ht="25.5">
      <c r="A58" s="30" t="s">
        <v>42</v>
      </c>
      <c r="E58" s="31" t="s">
        <v>440</v>
      </c>
    </row>
    <row r="59" spans="1:5" ht="344.25">
      <c r="A59" t="s">
        <v>43</v>
      </c>
      <c r="E59" s="29" t="s">
        <v>441</v>
      </c>
    </row>
    <row r="60" spans="1:16" ht="12.75">
      <c r="A60" s="19" t="s">
        <v>35</v>
      </c>
      <c s="23" t="s">
        <v>178</v>
      </c>
      <c s="23" t="s">
        <v>228</v>
      </c>
      <c s="19" t="s">
        <v>37</v>
      </c>
      <c s="24" t="s">
        <v>229</v>
      </c>
      <c s="25" t="s">
        <v>121</v>
      </c>
      <c s="26">
        <v>3.75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230</v>
      </c>
    </row>
    <row r="62" spans="1:5" ht="12.75">
      <c r="A62" s="30" t="s">
        <v>42</v>
      </c>
      <c r="E62" s="31" t="s">
        <v>442</v>
      </c>
    </row>
    <row r="63" spans="1:5" ht="191.25">
      <c r="A63" t="s">
        <v>43</v>
      </c>
      <c r="E63" s="29" t="s">
        <v>232</v>
      </c>
    </row>
    <row r="64" spans="1:16" ht="12.75">
      <c r="A64" s="19" t="s">
        <v>35</v>
      </c>
      <c s="23" t="s">
        <v>184</v>
      </c>
      <c s="23" t="s">
        <v>249</v>
      </c>
      <c s="19" t="s">
        <v>37</v>
      </c>
      <c s="24" t="s">
        <v>250</v>
      </c>
      <c s="25" t="s">
        <v>121</v>
      </c>
      <c s="26">
        <v>3.75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443</v>
      </c>
    </row>
    <row r="66" spans="1:5" ht="12.75">
      <c r="A66" s="30" t="s">
        <v>42</v>
      </c>
      <c r="E66" s="31" t="s">
        <v>444</v>
      </c>
    </row>
    <row r="67" spans="1:5" ht="306">
      <c r="A67" t="s">
        <v>43</v>
      </c>
      <c r="E67" s="29" t="s">
        <v>253</v>
      </c>
    </row>
    <row r="68" spans="1:18" ht="12.75" customHeight="1">
      <c r="A68" s="5" t="s">
        <v>33</v>
      </c>
      <c s="5"/>
      <c s="35" t="s">
        <v>23</v>
      </c>
      <c s="5"/>
      <c s="21" t="s">
        <v>282</v>
      </c>
      <c s="5"/>
      <c s="5"/>
      <c s="5"/>
      <c s="36">
        <f>0+Q68</f>
      </c>
      <c r="O68">
        <f>0+R68</f>
      </c>
      <c r="Q68">
        <f>0+I69+I73+I77</f>
      </c>
      <c>
        <f>0+O69+O73+O77</f>
      </c>
    </row>
    <row r="69" spans="1:16" ht="12.75">
      <c r="A69" s="19" t="s">
        <v>35</v>
      </c>
      <c s="23" t="s">
        <v>190</v>
      </c>
      <c s="23" t="s">
        <v>445</v>
      </c>
      <c s="19" t="s">
        <v>37</v>
      </c>
      <c s="24" t="s">
        <v>446</v>
      </c>
      <c s="25" t="s">
        <v>158</v>
      </c>
      <c s="26">
        <v>1.21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51">
      <c r="A70" s="28" t="s">
        <v>40</v>
      </c>
      <c r="E70" s="29" t="s">
        <v>447</v>
      </c>
    </row>
    <row r="71" spans="1:5" ht="12.75">
      <c r="A71" s="30" t="s">
        <v>42</v>
      </c>
      <c r="E71" s="31" t="s">
        <v>448</v>
      </c>
    </row>
    <row r="72" spans="1:5" ht="38.25">
      <c r="A72" t="s">
        <v>43</v>
      </c>
      <c r="E72" s="29" t="s">
        <v>449</v>
      </c>
    </row>
    <row r="73" spans="1:16" ht="12.75">
      <c r="A73" s="19" t="s">
        <v>35</v>
      </c>
      <c s="23" t="s">
        <v>196</v>
      </c>
      <c s="23" t="s">
        <v>290</v>
      </c>
      <c s="19" t="s">
        <v>37</v>
      </c>
      <c s="24" t="s">
        <v>291</v>
      </c>
      <c s="25" t="s">
        <v>121</v>
      </c>
      <c s="26">
        <v>1.3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450</v>
      </c>
    </row>
    <row r="75" spans="1:5" ht="25.5">
      <c r="A75" s="30" t="s">
        <v>42</v>
      </c>
      <c r="E75" s="31" t="s">
        <v>451</v>
      </c>
    </row>
    <row r="76" spans="1:5" ht="38.25">
      <c r="A76" t="s">
        <v>43</v>
      </c>
      <c r="E76" s="29" t="s">
        <v>294</v>
      </c>
    </row>
    <row r="77" spans="1:16" ht="12.75">
      <c r="A77" s="19" t="s">
        <v>35</v>
      </c>
      <c s="23" t="s">
        <v>201</v>
      </c>
      <c s="23" t="s">
        <v>299</v>
      </c>
      <c s="19" t="s">
        <v>37</v>
      </c>
      <c s="24" t="s">
        <v>300</v>
      </c>
      <c s="25" t="s">
        <v>121</v>
      </c>
      <c s="26">
        <v>1.3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452</v>
      </c>
    </row>
    <row r="79" spans="1:5" ht="12.75">
      <c r="A79" s="30" t="s">
        <v>42</v>
      </c>
      <c r="E79" s="31" t="s">
        <v>453</v>
      </c>
    </row>
    <row r="80" spans="1:5" ht="102">
      <c r="A80" t="s">
        <v>43</v>
      </c>
      <c r="E80" s="29" t="s">
        <v>303</v>
      </c>
    </row>
    <row r="81" spans="1:18" ht="12.75" customHeight="1">
      <c r="A81" s="5" t="s">
        <v>33</v>
      </c>
      <c s="5"/>
      <c s="35" t="s">
        <v>25</v>
      </c>
      <c s="5"/>
      <c s="21" t="s">
        <v>304</v>
      </c>
      <c s="5"/>
      <c s="5"/>
      <c s="5"/>
      <c s="36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19" t="s">
        <v>35</v>
      </c>
      <c s="23" t="s">
        <v>207</v>
      </c>
      <c s="23" t="s">
        <v>306</v>
      </c>
      <c s="19" t="s">
        <v>37</v>
      </c>
      <c s="24" t="s">
        <v>307</v>
      </c>
      <c s="25" t="s">
        <v>95</v>
      </c>
      <c s="26">
        <v>440.75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454</v>
      </c>
    </row>
    <row r="84" spans="1:5" ht="63.75">
      <c r="A84" s="30" t="s">
        <v>42</v>
      </c>
      <c r="E84" s="31" t="s">
        <v>455</v>
      </c>
    </row>
    <row r="85" spans="1:5" ht="51">
      <c r="A85" t="s">
        <v>43</v>
      </c>
      <c r="E85" s="29" t="s">
        <v>310</v>
      </c>
    </row>
    <row r="86" spans="1:16" ht="12.75">
      <c r="A86" s="19" t="s">
        <v>35</v>
      </c>
      <c s="23" t="s">
        <v>213</v>
      </c>
      <c s="23" t="s">
        <v>456</v>
      </c>
      <c s="19" t="s">
        <v>37</v>
      </c>
      <c s="24" t="s">
        <v>457</v>
      </c>
      <c s="25" t="s">
        <v>95</v>
      </c>
      <c s="26">
        <v>170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63.75">
      <c r="A87" s="28" t="s">
        <v>40</v>
      </c>
      <c r="E87" s="29" t="s">
        <v>458</v>
      </c>
    </row>
    <row r="88" spans="1:5" ht="12.75">
      <c r="A88" s="30" t="s">
        <v>42</v>
      </c>
      <c r="E88" s="31" t="s">
        <v>459</v>
      </c>
    </row>
    <row r="89" spans="1:5" ht="102">
      <c r="A89" t="s">
        <v>43</v>
      </c>
      <c r="E89" s="29" t="s">
        <v>460</v>
      </c>
    </row>
    <row r="90" spans="1:16" ht="12.75">
      <c r="A90" s="19" t="s">
        <v>35</v>
      </c>
      <c s="23" t="s">
        <v>219</v>
      </c>
      <c s="23" t="s">
        <v>330</v>
      </c>
      <c s="19" t="s">
        <v>37</v>
      </c>
      <c s="24" t="s">
        <v>331</v>
      </c>
      <c s="25" t="s">
        <v>95</v>
      </c>
      <c s="26">
        <v>211.15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332</v>
      </c>
    </row>
    <row r="92" spans="1:5" ht="12.75">
      <c r="A92" s="30" t="s">
        <v>42</v>
      </c>
      <c r="E92" s="31" t="s">
        <v>461</v>
      </c>
    </row>
    <row r="93" spans="1:5" ht="51">
      <c r="A93" t="s">
        <v>43</v>
      </c>
      <c r="E93" s="29" t="s">
        <v>334</v>
      </c>
    </row>
    <row r="94" spans="1:16" ht="12.75">
      <c r="A94" s="19" t="s">
        <v>35</v>
      </c>
      <c s="23" t="s">
        <v>223</v>
      </c>
      <c s="23" t="s">
        <v>336</v>
      </c>
      <c s="19" t="s">
        <v>37</v>
      </c>
      <c s="24" t="s">
        <v>337</v>
      </c>
      <c s="25" t="s">
        <v>95</v>
      </c>
      <c s="26">
        <v>414.1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462</v>
      </c>
    </row>
    <row r="96" spans="1:5" ht="63.75">
      <c r="A96" s="30" t="s">
        <v>42</v>
      </c>
      <c r="E96" s="31" t="s">
        <v>463</v>
      </c>
    </row>
    <row r="97" spans="1:5" ht="51">
      <c r="A97" t="s">
        <v>43</v>
      </c>
      <c r="E97" s="29" t="s">
        <v>334</v>
      </c>
    </row>
    <row r="98" spans="1:16" ht="12.75">
      <c r="A98" s="19" t="s">
        <v>35</v>
      </c>
      <c s="23" t="s">
        <v>227</v>
      </c>
      <c s="23" t="s">
        <v>464</v>
      </c>
      <c s="19" t="s">
        <v>37</v>
      </c>
      <c s="24" t="s">
        <v>465</v>
      </c>
      <c s="25" t="s">
        <v>95</v>
      </c>
      <c s="26">
        <v>205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466</v>
      </c>
    </row>
    <row r="100" spans="1:5" ht="12.75">
      <c r="A100" s="30" t="s">
        <v>42</v>
      </c>
      <c r="E100" s="31" t="s">
        <v>467</v>
      </c>
    </row>
    <row r="101" spans="1:5" ht="140.25">
      <c r="A101" t="s">
        <v>43</v>
      </c>
      <c r="E101" s="29" t="s">
        <v>345</v>
      </c>
    </row>
    <row r="102" spans="1:16" ht="12.75">
      <c r="A102" s="19" t="s">
        <v>35</v>
      </c>
      <c s="23" t="s">
        <v>233</v>
      </c>
      <c s="23" t="s">
        <v>347</v>
      </c>
      <c s="19" t="s">
        <v>37</v>
      </c>
      <c s="24" t="s">
        <v>348</v>
      </c>
      <c s="25" t="s">
        <v>95</v>
      </c>
      <c s="26">
        <v>209.1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468</v>
      </c>
    </row>
    <row r="104" spans="1:5" ht="12.75">
      <c r="A104" s="30" t="s">
        <v>42</v>
      </c>
      <c r="E104" s="31" t="s">
        <v>469</v>
      </c>
    </row>
    <row r="105" spans="1:5" ht="140.25">
      <c r="A105" t="s">
        <v>43</v>
      </c>
      <c r="E105" s="29" t="s">
        <v>345</v>
      </c>
    </row>
    <row r="106" spans="1:16" ht="12.75">
      <c r="A106" s="19" t="s">
        <v>35</v>
      </c>
      <c s="23" t="s">
        <v>236</v>
      </c>
      <c s="23" t="s">
        <v>470</v>
      </c>
      <c s="19" t="s">
        <v>37</v>
      </c>
      <c s="24" t="s">
        <v>471</v>
      </c>
      <c s="25" t="s">
        <v>95</v>
      </c>
      <c s="26">
        <v>211.15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472</v>
      </c>
    </row>
    <row r="108" spans="1:5" ht="12.75">
      <c r="A108" s="30" t="s">
        <v>42</v>
      </c>
      <c r="E108" s="31" t="s">
        <v>473</v>
      </c>
    </row>
    <row r="109" spans="1:5" ht="140.25">
      <c r="A109" t="s">
        <v>43</v>
      </c>
      <c r="E109" s="29" t="s">
        <v>345</v>
      </c>
    </row>
    <row r="110" spans="1:16" ht="12.75">
      <c r="A110" s="19" t="s">
        <v>35</v>
      </c>
      <c s="23" t="s">
        <v>242</v>
      </c>
      <c s="23" t="s">
        <v>352</v>
      </c>
      <c s="19" t="s">
        <v>37</v>
      </c>
      <c s="24" t="s">
        <v>353</v>
      </c>
      <c s="25" t="s">
        <v>95</v>
      </c>
      <c s="26">
        <v>211.15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354</v>
      </c>
    </row>
    <row r="112" spans="1:5" ht="12.75">
      <c r="A112" s="30" t="s">
        <v>42</v>
      </c>
      <c r="E112" s="31" t="s">
        <v>474</v>
      </c>
    </row>
    <row r="113" spans="1:5" ht="25.5">
      <c r="A113" t="s">
        <v>43</v>
      </c>
      <c r="E113" s="29" t="s">
        <v>356</v>
      </c>
    </row>
    <row r="114" spans="1:18" ht="12.75" customHeight="1">
      <c r="A114" s="5" t="s">
        <v>33</v>
      </c>
      <c s="5"/>
      <c s="35" t="s">
        <v>61</v>
      </c>
      <c s="5"/>
      <c s="21" t="s">
        <v>357</v>
      </c>
      <c s="5"/>
      <c s="5"/>
      <c s="5"/>
      <c s="36">
        <f>0+Q114</f>
      </c>
      <c r="O114">
        <f>0+R114</f>
      </c>
      <c r="Q114">
        <f>0+I115</f>
      </c>
      <c>
        <f>0+O115</f>
      </c>
    </row>
    <row r="115" spans="1:16" ht="12.75">
      <c r="A115" s="19" t="s">
        <v>35</v>
      </c>
      <c s="23" t="s">
        <v>248</v>
      </c>
      <c s="23" t="s">
        <v>359</v>
      </c>
      <c s="19" t="s">
        <v>37</v>
      </c>
      <c s="24" t="s">
        <v>360</v>
      </c>
      <c s="25" t="s">
        <v>158</v>
      </c>
      <c s="26">
        <v>15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475</v>
      </c>
    </row>
    <row r="117" spans="1:5" ht="12.75">
      <c r="A117" s="30" t="s">
        <v>42</v>
      </c>
      <c r="E117" s="31" t="s">
        <v>476</v>
      </c>
    </row>
    <row r="118" spans="1:5" ht="153">
      <c r="A118" t="s">
        <v>43</v>
      </c>
      <c r="E118" s="29" t="s">
        <v>363</v>
      </c>
    </row>
    <row r="119" spans="1:18" ht="12.75" customHeight="1">
      <c r="A119" s="5" t="s">
        <v>33</v>
      </c>
      <c s="5"/>
      <c s="35" t="s">
        <v>66</v>
      </c>
      <c s="5"/>
      <c s="21" t="s">
        <v>364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9" t="s">
        <v>35</v>
      </c>
      <c s="23" t="s">
        <v>254</v>
      </c>
      <c s="23" t="s">
        <v>366</v>
      </c>
      <c s="19" t="s">
        <v>37</v>
      </c>
      <c s="24" t="s">
        <v>367</v>
      </c>
      <c s="25" t="s">
        <v>158</v>
      </c>
      <c s="26">
        <v>15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368</v>
      </c>
    </row>
    <row r="122" spans="1:5" ht="12.75">
      <c r="A122" s="30" t="s">
        <v>42</v>
      </c>
      <c r="E122" s="31" t="s">
        <v>477</v>
      </c>
    </row>
    <row r="123" spans="1:5" ht="255">
      <c r="A123" t="s">
        <v>43</v>
      </c>
      <c r="E123" s="29" t="s">
        <v>370</v>
      </c>
    </row>
    <row r="124" spans="1:16" ht="12.75">
      <c r="A124" s="19" t="s">
        <v>35</v>
      </c>
      <c s="23" t="s">
        <v>260</v>
      </c>
      <c s="23" t="s">
        <v>478</v>
      </c>
      <c s="19" t="s">
        <v>37</v>
      </c>
      <c s="24" t="s">
        <v>479</v>
      </c>
      <c s="25" t="s">
        <v>76</v>
      </c>
      <c s="26">
        <v>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480</v>
      </c>
    </row>
    <row r="126" spans="1:5" ht="12.75">
      <c r="A126" s="30" t="s">
        <v>42</v>
      </c>
      <c r="E126" s="31" t="s">
        <v>37</v>
      </c>
    </row>
    <row r="127" spans="1:5" ht="25.5">
      <c r="A127" t="s">
        <v>43</v>
      </c>
      <c r="E127" s="29" t="s">
        <v>481</v>
      </c>
    </row>
    <row r="128" spans="1:18" ht="12.75" customHeight="1">
      <c r="A128" s="5" t="s">
        <v>33</v>
      </c>
      <c s="5"/>
      <c s="35" t="s">
        <v>30</v>
      </c>
      <c s="5"/>
      <c s="21" t="s">
        <v>118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266</v>
      </c>
      <c s="23" t="s">
        <v>377</v>
      </c>
      <c s="19" t="s">
        <v>37</v>
      </c>
      <c s="24" t="s">
        <v>378</v>
      </c>
      <c s="25" t="s">
        <v>158</v>
      </c>
      <c s="26">
        <v>70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482</v>
      </c>
    </row>
    <row r="131" spans="1:5" ht="12.75">
      <c r="A131" s="30" t="s">
        <v>42</v>
      </c>
      <c r="E131" s="31" t="s">
        <v>483</v>
      </c>
    </row>
    <row r="132" spans="1:5" ht="38.25">
      <c r="A132" t="s">
        <v>43</v>
      </c>
      <c r="E132" s="29" t="s">
        <v>381</v>
      </c>
    </row>
    <row r="133" spans="1:16" ht="12.75">
      <c r="A133" s="19" t="s">
        <v>35</v>
      </c>
      <c s="23" t="s">
        <v>273</v>
      </c>
      <c s="23" t="s">
        <v>484</v>
      </c>
      <c s="19" t="s">
        <v>37</v>
      </c>
      <c s="24" t="s">
        <v>485</v>
      </c>
      <c s="25" t="s">
        <v>121</v>
      </c>
      <c s="26">
        <v>0.25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51">
      <c r="A134" s="28" t="s">
        <v>40</v>
      </c>
      <c r="E134" s="29" t="s">
        <v>486</v>
      </c>
    </row>
    <row r="135" spans="1:5" ht="12.75">
      <c r="A135" s="30" t="s">
        <v>42</v>
      </c>
      <c r="E135" s="31" t="s">
        <v>487</v>
      </c>
    </row>
    <row r="136" spans="1:5" ht="38.25">
      <c r="A136" t="s">
        <v>43</v>
      </c>
      <c r="E136" s="29" t="s">
        <v>488</v>
      </c>
    </row>
    <row r="137" spans="1:16" ht="12.75">
      <c r="A137" s="19" t="s">
        <v>35</v>
      </c>
      <c s="23" t="s">
        <v>279</v>
      </c>
      <c s="23" t="s">
        <v>489</v>
      </c>
      <c s="19" t="s">
        <v>37</v>
      </c>
      <c s="24" t="s">
        <v>490</v>
      </c>
      <c s="25" t="s">
        <v>121</v>
      </c>
      <c s="26">
        <v>1.21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51">
      <c r="A138" s="28" t="s">
        <v>40</v>
      </c>
      <c r="E138" s="29" t="s">
        <v>491</v>
      </c>
    </row>
    <row r="139" spans="1:5" ht="38.25">
      <c r="A139" s="30" t="s">
        <v>42</v>
      </c>
      <c r="E139" s="31" t="s">
        <v>492</v>
      </c>
    </row>
    <row r="140" spans="1:5" ht="102">
      <c r="A140" t="s">
        <v>43</v>
      </c>
      <c r="E140" s="29" t="s">
        <v>124</v>
      </c>
    </row>
    <row r="141" spans="1:16" ht="12.75">
      <c r="A141" s="19" t="s">
        <v>35</v>
      </c>
      <c s="23" t="s">
        <v>283</v>
      </c>
      <c s="23" t="s">
        <v>397</v>
      </c>
      <c s="19" t="s">
        <v>37</v>
      </c>
      <c s="24" t="s">
        <v>398</v>
      </c>
      <c s="25" t="s">
        <v>121</v>
      </c>
      <c s="26">
        <v>1.408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493</v>
      </c>
    </row>
    <row r="143" spans="1:5" ht="25.5">
      <c r="A143" s="30" t="s">
        <v>42</v>
      </c>
      <c r="E143" s="31" t="s">
        <v>494</v>
      </c>
    </row>
    <row r="144" spans="1:5" ht="102">
      <c r="A144" t="s">
        <v>43</v>
      </c>
      <c r="E144" s="29" t="s">
        <v>124</v>
      </c>
    </row>
    <row r="145" spans="1:16" ht="12.75">
      <c r="A145" s="19" t="s">
        <v>35</v>
      </c>
      <c s="23" t="s">
        <v>289</v>
      </c>
      <c s="23" t="s">
        <v>495</v>
      </c>
      <c s="19" t="s">
        <v>37</v>
      </c>
      <c s="24" t="s">
        <v>496</v>
      </c>
      <c s="25" t="s">
        <v>158</v>
      </c>
      <c s="26">
        <v>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51">
      <c r="A146" s="28" t="s">
        <v>40</v>
      </c>
      <c r="E146" s="29" t="s">
        <v>497</v>
      </c>
    </row>
    <row r="147" spans="1:5" ht="12.75">
      <c r="A147" s="30" t="s">
        <v>42</v>
      </c>
      <c r="E147" s="31" t="s">
        <v>498</v>
      </c>
    </row>
    <row r="148" spans="1:5" ht="114.75">
      <c r="A148" t="s">
        <v>43</v>
      </c>
      <c r="E148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499</v>
      </c>
      <c s="5"/>
      <c s="14" t="s">
        <v>500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54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503</v>
      </c>
    </row>
    <row r="13" spans="1:5" ht="89.25">
      <c r="A13" s="30" t="s">
        <v>42</v>
      </c>
      <c r="E13" s="31" t="s">
        <v>504</v>
      </c>
    </row>
    <row r="14" spans="1:5" ht="51">
      <c r="A14" t="s">
        <v>43</v>
      </c>
      <c r="E14" s="29" t="s">
        <v>505</v>
      </c>
    </row>
    <row r="15" spans="1:16" ht="12.75">
      <c r="A15" s="19" t="s">
        <v>35</v>
      </c>
      <c s="23" t="s">
        <v>13</v>
      </c>
      <c s="23" t="s">
        <v>506</v>
      </c>
      <c s="19" t="s">
        <v>37</v>
      </c>
      <c s="24" t="s">
        <v>507</v>
      </c>
      <c s="25" t="s">
        <v>76</v>
      </c>
      <c s="26">
        <v>10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38.25">
      <c r="A16" s="28" t="s">
        <v>40</v>
      </c>
      <c r="E16" s="29" t="s">
        <v>508</v>
      </c>
    </row>
    <row r="17" spans="1:5" ht="12.75">
      <c r="A17" s="30" t="s">
        <v>42</v>
      </c>
      <c r="E17" s="31" t="s">
        <v>509</v>
      </c>
    </row>
    <row r="18" spans="1:5" ht="25.5">
      <c r="A18" t="s">
        <v>43</v>
      </c>
      <c r="E18" s="29" t="s">
        <v>510</v>
      </c>
    </row>
    <row r="19" spans="1:16" ht="12.75">
      <c r="A19" s="19" t="s">
        <v>35</v>
      </c>
      <c s="23" t="s">
        <v>12</v>
      </c>
      <c s="23" t="s">
        <v>511</v>
      </c>
      <c s="19" t="s">
        <v>37</v>
      </c>
      <c s="24" t="s">
        <v>512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513</v>
      </c>
    </row>
    <row r="21" spans="1:5" ht="12.75">
      <c r="A21" s="30" t="s">
        <v>42</v>
      </c>
      <c r="E21" s="31" t="s">
        <v>514</v>
      </c>
    </row>
    <row r="22" spans="1:5" ht="63.75">
      <c r="A22" t="s">
        <v>43</v>
      </c>
      <c r="E22" s="29" t="s">
        <v>515</v>
      </c>
    </row>
    <row r="23" spans="1:16" ht="12.75">
      <c r="A23" s="19" t="s">
        <v>35</v>
      </c>
      <c s="23" t="s">
        <v>23</v>
      </c>
      <c s="23" t="s">
        <v>516</v>
      </c>
      <c s="19" t="s">
        <v>517</v>
      </c>
      <c s="24" t="s">
        <v>518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519</v>
      </c>
    </row>
    <row r="25" spans="1:5" ht="12.75">
      <c r="A25" s="30" t="s">
        <v>42</v>
      </c>
      <c r="E25" s="31" t="s">
        <v>514</v>
      </c>
    </row>
    <row r="26" spans="1:5" ht="63.75">
      <c r="A26" t="s">
        <v>43</v>
      </c>
      <c r="E26" s="29" t="s">
        <v>515</v>
      </c>
    </row>
    <row r="27" spans="1:16" ht="25.5">
      <c r="A27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27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522</v>
      </c>
    </row>
    <row r="29" spans="1:5" ht="204">
      <c r="A29" s="30" t="s">
        <v>42</v>
      </c>
      <c r="E29" s="31" t="s">
        <v>523</v>
      </c>
    </row>
    <row r="30" spans="1:5" ht="25.5">
      <c r="A30" t="s">
        <v>43</v>
      </c>
      <c r="E30" s="29" t="s">
        <v>524</v>
      </c>
    </row>
    <row r="31" spans="1:16" ht="12.75">
      <c r="A31" s="19" t="s">
        <v>35</v>
      </c>
      <c s="23" t="s">
        <v>27</v>
      </c>
      <c s="23" t="s">
        <v>525</v>
      </c>
      <c s="19" t="s">
        <v>37</v>
      </c>
      <c s="24" t="s">
        <v>526</v>
      </c>
      <c s="25" t="s">
        <v>76</v>
      </c>
      <c s="26">
        <v>30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527</v>
      </c>
    </row>
    <row r="33" spans="1:5" ht="51">
      <c r="A33" s="30" t="s">
        <v>42</v>
      </c>
      <c r="E33" s="31" t="s">
        <v>528</v>
      </c>
    </row>
    <row r="34" spans="1:5" ht="38.25">
      <c r="A34" t="s">
        <v>43</v>
      </c>
      <c r="E34" s="29" t="s">
        <v>529</v>
      </c>
    </row>
    <row r="35" spans="1:16" ht="25.5">
      <c r="A35" s="19" t="s">
        <v>35</v>
      </c>
      <c s="23" t="s">
        <v>61</v>
      </c>
      <c s="23" t="s">
        <v>530</v>
      </c>
      <c s="19" t="s">
        <v>37</v>
      </c>
      <c s="24" t="s">
        <v>531</v>
      </c>
      <c s="25" t="s">
        <v>76</v>
      </c>
      <c s="26">
        <v>17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532</v>
      </c>
    </row>
    <row r="37" spans="1:5" ht="12.75">
      <c r="A37" s="30" t="s">
        <v>42</v>
      </c>
      <c r="E37" s="31" t="s">
        <v>533</v>
      </c>
    </row>
    <row r="38" spans="1:5" ht="25.5">
      <c r="A38" t="s">
        <v>43</v>
      </c>
      <c r="E38" s="29" t="s">
        <v>534</v>
      </c>
    </row>
    <row r="39" spans="1:16" ht="12.75">
      <c r="A39" s="19" t="s">
        <v>35</v>
      </c>
      <c s="23" t="s">
        <v>66</v>
      </c>
      <c s="23" t="s">
        <v>535</v>
      </c>
      <c s="19" t="s">
        <v>37</v>
      </c>
      <c s="24" t="s">
        <v>536</v>
      </c>
      <c s="25" t="s">
        <v>76</v>
      </c>
      <c s="26">
        <v>21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51">
      <c r="A40" s="28" t="s">
        <v>40</v>
      </c>
      <c r="E40" s="29" t="s">
        <v>537</v>
      </c>
    </row>
    <row r="41" spans="1:5" ht="12.75">
      <c r="A41" s="30" t="s">
        <v>42</v>
      </c>
      <c r="E41" s="31" t="s">
        <v>538</v>
      </c>
    </row>
    <row r="42" spans="1:5" ht="38.25">
      <c r="A42" t="s">
        <v>43</v>
      </c>
      <c r="E42" s="29" t="s">
        <v>529</v>
      </c>
    </row>
    <row r="43" spans="1:16" ht="25.5">
      <c r="A43" s="19" t="s">
        <v>35</v>
      </c>
      <c s="23" t="s">
        <v>30</v>
      </c>
      <c s="23" t="s">
        <v>539</v>
      </c>
      <c s="19" t="s">
        <v>37</v>
      </c>
      <c s="24" t="s">
        <v>540</v>
      </c>
      <c s="25" t="s">
        <v>95</v>
      </c>
      <c s="26">
        <v>246.25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541</v>
      </c>
    </row>
    <row r="45" spans="1:5" ht="102">
      <c r="A45" s="30" t="s">
        <v>42</v>
      </c>
      <c r="E45" s="31" t="s">
        <v>542</v>
      </c>
    </row>
    <row r="46" spans="1:5" ht="38.25">
      <c r="A46" t="s">
        <v>43</v>
      </c>
      <c r="E46" s="29" t="s">
        <v>543</v>
      </c>
    </row>
    <row r="47" spans="1:16" ht="25.5">
      <c r="A47" s="19" t="s">
        <v>35</v>
      </c>
      <c s="23" t="s">
        <v>32</v>
      </c>
      <c s="23" t="s">
        <v>544</v>
      </c>
      <c s="19" t="s">
        <v>37</v>
      </c>
      <c s="24" t="s">
        <v>545</v>
      </c>
      <c s="25" t="s">
        <v>95</v>
      </c>
      <c s="26">
        <v>246.25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546</v>
      </c>
    </row>
    <row r="49" spans="1:5" ht="12.75">
      <c r="A49" s="30" t="s">
        <v>42</v>
      </c>
      <c r="E49" s="31" t="s">
        <v>547</v>
      </c>
    </row>
    <row r="50" spans="1:5" ht="38.25">
      <c r="A50" t="s">
        <v>43</v>
      </c>
      <c r="E50" s="29" t="s">
        <v>543</v>
      </c>
    </row>
    <row r="51" spans="1:16" ht="12.75">
      <c r="A51" s="19" t="s">
        <v>35</v>
      </c>
      <c s="23" t="s">
        <v>79</v>
      </c>
      <c s="23" t="s">
        <v>548</v>
      </c>
      <c s="19" t="s">
        <v>19</v>
      </c>
      <c s="24" t="s">
        <v>549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550</v>
      </c>
    </row>
    <row r="53" spans="1:5" ht="12.75">
      <c r="A53" s="30" t="s">
        <v>42</v>
      </c>
      <c r="E53" s="31" t="s">
        <v>551</v>
      </c>
    </row>
    <row r="54" spans="1:5" ht="38.25">
      <c r="A54" t="s">
        <v>43</v>
      </c>
      <c r="E54" s="29" t="s">
        <v>552</v>
      </c>
    </row>
    <row r="55" spans="1:16" ht="12.75">
      <c r="A55" s="19" t="s">
        <v>35</v>
      </c>
      <c s="23" t="s">
        <v>172</v>
      </c>
      <c s="23" t="s">
        <v>548</v>
      </c>
      <c s="19" t="s">
        <v>13</v>
      </c>
      <c s="24" t="s">
        <v>549</v>
      </c>
      <c s="25" t="s">
        <v>76</v>
      </c>
      <c s="26">
        <v>12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546</v>
      </c>
    </row>
    <row r="57" spans="1:5" ht="12.75">
      <c r="A57" s="30" t="s">
        <v>42</v>
      </c>
      <c r="E57" s="31" t="s">
        <v>551</v>
      </c>
    </row>
    <row r="58" spans="1:5" ht="38.25">
      <c r="A58" t="s">
        <v>43</v>
      </c>
      <c r="E58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553</v>
      </c>
      <c s="5"/>
      <c s="14" t="s">
        <v>554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555</v>
      </c>
    </row>
    <row r="13" spans="1:5" ht="12.75">
      <c r="A13" s="30" t="s">
        <v>42</v>
      </c>
      <c r="E13" s="31" t="s">
        <v>514</v>
      </c>
    </row>
    <row r="14" spans="1:5" ht="51">
      <c r="A14" t="s">
        <v>43</v>
      </c>
      <c r="E14" s="29" t="s">
        <v>505</v>
      </c>
    </row>
    <row r="15" spans="1:16" ht="25.5">
      <c r="A15" s="19" t="s">
        <v>35</v>
      </c>
      <c s="23" t="s">
        <v>13</v>
      </c>
      <c s="23" t="s">
        <v>520</v>
      </c>
      <c s="19" t="s">
        <v>37</v>
      </c>
      <c s="24" t="s">
        <v>521</v>
      </c>
      <c s="25" t="s">
        <v>76</v>
      </c>
      <c s="26">
        <v>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522</v>
      </c>
    </row>
    <row r="17" spans="1:5" ht="51">
      <c r="A17" s="30" t="s">
        <v>42</v>
      </c>
      <c r="E17" s="31" t="s">
        <v>556</v>
      </c>
    </row>
    <row r="18" spans="1:5" ht="25.5">
      <c r="A18" t="s">
        <v>43</v>
      </c>
      <c r="E18" s="29" t="s">
        <v>524</v>
      </c>
    </row>
    <row r="19" spans="1:16" ht="12.75">
      <c r="A19" s="19" t="s">
        <v>35</v>
      </c>
      <c s="23" t="s">
        <v>12</v>
      </c>
      <c s="23" t="s">
        <v>525</v>
      </c>
      <c s="19" t="s">
        <v>37</v>
      </c>
      <c s="24" t="s">
        <v>526</v>
      </c>
      <c s="25" t="s">
        <v>76</v>
      </c>
      <c s="26">
        <v>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557</v>
      </c>
    </row>
    <row r="21" spans="1:5" ht="12.75">
      <c r="A21" s="30" t="s">
        <v>42</v>
      </c>
      <c r="E21" s="31" t="s">
        <v>558</v>
      </c>
    </row>
    <row r="22" spans="1:5" ht="38.25">
      <c r="A22" t="s">
        <v>43</v>
      </c>
      <c r="E22" s="29" t="s">
        <v>529</v>
      </c>
    </row>
    <row r="23" spans="1:16" ht="25.5">
      <c r="A23" s="19" t="s">
        <v>35</v>
      </c>
      <c s="23" t="s">
        <v>23</v>
      </c>
      <c s="23" t="s">
        <v>530</v>
      </c>
      <c s="19" t="s">
        <v>37</v>
      </c>
      <c s="24" t="s">
        <v>531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532</v>
      </c>
    </row>
    <row r="25" spans="1:5" ht="12.75">
      <c r="A25" s="30" t="s">
        <v>42</v>
      </c>
      <c r="E25" s="31" t="s">
        <v>514</v>
      </c>
    </row>
    <row r="26" spans="1:5" ht="25.5">
      <c r="A26" t="s">
        <v>43</v>
      </c>
      <c r="E26" s="29" t="s">
        <v>534</v>
      </c>
    </row>
    <row r="27" spans="1:16" ht="12.75">
      <c r="A27" s="19" t="s">
        <v>35</v>
      </c>
      <c s="23" t="s">
        <v>25</v>
      </c>
      <c s="23" t="s">
        <v>535</v>
      </c>
      <c s="19" t="s">
        <v>37</v>
      </c>
      <c s="24" t="s">
        <v>536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559</v>
      </c>
    </row>
    <row r="29" spans="1:5" ht="12.75">
      <c r="A29" s="30" t="s">
        <v>42</v>
      </c>
      <c r="E29" s="31" t="s">
        <v>514</v>
      </c>
    </row>
    <row r="30" spans="1:5" ht="38.25">
      <c r="A30" t="s">
        <v>43</v>
      </c>
      <c r="E30" s="29" t="s">
        <v>529</v>
      </c>
    </row>
    <row r="31" spans="1:16" ht="25.5">
      <c r="A31" s="19" t="s">
        <v>35</v>
      </c>
      <c s="23" t="s">
        <v>27</v>
      </c>
      <c s="23" t="s">
        <v>539</v>
      </c>
      <c s="19" t="s">
        <v>37</v>
      </c>
      <c s="24" t="s">
        <v>540</v>
      </c>
      <c s="25" t="s">
        <v>95</v>
      </c>
      <c s="26">
        <v>2.35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550</v>
      </c>
    </row>
    <row r="33" spans="1:5" ht="12.75">
      <c r="A33" s="30" t="s">
        <v>42</v>
      </c>
      <c r="E33" s="31" t="s">
        <v>560</v>
      </c>
    </row>
    <row r="34" spans="1:5" ht="38.25">
      <c r="A34" t="s">
        <v>43</v>
      </c>
      <c r="E34" s="29" t="s">
        <v>543</v>
      </c>
    </row>
    <row r="35" spans="1:16" ht="25.5">
      <c r="A35" s="19" t="s">
        <v>35</v>
      </c>
      <c s="23" t="s">
        <v>61</v>
      </c>
      <c s="23" t="s">
        <v>544</v>
      </c>
      <c s="19" t="s">
        <v>37</v>
      </c>
      <c s="24" t="s">
        <v>545</v>
      </c>
      <c s="25" t="s">
        <v>95</v>
      </c>
      <c s="26">
        <v>2.35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546</v>
      </c>
    </row>
    <row r="37" spans="1:5" ht="12.75">
      <c r="A37" s="30" t="s">
        <v>42</v>
      </c>
      <c r="E37" s="31" t="s">
        <v>560</v>
      </c>
    </row>
    <row r="38" spans="1:5" ht="38.25">
      <c r="A38" t="s">
        <v>43</v>
      </c>
      <c r="E38" s="29" t="s">
        <v>543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0+O10+O23+O44+O89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561</v>
      </c>
      <c s="32">
        <f>0+I10+I23+I44+I89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561</v>
      </c>
      <c s="5"/>
      <c s="14" t="s">
        <v>562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58.806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563</v>
      </c>
    </row>
    <row r="13" spans="1:5" ht="12.75">
      <c r="A13" s="30" t="s">
        <v>42</v>
      </c>
      <c r="E13" s="31" t="s">
        <v>564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17.424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565</v>
      </c>
    </row>
    <row r="17" spans="1:5" ht="12.75">
      <c r="A17" s="30" t="s">
        <v>42</v>
      </c>
      <c r="E17" s="31" t="s">
        <v>566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569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26.73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570</v>
      </c>
    </row>
    <row r="26" spans="1:5" ht="12.75">
      <c r="A26" s="30" t="s">
        <v>42</v>
      </c>
      <c r="E26" s="31" t="s">
        <v>571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572</v>
      </c>
      <c s="19" t="s">
        <v>37</v>
      </c>
      <c s="24" t="s">
        <v>573</v>
      </c>
      <c s="25" t="s">
        <v>121</v>
      </c>
      <c s="26">
        <v>7.92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574</v>
      </c>
    </row>
    <row r="30" spans="1:5" ht="12.75">
      <c r="A30" s="30" t="s">
        <v>42</v>
      </c>
      <c r="E30" s="31" t="s">
        <v>575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9.9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576</v>
      </c>
    </row>
    <row r="34" spans="1:5" ht="63.75">
      <c r="A34" s="30" t="s">
        <v>42</v>
      </c>
      <c r="E34" s="31" t="s">
        <v>577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578</v>
      </c>
      <c s="19" t="s">
        <v>37</v>
      </c>
      <c s="24" t="s">
        <v>149</v>
      </c>
      <c s="25" t="s">
        <v>121</v>
      </c>
      <c s="26">
        <v>14.85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40.25">
      <c r="A37" s="28" t="s">
        <v>40</v>
      </c>
      <c r="E37" s="29" t="s">
        <v>579</v>
      </c>
    </row>
    <row r="38" spans="1:5" ht="63.75">
      <c r="A38" s="30" t="s">
        <v>42</v>
      </c>
      <c r="E38" s="31" t="s">
        <v>580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156</v>
      </c>
      <c s="19" t="s">
        <v>37</v>
      </c>
      <c s="24" t="s">
        <v>157</v>
      </c>
      <c s="25" t="s">
        <v>158</v>
      </c>
      <c s="26">
        <v>132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159</v>
      </c>
    </row>
    <row r="42" spans="1:5" ht="12.75">
      <c r="A42" s="30" t="s">
        <v>42</v>
      </c>
      <c r="E42" s="31" t="s">
        <v>581</v>
      </c>
    </row>
    <row r="43" spans="1:5" ht="25.5">
      <c r="A43" t="s">
        <v>43</v>
      </c>
      <c r="E43" s="29" t="s">
        <v>161</v>
      </c>
    </row>
    <row r="44" spans="1:18" ht="12.75" customHeight="1">
      <c r="A44" s="5" t="s">
        <v>33</v>
      </c>
      <c s="5"/>
      <c s="35" t="s">
        <v>25</v>
      </c>
      <c s="5"/>
      <c s="21" t="s">
        <v>304</v>
      </c>
      <c s="5"/>
      <c s="5"/>
      <c s="5"/>
      <c s="36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19" t="s">
        <v>35</v>
      </c>
      <c s="23" t="s">
        <v>30</v>
      </c>
      <c s="23" t="s">
        <v>582</v>
      </c>
      <c s="19" t="s">
        <v>37</v>
      </c>
      <c s="24" t="s">
        <v>583</v>
      </c>
      <c s="25" t="s">
        <v>121</v>
      </c>
      <c s="26">
        <v>14.85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584</v>
      </c>
    </row>
    <row r="47" spans="1:5" ht="12.75">
      <c r="A47" s="30" t="s">
        <v>42</v>
      </c>
      <c r="E47" s="31" t="s">
        <v>585</v>
      </c>
    </row>
    <row r="48" spans="1:5" ht="127.5">
      <c r="A48" t="s">
        <v>43</v>
      </c>
      <c r="E48" s="29" t="s">
        <v>586</v>
      </c>
    </row>
    <row r="49" spans="1:16" ht="12.75">
      <c r="A49" s="19" t="s">
        <v>35</v>
      </c>
      <c s="23" t="s">
        <v>32</v>
      </c>
      <c s="23" t="s">
        <v>587</v>
      </c>
      <c s="19" t="s">
        <v>37</v>
      </c>
      <c s="24" t="s">
        <v>588</v>
      </c>
      <c s="25" t="s">
        <v>121</v>
      </c>
      <c s="26">
        <v>19.8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589</v>
      </c>
    </row>
    <row r="51" spans="1:5" ht="12.75">
      <c r="A51" s="30" t="s">
        <v>42</v>
      </c>
      <c r="E51" s="31" t="s">
        <v>590</v>
      </c>
    </row>
    <row r="52" spans="1:5" ht="51">
      <c r="A52" t="s">
        <v>43</v>
      </c>
      <c r="E52" s="29" t="s">
        <v>310</v>
      </c>
    </row>
    <row r="53" spans="1:16" ht="12.75">
      <c r="A53" s="19" t="s">
        <v>35</v>
      </c>
      <c s="23" t="s">
        <v>79</v>
      </c>
      <c s="23" t="s">
        <v>352</v>
      </c>
      <c s="19" t="s">
        <v>37</v>
      </c>
      <c s="24" t="s">
        <v>353</v>
      </c>
      <c s="25" t="s">
        <v>95</v>
      </c>
      <c s="26">
        <v>99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354</v>
      </c>
    </row>
    <row r="55" spans="1:5" ht="12.75">
      <c r="A55" s="30" t="s">
        <v>42</v>
      </c>
      <c r="E55" s="31" t="s">
        <v>591</v>
      </c>
    </row>
    <row r="56" spans="1:5" ht="25.5">
      <c r="A56" t="s">
        <v>43</v>
      </c>
      <c r="E56" s="29" t="s">
        <v>356</v>
      </c>
    </row>
    <row r="57" spans="1:16" ht="12.75">
      <c r="A57" s="19" t="s">
        <v>35</v>
      </c>
      <c s="23" t="s">
        <v>172</v>
      </c>
      <c s="23" t="s">
        <v>592</v>
      </c>
      <c s="19" t="s">
        <v>19</v>
      </c>
      <c s="24" t="s">
        <v>593</v>
      </c>
      <c s="25" t="s">
        <v>95</v>
      </c>
      <c s="26">
        <v>199.98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594</v>
      </c>
    </row>
    <row r="59" spans="1:5" ht="63.75">
      <c r="A59" s="30" t="s">
        <v>42</v>
      </c>
      <c r="E59" s="31" t="s">
        <v>595</v>
      </c>
    </row>
    <row r="60" spans="1:5" ht="102">
      <c r="A60" t="s">
        <v>43</v>
      </c>
      <c r="E60" s="29" t="s">
        <v>596</v>
      </c>
    </row>
    <row r="61" spans="1:16" ht="12.75">
      <c r="A61" s="19" t="s">
        <v>35</v>
      </c>
      <c s="23" t="s">
        <v>178</v>
      </c>
      <c s="23" t="s">
        <v>592</v>
      </c>
      <c s="19" t="s">
        <v>13</v>
      </c>
      <c s="24" t="s">
        <v>593</v>
      </c>
      <c s="25" t="s">
        <v>95</v>
      </c>
      <c s="26">
        <v>198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597</v>
      </c>
    </row>
    <row r="63" spans="1:5" ht="63.75">
      <c r="A63" s="30" t="s">
        <v>42</v>
      </c>
      <c r="E63" s="31" t="s">
        <v>598</v>
      </c>
    </row>
    <row r="64" spans="1:5" ht="102">
      <c r="A64" t="s">
        <v>43</v>
      </c>
      <c r="E64" s="29" t="s">
        <v>596</v>
      </c>
    </row>
    <row r="65" spans="1:16" ht="12.75">
      <c r="A65" s="19" t="s">
        <v>35</v>
      </c>
      <c s="23" t="s">
        <v>184</v>
      </c>
      <c s="23" t="s">
        <v>599</v>
      </c>
      <c s="19" t="s">
        <v>37</v>
      </c>
      <c s="24" t="s">
        <v>600</v>
      </c>
      <c s="25" t="s">
        <v>95</v>
      </c>
      <c s="26">
        <v>99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601</v>
      </c>
    </row>
    <row r="67" spans="1:5" ht="12.75">
      <c r="A67" s="30" t="s">
        <v>42</v>
      </c>
      <c r="E67" s="31" t="s">
        <v>602</v>
      </c>
    </row>
    <row r="68" spans="1:5" ht="102">
      <c r="A68" t="s">
        <v>43</v>
      </c>
      <c r="E68" s="29" t="s">
        <v>596</v>
      </c>
    </row>
    <row r="69" spans="1:16" ht="12.75">
      <c r="A69" s="19" t="s">
        <v>35</v>
      </c>
      <c s="23" t="s">
        <v>190</v>
      </c>
      <c s="23" t="s">
        <v>603</v>
      </c>
      <c s="19" t="s">
        <v>19</v>
      </c>
      <c s="24" t="s">
        <v>604</v>
      </c>
      <c s="25" t="s">
        <v>121</v>
      </c>
      <c s="26">
        <v>3.96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605</v>
      </c>
    </row>
    <row r="71" spans="1:5" ht="12.75">
      <c r="A71" s="30" t="s">
        <v>42</v>
      </c>
      <c r="E71" s="31" t="s">
        <v>606</v>
      </c>
    </row>
    <row r="72" spans="1:5" ht="204">
      <c r="A72" t="s">
        <v>43</v>
      </c>
      <c r="E72" s="29" t="s">
        <v>607</v>
      </c>
    </row>
    <row r="73" spans="1:16" ht="12.75">
      <c r="A73" s="19" t="s">
        <v>35</v>
      </c>
      <c s="23" t="s">
        <v>196</v>
      </c>
      <c s="23" t="s">
        <v>603</v>
      </c>
      <c s="19" t="s">
        <v>13</v>
      </c>
      <c s="24" t="s">
        <v>604</v>
      </c>
      <c s="25" t="s">
        <v>121</v>
      </c>
      <c s="26">
        <v>3.96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608</v>
      </c>
    </row>
    <row r="75" spans="1:5" ht="12.75">
      <c r="A75" s="30" t="s">
        <v>42</v>
      </c>
      <c r="E75" s="31" t="s">
        <v>609</v>
      </c>
    </row>
    <row r="76" spans="1:5" ht="204">
      <c r="A76" t="s">
        <v>43</v>
      </c>
      <c r="E76" s="29" t="s">
        <v>607</v>
      </c>
    </row>
    <row r="77" spans="1:16" ht="12.75">
      <c r="A77" s="19" t="s">
        <v>35</v>
      </c>
      <c s="23" t="s">
        <v>201</v>
      </c>
      <c s="23" t="s">
        <v>610</v>
      </c>
      <c s="19" t="s">
        <v>19</v>
      </c>
      <c s="24" t="s">
        <v>611</v>
      </c>
      <c s="25" t="s">
        <v>121</v>
      </c>
      <c s="26">
        <v>6.059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612</v>
      </c>
    </row>
    <row r="79" spans="1:5" ht="12.75">
      <c r="A79" s="30" t="s">
        <v>42</v>
      </c>
      <c r="E79" s="31" t="s">
        <v>613</v>
      </c>
    </row>
    <row r="80" spans="1:5" ht="204">
      <c r="A80" t="s">
        <v>43</v>
      </c>
      <c r="E80" s="29" t="s">
        <v>607</v>
      </c>
    </row>
    <row r="81" spans="1:16" ht="12.75">
      <c r="A81" s="19" t="s">
        <v>35</v>
      </c>
      <c s="23" t="s">
        <v>207</v>
      </c>
      <c s="23" t="s">
        <v>610</v>
      </c>
      <c s="19" t="s">
        <v>13</v>
      </c>
      <c s="24" t="s">
        <v>611</v>
      </c>
      <c s="25" t="s">
        <v>121</v>
      </c>
      <c s="26">
        <v>5.94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614</v>
      </c>
    </row>
    <row r="83" spans="1:5" ht="12.75">
      <c r="A83" s="30" t="s">
        <v>42</v>
      </c>
      <c r="E83" s="31" t="s">
        <v>615</v>
      </c>
    </row>
    <row r="84" spans="1:5" ht="204">
      <c r="A84" t="s">
        <v>43</v>
      </c>
      <c r="E84" s="29" t="s">
        <v>607</v>
      </c>
    </row>
    <row r="85" spans="1:16" ht="12.75">
      <c r="A85" s="19" t="s">
        <v>35</v>
      </c>
      <c s="23" t="s">
        <v>213</v>
      </c>
      <c s="23" t="s">
        <v>616</v>
      </c>
      <c s="19" t="s">
        <v>37</v>
      </c>
      <c s="24" t="s">
        <v>617</v>
      </c>
      <c s="25" t="s">
        <v>121</v>
      </c>
      <c s="26">
        <v>4.95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618</v>
      </c>
    </row>
    <row r="87" spans="1:5" ht="12.75">
      <c r="A87" s="30" t="s">
        <v>42</v>
      </c>
      <c r="E87" s="31" t="s">
        <v>619</v>
      </c>
    </row>
    <row r="88" spans="1:5" ht="204">
      <c r="A88" t="s">
        <v>43</v>
      </c>
      <c r="E88" s="29" t="s">
        <v>607</v>
      </c>
    </row>
    <row r="89" spans="1:18" ht="12.75" customHeight="1">
      <c r="A89" s="5" t="s">
        <v>33</v>
      </c>
      <c s="5"/>
      <c s="35" t="s">
        <v>30</v>
      </c>
      <c s="5"/>
      <c s="21" t="s">
        <v>118</v>
      </c>
      <c s="5"/>
      <c s="5"/>
      <c s="5"/>
      <c s="36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19" t="s">
        <v>35</v>
      </c>
      <c s="23" t="s">
        <v>219</v>
      </c>
      <c s="23" t="s">
        <v>620</v>
      </c>
      <c s="19" t="s">
        <v>37</v>
      </c>
      <c s="24" t="s">
        <v>621</v>
      </c>
      <c s="25" t="s">
        <v>76</v>
      </c>
      <c s="26">
        <v>125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622</v>
      </c>
    </row>
    <row r="93" spans="1:5" ht="63.75">
      <c r="A93" t="s">
        <v>43</v>
      </c>
      <c r="E93" s="29" t="s">
        <v>623</v>
      </c>
    </row>
    <row r="94" spans="1:16" ht="12.75">
      <c r="A94" s="19" t="s">
        <v>35</v>
      </c>
      <c s="23" t="s">
        <v>223</v>
      </c>
      <c s="23" t="s">
        <v>624</v>
      </c>
      <c s="19" t="s">
        <v>37</v>
      </c>
      <c s="24" t="s">
        <v>625</v>
      </c>
      <c s="25" t="s">
        <v>76</v>
      </c>
      <c s="26">
        <v>125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622</v>
      </c>
    </row>
    <row r="97" spans="1:5" ht="25.5">
      <c r="A97" t="s">
        <v>43</v>
      </c>
      <c r="E97" s="29" t="s">
        <v>626</v>
      </c>
    </row>
    <row r="98" spans="1:16" ht="12.75">
      <c r="A98" s="19" t="s">
        <v>35</v>
      </c>
      <c s="23" t="s">
        <v>227</v>
      </c>
      <c s="23" t="s">
        <v>627</v>
      </c>
      <c s="19" t="s">
        <v>88</v>
      </c>
      <c s="24" t="s">
        <v>628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629</v>
      </c>
    </row>
    <row r="101" spans="1:5" ht="25.5">
      <c r="A101" t="s">
        <v>43</v>
      </c>
      <c r="E101" s="29" t="s">
        <v>630</v>
      </c>
    </row>
    <row r="102" spans="1:16" ht="25.5">
      <c r="A102" s="19" t="s">
        <v>35</v>
      </c>
      <c s="23" t="s">
        <v>233</v>
      </c>
      <c s="23" t="s">
        <v>631</v>
      </c>
      <c s="19" t="s">
        <v>37</v>
      </c>
      <c s="24" t="s">
        <v>632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633</v>
      </c>
    </row>
    <row r="105" spans="1:5" ht="63.75">
      <c r="A105" t="s">
        <v>43</v>
      </c>
      <c r="E105" s="29" t="s">
        <v>623</v>
      </c>
    </row>
    <row r="106" spans="1:16" ht="12.75">
      <c r="A106" s="19" t="s">
        <v>35</v>
      </c>
      <c s="23" t="s">
        <v>236</v>
      </c>
      <c s="23" t="s">
        <v>634</v>
      </c>
      <c s="19" t="s">
        <v>37</v>
      </c>
      <c s="24" t="s">
        <v>635</v>
      </c>
      <c s="25" t="s">
        <v>76</v>
      </c>
      <c s="26">
        <v>8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633</v>
      </c>
    </row>
    <row r="109" spans="1:5" ht="25.5">
      <c r="A109" t="s">
        <v>43</v>
      </c>
      <c r="E109" s="29" t="s">
        <v>626</v>
      </c>
    </row>
    <row r="110" spans="1:16" ht="12.75">
      <c r="A110" s="19" t="s">
        <v>35</v>
      </c>
      <c s="23" t="s">
        <v>242</v>
      </c>
      <c s="23" t="s">
        <v>636</v>
      </c>
      <c s="19" t="s">
        <v>88</v>
      </c>
      <c s="24" t="s">
        <v>637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638</v>
      </c>
    </row>
    <row r="113" spans="1:5" ht="25.5">
      <c r="A113" t="s">
        <v>43</v>
      </c>
      <c r="E113" s="29" t="s">
        <v>630</v>
      </c>
    </row>
    <row r="114" spans="1:16" ht="12.75">
      <c r="A114" s="19" t="s">
        <v>35</v>
      </c>
      <c s="23" t="s">
        <v>248</v>
      </c>
      <c s="23" t="s">
        <v>639</v>
      </c>
      <c s="19" t="s">
        <v>37</v>
      </c>
      <c s="24" t="s">
        <v>640</v>
      </c>
      <c s="25" t="s">
        <v>76</v>
      </c>
      <c s="26">
        <v>145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641</v>
      </c>
    </row>
    <row r="117" spans="1:5" ht="63.75">
      <c r="A117" t="s">
        <v>43</v>
      </c>
      <c r="E117" s="29" t="s">
        <v>642</v>
      </c>
    </row>
    <row r="118" spans="1:16" ht="12.75">
      <c r="A118" s="19" t="s">
        <v>35</v>
      </c>
      <c s="23" t="s">
        <v>254</v>
      </c>
      <c s="23" t="s">
        <v>643</v>
      </c>
      <c s="19" t="s">
        <v>37</v>
      </c>
      <c s="24" t="s">
        <v>644</v>
      </c>
      <c s="25" t="s">
        <v>76</v>
      </c>
      <c s="26">
        <v>145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51">
      <c r="A120" s="30" t="s">
        <v>42</v>
      </c>
      <c r="E120" s="31" t="s">
        <v>641</v>
      </c>
    </row>
    <row r="121" spans="1:5" ht="25.5">
      <c r="A121" t="s">
        <v>43</v>
      </c>
      <c r="E121" s="29" t="s">
        <v>626</v>
      </c>
    </row>
    <row r="122" spans="1:16" ht="12.75">
      <c r="A122" s="19" t="s">
        <v>35</v>
      </c>
      <c s="23" t="s">
        <v>260</v>
      </c>
      <c s="23" t="s">
        <v>645</v>
      </c>
      <c s="19" t="s">
        <v>88</v>
      </c>
      <c s="24" t="s">
        <v>646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638</v>
      </c>
    </row>
    <row r="125" spans="1:5" ht="25.5">
      <c r="A125" t="s">
        <v>43</v>
      </c>
      <c r="E125" s="29" t="s">
        <v>647</v>
      </c>
    </row>
    <row r="126" spans="1:16" ht="12.75">
      <c r="A126" s="19" t="s">
        <v>35</v>
      </c>
      <c s="23" t="s">
        <v>266</v>
      </c>
      <c s="23" t="s">
        <v>648</v>
      </c>
      <c s="19" t="s">
        <v>37</v>
      </c>
      <c s="24" t="s">
        <v>649</v>
      </c>
      <c s="25" t="s">
        <v>76</v>
      </c>
      <c s="26">
        <v>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650</v>
      </c>
    </row>
    <row r="129" spans="1:5" ht="63.75">
      <c r="A129" t="s">
        <v>43</v>
      </c>
      <c r="E129" s="29" t="s">
        <v>651</v>
      </c>
    </row>
    <row r="130" spans="1:16" ht="12.75">
      <c r="A130" s="19" t="s">
        <v>35</v>
      </c>
      <c s="23" t="s">
        <v>273</v>
      </c>
      <c s="23" t="s">
        <v>652</v>
      </c>
      <c s="19" t="s">
        <v>37</v>
      </c>
      <c s="24" t="s">
        <v>653</v>
      </c>
      <c s="25" t="s">
        <v>76</v>
      </c>
      <c s="26">
        <v>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650</v>
      </c>
    </row>
    <row r="133" spans="1:5" ht="25.5">
      <c r="A133" t="s">
        <v>43</v>
      </c>
      <c r="E133" s="29" t="s">
        <v>654</v>
      </c>
    </row>
    <row r="134" spans="1:16" ht="12.75">
      <c r="A134" s="19" t="s">
        <v>35</v>
      </c>
      <c s="23" t="s">
        <v>279</v>
      </c>
      <c s="23" t="s">
        <v>655</v>
      </c>
      <c s="19" t="s">
        <v>88</v>
      </c>
      <c s="24" t="s">
        <v>656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657</v>
      </c>
    </row>
    <row r="137" spans="1:5" ht="25.5">
      <c r="A137" t="s">
        <v>43</v>
      </c>
      <c r="E137" s="29" t="s">
        <v>658</v>
      </c>
    </row>
    <row r="138" spans="1:16" ht="12.75">
      <c r="A138" s="19" t="s">
        <v>35</v>
      </c>
      <c s="23" t="s">
        <v>283</v>
      </c>
      <c s="23" t="s">
        <v>659</v>
      </c>
      <c s="19" t="s">
        <v>37</v>
      </c>
      <c s="24" t="s">
        <v>660</v>
      </c>
      <c s="25" t="s">
        <v>76</v>
      </c>
      <c s="26">
        <v>50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661</v>
      </c>
    </row>
    <row r="141" spans="1:5" ht="63.75">
      <c r="A141" t="s">
        <v>43</v>
      </c>
      <c r="E141" s="29" t="s">
        <v>651</v>
      </c>
    </row>
    <row r="142" spans="1:16" ht="12.75">
      <c r="A142" s="19" t="s">
        <v>35</v>
      </c>
      <c s="23" t="s">
        <v>289</v>
      </c>
      <c s="23" t="s">
        <v>662</v>
      </c>
      <c s="19" t="s">
        <v>37</v>
      </c>
      <c s="24" t="s">
        <v>663</v>
      </c>
      <c s="25" t="s">
        <v>76</v>
      </c>
      <c s="26">
        <v>50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661</v>
      </c>
    </row>
    <row r="145" spans="1:5" ht="25.5">
      <c r="A145" t="s">
        <v>43</v>
      </c>
      <c r="E145" s="29" t="s">
        <v>654</v>
      </c>
    </row>
    <row r="146" spans="1:16" ht="12.75">
      <c r="A146" s="19" t="s">
        <v>35</v>
      </c>
      <c s="23" t="s">
        <v>295</v>
      </c>
      <c s="23" t="s">
        <v>664</v>
      </c>
      <c s="19" t="s">
        <v>88</v>
      </c>
      <c s="24" t="s">
        <v>665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657</v>
      </c>
    </row>
    <row r="149" spans="1:5" ht="25.5">
      <c r="A149" t="s">
        <v>43</v>
      </c>
      <c r="E149" s="29" t="s">
        <v>658</v>
      </c>
    </row>
    <row r="150" spans="1:16" ht="25.5">
      <c r="A150" s="19" t="s">
        <v>35</v>
      </c>
      <c s="23" t="s">
        <v>298</v>
      </c>
      <c s="23" t="s">
        <v>666</v>
      </c>
      <c s="19" t="s">
        <v>37</v>
      </c>
      <c s="24" t="s">
        <v>667</v>
      </c>
      <c s="25" t="s">
        <v>76</v>
      </c>
      <c s="26">
        <v>340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668</v>
      </c>
    </row>
    <row r="153" spans="1:5" ht="63.75">
      <c r="A153" t="s">
        <v>43</v>
      </c>
      <c r="E153" s="29" t="s">
        <v>651</v>
      </c>
    </row>
    <row r="154" spans="1:16" ht="12.75">
      <c r="A154" s="19" t="s">
        <v>35</v>
      </c>
      <c s="23" t="s">
        <v>305</v>
      </c>
      <c s="23" t="s">
        <v>669</v>
      </c>
      <c s="19" t="s">
        <v>37</v>
      </c>
      <c s="24" t="s">
        <v>670</v>
      </c>
      <c s="25" t="s">
        <v>76</v>
      </c>
      <c s="26">
        <v>340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63.75">
      <c r="A156" s="30" t="s">
        <v>42</v>
      </c>
      <c r="E156" s="31" t="s">
        <v>668</v>
      </c>
    </row>
    <row r="157" spans="1:5" ht="25.5">
      <c r="A157" t="s">
        <v>43</v>
      </c>
      <c r="E157" s="29" t="s">
        <v>654</v>
      </c>
    </row>
    <row r="158" spans="1:16" ht="12.75">
      <c r="A158" s="19" t="s">
        <v>35</v>
      </c>
      <c s="23" t="s">
        <v>311</v>
      </c>
      <c s="23" t="s">
        <v>671</v>
      </c>
      <c s="19" t="s">
        <v>37</v>
      </c>
      <c s="24" t="s">
        <v>672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657</v>
      </c>
    </row>
    <row r="161" spans="1:5" ht="25.5">
      <c r="A161" t="s">
        <v>43</v>
      </c>
      <c r="E161" s="29" t="s">
        <v>658</v>
      </c>
    </row>
    <row r="162" spans="1:16" ht="12.75">
      <c r="A162" s="19" t="s">
        <v>35</v>
      </c>
      <c s="23" t="s">
        <v>317</v>
      </c>
      <c s="23" t="s">
        <v>392</v>
      </c>
      <c s="19" t="s">
        <v>37</v>
      </c>
      <c s="24" t="s">
        <v>393</v>
      </c>
      <c s="25" t="s">
        <v>158</v>
      </c>
      <c s="26">
        <v>132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12.75">
      <c r="A164" s="30" t="s">
        <v>42</v>
      </c>
      <c r="E164" s="31" t="s">
        <v>581</v>
      </c>
    </row>
    <row r="165" spans="1:5" ht="38.25">
      <c r="A165" t="s">
        <v>43</v>
      </c>
      <c r="E165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0+O10+O15+O40+O57+O74+O83+O88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673</v>
      </c>
      <c s="32">
        <f>0+I10+I15+I40+I57+I74+I83+I88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673</v>
      </c>
      <c s="5"/>
      <c s="14" t="s">
        <v>674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462.4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675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19" t="s">
        <v>35</v>
      </c>
      <c s="23" t="s">
        <v>13</v>
      </c>
      <c s="23" t="s">
        <v>676</v>
      </c>
      <c s="19" t="s">
        <v>37</v>
      </c>
      <c s="24" t="s">
        <v>677</v>
      </c>
      <c s="25" t="s">
        <v>121</v>
      </c>
      <c s="26">
        <v>14.4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678</v>
      </c>
    </row>
    <row r="18" spans="1:5" ht="12.75">
      <c r="A18" s="30" t="s">
        <v>42</v>
      </c>
      <c r="E18" s="31" t="s">
        <v>679</v>
      </c>
    </row>
    <row r="19" spans="1:5" ht="382.5">
      <c r="A19" t="s">
        <v>43</v>
      </c>
      <c r="E19" s="29" t="s">
        <v>680</v>
      </c>
    </row>
    <row r="20" spans="1:16" ht="12.75">
      <c r="A20" s="19" t="s">
        <v>35</v>
      </c>
      <c s="23" t="s">
        <v>12</v>
      </c>
      <c s="23" t="s">
        <v>681</v>
      </c>
      <c s="19" t="s">
        <v>37</v>
      </c>
      <c s="24" t="s">
        <v>682</v>
      </c>
      <c s="25" t="s">
        <v>121</v>
      </c>
      <c s="26">
        <v>231.2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683</v>
      </c>
    </row>
    <row r="22" spans="1:5" ht="51">
      <c r="A22" s="30" t="s">
        <v>42</v>
      </c>
      <c r="E22" s="31" t="s">
        <v>684</v>
      </c>
    </row>
    <row r="23" spans="1:5" ht="369.75">
      <c r="A23" t="s">
        <v>43</v>
      </c>
      <c r="E23" s="29" t="s">
        <v>183</v>
      </c>
    </row>
    <row r="24" spans="1:16" ht="12.75">
      <c r="A24" s="19" t="s">
        <v>35</v>
      </c>
      <c s="23" t="s">
        <v>23</v>
      </c>
      <c s="23" t="s">
        <v>185</v>
      </c>
      <c s="19" t="s">
        <v>37</v>
      </c>
      <c s="24" t="s">
        <v>685</v>
      </c>
      <c s="25" t="s">
        <v>121</v>
      </c>
      <c s="26">
        <v>168.05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686</v>
      </c>
    </row>
    <row r="26" spans="1:5" ht="12.75">
      <c r="A26" s="30" t="s">
        <v>42</v>
      </c>
      <c r="E26" s="31" t="s">
        <v>687</v>
      </c>
    </row>
    <row r="27" spans="1:5" ht="306">
      <c r="A27" t="s">
        <v>43</v>
      </c>
      <c r="E27" s="29" t="s">
        <v>189</v>
      </c>
    </row>
    <row r="28" spans="1:16" ht="12.75">
      <c r="A28" s="19" t="s">
        <v>35</v>
      </c>
      <c s="23" t="s">
        <v>25</v>
      </c>
      <c s="23" t="s">
        <v>228</v>
      </c>
      <c s="19" t="s">
        <v>37</v>
      </c>
      <c s="24" t="s">
        <v>229</v>
      </c>
      <c s="25" t="s">
        <v>121</v>
      </c>
      <c s="26">
        <v>245.6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688</v>
      </c>
    </row>
    <row r="30" spans="1:5" ht="38.25">
      <c r="A30" s="30" t="s">
        <v>42</v>
      </c>
      <c r="E30" s="31" t="s">
        <v>689</v>
      </c>
    </row>
    <row r="31" spans="1:5" ht="191.25">
      <c r="A31" t="s">
        <v>43</v>
      </c>
      <c r="E31" s="29" t="s">
        <v>232</v>
      </c>
    </row>
    <row r="32" spans="1:16" ht="12.75">
      <c r="A32" s="19" t="s">
        <v>35</v>
      </c>
      <c s="23" t="s">
        <v>27</v>
      </c>
      <c s="23" t="s">
        <v>690</v>
      </c>
      <c s="19" t="s">
        <v>37</v>
      </c>
      <c s="24" t="s">
        <v>691</v>
      </c>
      <c s="25" t="s">
        <v>121</v>
      </c>
      <c s="26">
        <v>168.05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25.5">
      <c r="A33" s="28" t="s">
        <v>40</v>
      </c>
      <c r="E33" s="29" t="s">
        <v>692</v>
      </c>
    </row>
    <row r="34" spans="1:5" ht="38.25">
      <c r="A34" s="30" t="s">
        <v>42</v>
      </c>
      <c r="E34" s="31" t="s">
        <v>693</v>
      </c>
    </row>
    <row r="35" spans="1:5" ht="229.5">
      <c r="A35" t="s">
        <v>43</v>
      </c>
      <c r="E35" s="29" t="s">
        <v>694</v>
      </c>
    </row>
    <row r="36" spans="1:16" ht="12.75">
      <c r="A36" s="19" t="s">
        <v>35</v>
      </c>
      <c s="23" t="s">
        <v>61</v>
      </c>
      <c s="23" t="s">
        <v>695</v>
      </c>
      <c s="19" t="s">
        <v>37</v>
      </c>
      <c s="24" t="s">
        <v>696</v>
      </c>
      <c s="25" t="s">
        <v>95</v>
      </c>
      <c s="26">
        <v>36.8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697</v>
      </c>
    </row>
    <row r="38" spans="1:5" ht="12.75">
      <c r="A38" s="30" t="s">
        <v>42</v>
      </c>
      <c r="E38" s="31" t="s">
        <v>698</v>
      </c>
    </row>
    <row r="39" spans="1:5" ht="38.25">
      <c r="A39" t="s">
        <v>43</v>
      </c>
      <c r="E39" s="29" t="s">
        <v>699</v>
      </c>
    </row>
    <row r="40" spans="1:18" ht="12.75" customHeight="1">
      <c r="A40" s="5" t="s">
        <v>33</v>
      </c>
      <c s="5"/>
      <c s="35" t="s">
        <v>13</v>
      </c>
      <c s="5"/>
      <c s="21" t="s">
        <v>272</v>
      </c>
      <c s="5"/>
      <c s="5"/>
      <c s="5"/>
      <c s="36">
        <f>0+Q40</f>
      </c>
      <c r="O40">
        <f>0+R40</f>
      </c>
      <c r="Q40">
        <f>0+I41+I45+I49+I53</f>
      </c>
      <c>
        <f>0+O41+O45+O49+O53</f>
      </c>
    </row>
    <row r="41" spans="1:16" ht="12.75">
      <c r="A41" s="19" t="s">
        <v>35</v>
      </c>
      <c s="23" t="s">
        <v>66</v>
      </c>
      <c s="23" t="s">
        <v>700</v>
      </c>
      <c s="19" t="s">
        <v>37</v>
      </c>
      <c s="24" t="s">
        <v>701</v>
      </c>
      <c s="25" t="s">
        <v>95</v>
      </c>
      <c s="26">
        <v>7.5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702</v>
      </c>
    </row>
    <row r="43" spans="1:5" ht="12.75">
      <c r="A43" s="30" t="s">
        <v>42</v>
      </c>
      <c r="E43" s="31" t="s">
        <v>703</v>
      </c>
    </row>
    <row r="44" spans="1:5" ht="51">
      <c r="A44" t="s">
        <v>43</v>
      </c>
      <c r="E44" s="29" t="s">
        <v>704</v>
      </c>
    </row>
    <row r="45" spans="1:16" ht="12.75">
      <c r="A45" s="19" t="s">
        <v>35</v>
      </c>
      <c s="23" t="s">
        <v>30</v>
      </c>
      <c s="23" t="s">
        <v>705</v>
      </c>
      <c s="19" t="s">
        <v>37</v>
      </c>
      <c s="24" t="s">
        <v>706</v>
      </c>
      <c s="25" t="s">
        <v>95</v>
      </c>
      <c s="26">
        <v>22.5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707</v>
      </c>
    </row>
    <row r="47" spans="1:5" ht="12.75">
      <c r="A47" s="30" t="s">
        <v>42</v>
      </c>
      <c r="E47" s="31" t="s">
        <v>708</v>
      </c>
    </row>
    <row r="48" spans="1:5" ht="102">
      <c r="A48" t="s">
        <v>43</v>
      </c>
      <c r="E48" s="29" t="s">
        <v>278</v>
      </c>
    </row>
    <row r="49" spans="1:16" ht="12.75">
      <c r="A49" s="19" t="s">
        <v>35</v>
      </c>
      <c s="23" t="s">
        <v>32</v>
      </c>
      <c s="23" t="s">
        <v>709</v>
      </c>
      <c s="19" t="s">
        <v>37</v>
      </c>
      <c s="24" t="s">
        <v>710</v>
      </c>
      <c s="25" t="s">
        <v>121</v>
      </c>
      <c s="26">
        <v>15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711</v>
      </c>
    </row>
    <row r="51" spans="1:5" ht="12.75">
      <c r="A51" s="30" t="s">
        <v>42</v>
      </c>
      <c r="E51" s="31" t="s">
        <v>712</v>
      </c>
    </row>
    <row r="52" spans="1:5" ht="395.25">
      <c r="A52" t="s">
        <v>43</v>
      </c>
      <c r="E52" s="29" t="s">
        <v>713</v>
      </c>
    </row>
    <row r="53" spans="1:16" ht="25.5">
      <c r="A53" s="19" t="s">
        <v>35</v>
      </c>
      <c s="23" t="s">
        <v>79</v>
      </c>
      <c s="23" t="s">
        <v>714</v>
      </c>
      <c s="19" t="s">
        <v>37</v>
      </c>
      <c s="24" t="s">
        <v>715</v>
      </c>
      <c s="25" t="s">
        <v>76</v>
      </c>
      <c s="26">
        <v>150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716</v>
      </c>
    </row>
    <row r="55" spans="1:5" ht="12.75">
      <c r="A55" s="30" t="s">
        <v>42</v>
      </c>
      <c r="E55" s="31" t="s">
        <v>37</v>
      </c>
    </row>
    <row r="56" spans="1:5" ht="51">
      <c r="A56" t="s">
        <v>43</v>
      </c>
      <c r="E56" s="29" t="s">
        <v>717</v>
      </c>
    </row>
    <row r="57" spans="1:18" ht="12.75" customHeight="1">
      <c r="A57" s="5" t="s">
        <v>33</v>
      </c>
      <c s="5"/>
      <c s="35" t="s">
        <v>12</v>
      </c>
      <c s="5"/>
      <c s="21" t="s">
        <v>718</v>
      </c>
      <c s="5"/>
      <c s="5"/>
      <c s="5"/>
      <c s="36">
        <f>0+Q57</f>
      </c>
      <c r="O57">
        <f>0+R57</f>
      </c>
      <c r="Q57">
        <f>0+I58+I62+I66+I70</f>
      </c>
      <c>
        <f>0+O58+O62+O66+O70</f>
      </c>
    </row>
    <row r="58" spans="1:16" ht="12.75">
      <c r="A58" s="19" t="s">
        <v>35</v>
      </c>
      <c s="23" t="s">
        <v>172</v>
      </c>
      <c s="23" t="s">
        <v>719</v>
      </c>
      <c s="19" t="s">
        <v>37</v>
      </c>
      <c s="24" t="s">
        <v>720</v>
      </c>
      <c s="25" t="s">
        <v>121</v>
      </c>
      <c s="26">
        <v>1.5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721</v>
      </c>
    </row>
    <row r="60" spans="1:5" ht="12.75">
      <c r="A60" s="30" t="s">
        <v>42</v>
      </c>
      <c r="E60" s="31" t="s">
        <v>722</v>
      </c>
    </row>
    <row r="61" spans="1:5" ht="408">
      <c r="A61" t="s">
        <v>43</v>
      </c>
      <c r="E61" s="29" t="s">
        <v>723</v>
      </c>
    </row>
    <row r="62" spans="1:16" ht="12.75">
      <c r="A62" s="19" t="s">
        <v>35</v>
      </c>
      <c s="23" t="s">
        <v>178</v>
      </c>
      <c s="23" t="s">
        <v>724</v>
      </c>
      <c s="19" t="s">
        <v>37</v>
      </c>
      <c s="24" t="s">
        <v>725</v>
      </c>
      <c s="25" t="s">
        <v>121</v>
      </c>
      <c s="26">
        <v>7.875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726</v>
      </c>
    </row>
    <row r="64" spans="1:5" ht="12.75">
      <c r="A64" s="30" t="s">
        <v>42</v>
      </c>
      <c r="E64" s="31" t="s">
        <v>727</v>
      </c>
    </row>
    <row r="65" spans="1:5" ht="38.25">
      <c r="A65" t="s">
        <v>43</v>
      </c>
      <c r="E65" s="29" t="s">
        <v>728</v>
      </c>
    </row>
    <row r="66" spans="1:16" ht="12.75">
      <c r="A66" s="19" t="s">
        <v>35</v>
      </c>
      <c s="23" t="s">
        <v>184</v>
      </c>
      <c s="23" t="s">
        <v>729</v>
      </c>
      <c s="19" t="s">
        <v>37</v>
      </c>
      <c s="24" t="s">
        <v>730</v>
      </c>
      <c s="25" t="s">
        <v>121</v>
      </c>
      <c s="26">
        <v>24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731</v>
      </c>
    </row>
    <row r="68" spans="1:5" ht="12.75">
      <c r="A68" s="30" t="s">
        <v>42</v>
      </c>
      <c r="E68" s="31" t="s">
        <v>732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733</v>
      </c>
      <c s="19" t="s">
        <v>37</v>
      </c>
      <c s="24" t="s">
        <v>734</v>
      </c>
      <c s="25" t="s">
        <v>129</v>
      </c>
      <c s="26">
        <v>1.781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735</v>
      </c>
    </row>
    <row r="72" spans="1:5" ht="12.75">
      <c r="A72" s="30" t="s">
        <v>42</v>
      </c>
      <c r="E72" s="31" t="s">
        <v>736</v>
      </c>
    </row>
    <row r="73" spans="1:5" ht="267.75">
      <c r="A73" t="s">
        <v>43</v>
      </c>
      <c r="E73" s="29" t="s">
        <v>737</v>
      </c>
    </row>
    <row r="74" spans="1:18" ht="12.75" customHeight="1">
      <c r="A74" s="5" t="s">
        <v>33</v>
      </c>
      <c s="5"/>
      <c s="35" t="s">
        <v>23</v>
      </c>
      <c s="5"/>
      <c s="21" t="s">
        <v>282</v>
      </c>
      <c s="5"/>
      <c s="5"/>
      <c s="5"/>
      <c s="36">
        <f>0+Q74</f>
      </c>
      <c r="O74">
        <f>0+R74</f>
      </c>
      <c r="Q74">
        <f>0+I75+I79</f>
      </c>
      <c>
        <f>0+O75+O79</f>
      </c>
    </row>
    <row r="75" spans="1:16" ht="12.75">
      <c r="A75" s="19" t="s">
        <v>35</v>
      </c>
      <c s="23" t="s">
        <v>196</v>
      </c>
      <c s="23" t="s">
        <v>738</v>
      </c>
      <c s="19" t="s">
        <v>37</v>
      </c>
      <c s="24" t="s">
        <v>739</v>
      </c>
      <c s="25" t="s">
        <v>121</v>
      </c>
      <c s="26">
        <v>5.175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740</v>
      </c>
    </row>
    <row r="77" spans="1:5" ht="12.75">
      <c r="A77" s="30" t="s">
        <v>42</v>
      </c>
      <c r="E77" s="31" t="s">
        <v>741</v>
      </c>
    </row>
    <row r="78" spans="1:5" ht="395.25">
      <c r="A78" t="s">
        <v>43</v>
      </c>
      <c r="E78" s="29" t="s">
        <v>288</v>
      </c>
    </row>
    <row r="79" spans="1:16" ht="12.75">
      <c r="A79" s="19" t="s">
        <v>35</v>
      </c>
      <c s="23" t="s">
        <v>201</v>
      </c>
      <c s="23" t="s">
        <v>742</v>
      </c>
      <c s="19" t="s">
        <v>37</v>
      </c>
      <c s="24" t="s">
        <v>743</v>
      </c>
      <c s="25" t="s">
        <v>121</v>
      </c>
      <c s="26">
        <v>25.5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744</v>
      </c>
    </row>
    <row r="81" spans="1:5" ht="12.75">
      <c r="A81" s="30" t="s">
        <v>42</v>
      </c>
      <c r="E81" s="31" t="s">
        <v>745</v>
      </c>
    </row>
    <row r="82" spans="1:5" ht="38.25">
      <c r="A82" t="s">
        <v>43</v>
      </c>
      <c r="E82" s="29" t="s">
        <v>294</v>
      </c>
    </row>
    <row r="83" spans="1:18" ht="12.75" customHeight="1">
      <c r="A83" s="5" t="s">
        <v>33</v>
      </c>
      <c s="5"/>
      <c s="35" t="s">
        <v>66</v>
      </c>
      <c s="5"/>
      <c s="21" t="s">
        <v>364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9" t="s">
        <v>35</v>
      </c>
      <c s="23" t="s">
        <v>207</v>
      </c>
      <c s="23" t="s">
        <v>746</v>
      </c>
      <c s="19" t="s">
        <v>37</v>
      </c>
      <c s="24" t="s">
        <v>747</v>
      </c>
      <c s="25" t="s">
        <v>158</v>
      </c>
      <c s="26">
        <v>18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748</v>
      </c>
    </row>
    <row r="86" spans="1:5" ht="12.75">
      <c r="A86" s="30" t="s">
        <v>42</v>
      </c>
      <c r="E86" s="31" t="s">
        <v>37</v>
      </c>
    </row>
    <row r="87" spans="1:5" ht="242.25">
      <c r="A87" t="s">
        <v>43</v>
      </c>
      <c r="E87" s="29" t="s">
        <v>749</v>
      </c>
    </row>
    <row r="88" spans="1:18" ht="12.75" customHeight="1">
      <c r="A88" s="5" t="s">
        <v>33</v>
      </c>
      <c s="5"/>
      <c s="35" t="s">
        <v>30</v>
      </c>
      <c s="5"/>
      <c s="21" t="s">
        <v>118</v>
      </c>
      <c s="5"/>
      <c s="5"/>
      <c s="5"/>
      <c s="36">
        <f>0+Q88</f>
      </c>
      <c r="O88">
        <f>0+R88</f>
      </c>
      <c r="Q88">
        <f>0+I89</f>
      </c>
      <c>
        <f>0+O89</f>
      </c>
    </row>
    <row r="89" spans="1:16" ht="12.75">
      <c r="A89" s="19" t="s">
        <v>35</v>
      </c>
      <c s="23" t="s">
        <v>213</v>
      </c>
      <c s="23" t="s">
        <v>750</v>
      </c>
      <c s="19" t="s">
        <v>37</v>
      </c>
      <c s="24" t="s">
        <v>751</v>
      </c>
      <c s="25" t="s">
        <v>158</v>
      </c>
      <c s="26">
        <v>15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752</v>
      </c>
    </row>
    <row r="91" spans="1:5" ht="12.75">
      <c r="A91" s="30" t="s">
        <v>42</v>
      </c>
      <c r="E91" s="31" t="s">
        <v>37</v>
      </c>
    </row>
    <row r="92" spans="1:5" ht="63.75">
      <c r="A92" t="s">
        <v>43</v>
      </c>
      <c r="E92" s="29" t="s">
        <v>753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754</v>
      </c>
      <c s="32">
        <f>0+I10+I19+I52+I65+I82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754</v>
      </c>
      <c s="5"/>
      <c s="14" t="s">
        <v>755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288.246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756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0.75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757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84.343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758</v>
      </c>
    </row>
    <row r="22" spans="1:5" ht="38.25">
      <c r="A22" s="30" t="s">
        <v>42</v>
      </c>
      <c r="E22" s="31" t="s">
        <v>759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214</v>
      </c>
      <c s="19" t="s">
        <v>37</v>
      </c>
      <c s="24" t="s">
        <v>215</v>
      </c>
      <c s="25" t="s">
        <v>121</v>
      </c>
      <c s="26">
        <v>43.8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760</v>
      </c>
    </row>
    <row r="26" spans="1:5" ht="12.75">
      <c r="A26" s="30" t="s">
        <v>42</v>
      </c>
      <c r="E26" s="31" t="s">
        <v>761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762</v>
      </c>
      <c s="19" t="s">
        <v>37</v>
      </c>
      <c s="24" t="s">
        <v>763</v>
      </c>
      <c s="25" t="s">
        <v>121</v>
      </c>
      <c s="26">
        <v>100.323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764</v>
      </c>
    </row>
    <row r="30" spans="1:5" ht="63.75">
      <c r="A30" s="30" t="s">
        <v>42</v>
      </c>
      <c r="E30" s="31" t="s">
        <v>765</v>
      </c>
    </row>
    <row r="31" spans="1:5" ht="318.75">
      <c r="A31" t="s">
        <v>43</v>
      </c>
      <c r="E31" s="29" t="s">
        <v>218</v>
      </c>
    </row>
    <row r="32" spans="1:16" ht="12.75">
      <c r="A32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121</v>
      </c>
      <c s="26">
        <v>144.123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230</v>
      </c>
    </row>
    <row r="34" spans="1:5" ht="38.25">
      <c r="A34" s="30" t="s">
        <v>42</v>
      </c>
      <c r="E34" s="31" t="s">
        <v>766</v>
      </c>
    </row>
    <row r="35" spans="1:5" ht="191.25">
      <c r="A35" t="s">
        <v>43</v>
      </c>
      <c r="E35" s="29" t="s">
        <v>232</v>
      </c>
    </row>
    <row r="36" spans="1:16" ht="12.75">
      <c r="A36" s="19" t="s">
        <v>35</v>
      </c>
      <c s="23" t="s">
        <v>61</v>
      </c>
      <c s="23" t="s">
        <v>690</v>
      </c>
      <c s="19" t="s">
        <v>37</v>
      </c>
      <c s="24" t="s">
        <v>691</v>
      </c>
      <c s="25" t="s">
        <v>121</v>
      </c>
      <c s="26">
        <v>12.717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767</v>
      </c>
    </row>
    <row r="38" spans="1:5" ht="12.75">
      <c r="A38" s="30" t="s">
        <v>42</v>
      </c>
      <c r="E38" s="31" t="s">
        <v>768</v>
      </c>
    </row>
    <row r="39" spans="1:5" ht="229.5">
      <c r="A39" t="s">
        <v>43</v>
      </c>
      <c r="E39" s="29" t="s">
        <v>694</v>
      </c>
    </row>
    <row r="40" spans="1:16" ht="12.75">
      <c r="A40" s="19" t="s">
        <v>35</v>
      </c>
      <c s="23" t="s">
        <v>66</v>
      </c>
      <c s="23" t="s">
        <v>243</v>
      </c>
      <c s="19" t="s">
        <v>37</v>
      </c>
      <c s="24" t="s">
        <v>244</v>
      </c>
      <c s="25" t="s">
        <v>121</v>
      </c>
      <c s="26">
        <v>32.85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769</v>
      </c>
    </row>
    <row r="42" spans="1:5" ht="12.75">
      <c r="A42" s="30" t="s">
        <v>42</v>
      </c>
      <c r="E42" s="31" t="s">
        <v>770</v>
      </c>
    </row>
    <row r="43" spans="1:5" ht="242.25">
      <c r="A43" t="s">
        <v>43</v>
      </c>
      <c r="E43" s="29" t="s">
        <v>247</v>
      </c>
    </row>
    <row r="44" spans="1:16" ht="12.75">
      <c r="A44" s="19" t="s">
        <v>35</v>
      </c>
      <c s="23" t="s">
        <v>30</v>
      </c>
      <c s="23" t="s">
        <v>771</v>
      </c>
      <c s="19" t="s">
        <v>37</v>
      </c>
      <c s="24" t="s">
        <v>772</v>
      </c>
      <c s="25" t="s">
        <v>121</v>
      </c>
      <c s="26">
        <v>71.626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773</v>
      </c>
    </row>
    <row r="46" spans="1:5" ht="51">
      <c r="A46" s="30" t="s">
        <v>42</v>
      </c>
      <c r="E46" s="31" t="s">
        <v>774</v>
      </c>
    </row>
    <row r="47" spans="1:5" ht="280.5">
      <c r="A47" t="s">
        <v>43</v>
      </c>
      <c r="E47" s="29" t="s">
        <v>775</v>
      </c>
    </row>
    <row r="48" spans="1:16" ht="12.75">
      <c r="A48" s="19" t="s">
        <v>35</v>
      </c>
      <c s="23" t="s">
        <v>32</v>
      </c>
      <c s="23" t="s">
        <v>249</v>
      </c>
      <c s="19" t="s">
        <v>37</v>
      </c>
      <c s="24" t="s">
        <v>250</v>
      </c>
      <c s="25" t="s">
        <v>121</v>
      </c>
      <c s="26">
        <v>14.6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776</v>
      </c>
    </row>
    <row r="50" spans="1:5" ht="12.75">
      <c r="A50" s="30" t="s">
        <v>42</v>
      </c>
      <c r="E50" s="31" t="s">
        <v>777</v>
      </c>
    </row>
    <row r="51" spans="1:5" ht="306">
      <c r="A51" t="s">
        <v>43</v>
      </c>
      <c r="E51" s="29" t="s">
        <v>253</v>
      </c>
    </row>
    <row r="52" spans="1:18" ht="12.75" customHeight="1">
      <c r="A52" s="5" t="s">
        <v>33</v>
      </c>
      <c s="5"/>
      <c s="35" t="s">
        <v>23</v>
      </c>
      <c s="5"/>
      <c s="21" t="s">
        <v>282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738</v>
      </c>
      <c s="19" t="s">
        <v>37</v>
      </c>
      <c s="24" t="s">
        <v>739</v>
      </c>
      <c s="25" t="s">
        <v>121</v>
      </c>
      <c s="26">
        <v>1.575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778</v>
      </c>
    </row>
    <row r="55" spans="1:5" ht="12.75">
      <c r="A55" s="30" t="s">
        <v>42</v>
      </c>
      <c r="E55" s="31" t="s">
        <v>779</v>
      </c>
    </row>
    <row r="56" spans="1:5" ht="395.25">
      <c r="A56" t="s">
        <v>43</v>
      </c>
      <c r="E56" s="29" t="s">
        <v>288</v>
      </c>
    </row>
    <row r="57" spans="1:16" ht="12.75">
      <c r="A57" s="19" t="s">
        <v>35</v>
      </c>
      <c s="23" t="s">
        <v>172</v>
      </c>
      <c s="23" t="s">
        <v>290</v>
      </c>
      <c s="19" t="s">
        <v>37</v>
      </c>
      <c s="24" t="s">
        <v>291</v>
      </c>
      <c s="25" t="s">
        <v>121</v>
      </c>
      <c s="26">
        <v>1.575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780</v>
      </c>
    </row>
    <row r="59" spans="1:5" ht="12.75">
      <c r="A59" s="30" t="s">
        <v>42</v>
      </c>
      <c r="E59" s="31" t="s">
        <v>779</v>
      </c>
    </row>
    <row r="60" spans="1:5" ht="38.25">
      <c r="A60" t="s">
        <v>43</v>
      </c>
      <c r="E60" s="29" t="s">
        <v>294</v>
      </c>
    </row>
    <row r="61" spans="1:16" ht="12.75">
      <c r="A61" s="19" t="s">
        <v>35</v>
      </c>
      <c s="23" t="s">
        <v>178</v>
      </c>
      <c s="23" t="s">
        <v>781</v>
      </c>
      <c s="19" t="s">
        <v>37</v>
      </c>
      <c s="24" t="s">
        <v>782</v>
      </c>
      <c s="25" t="s">
        <v>121</v>
      </c>
      <c s="26">
        <v>3.65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783</v>
      </c>
    </row>
    <row r="63" spans="1:5" ht="12.75">
      <c r="A63" s="30" t="s">
        <v>42</v>
      </c>
      <c r="E63" s="31" t="s">
        <v>784</v>
      </c>
    </row>
    <row r="64" spans="1:5" ht="38.25">
      <c r="A64" t="s">
        <v>43</v>
      </c>
      <c r="E64" s="29" t="s">
        <v>294</v>
      </c>
    </row>
    <row r="65" spans="1:18" ht="12.75" customHeight="1">
      <c r="A65" s="5" t="s">
        <v>33</v>
      </c>
      <c s="5"/>
      <c s="35" t="s">
        <v>66</v>
      </c>
      <c s="5"/>
      <c s="21" t="s">
        <v>364</v>
      </c>
      <c s="5"/>
      <c s="5"/>
      <c s="5"/>
      <c s="36">
        <f>0+Q65</f>
      </c>
      <c r="O65">
        <f>0+R65</f>
      </c>
      <c r="Q65">
        <f>0+I66+I70+I74+I78</f>
      </c>
      <c>
        <f>0+O66+O70+O74+O78</f>
      </c>
    </row>
    <row r="66" spans="1:16" ht="12.75">
      <c r="A66" s="19" t="s">
        <v>35</v>
      </c>
      <c s="23" t="s">
        <v>184</v>
      </c>
      <c s="23" t="s">
        <v>785</v>
      </c>
      <c s="19" t="s">
        <v>37</v>
      </c>
      <c s="24" t="s">
        <v>786</v>
      </c>
      <c s="25" t="s">
        <v>158</v>
      </c>
      <c s="26">
        <v>36.5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787</v>
      </c>
    </row>
    <row r="68" spans="1:5" ht="12.75">
      <c r="A68" s="30" t="s">
        <v>42</v>
      </c>
      <c r="E68" s="31" t="s">
        <v>788</v>
      </c>
    </row>
    <row r="69" spans="1:5" ht="255">
      <c r="A69" t="s">
        <v>43</v>
      </c>
      <c r="E69" s="29" t="s">
        <v>789</v>
      </c>
    </row>
    <row r="70" spans="1:16" ht="12.75">
      <c r="A70" s="19" t="s">
        <v>35</v>
      </c>
      <c s="23" t="s">
        <v>190</v>
      </c>
      <c s="23" t="s">
        <v>790</v>
      </c>
      <c s="19" t="s">
        <v>37</v>
      </c>
      <c s="24" t="s">
        <v>791</v>
      </c>
      <c s="25" t="s">
        <v>76</v>
      </c>
      <c s="26">
        <v>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792</v>
      </c>
    </row>
    <row r="72" spans="1:5" ht="12.75">
      <c r="A72" s="30" t="s">
        <v>42</v>
      </c>
      <c r="E72" s="31" t="s">
        <v>793</v>
      </c>
    </row>
    <row r="73" spans="1:5" ht="89.25">
      <c r="A73" t="s">
        <v>43</v>
      </c>
      <c r="E73" s="29" t="s">
        <v>794</v>
      </c>
    </row>
    <row r="74" spans="1:16" ht="12.75">
      <c r="A74" s="19" t="s">
        <v>35</v>
      </c>
      <c s="23" t="s">
        <v>196</v>
      </c>
      <c s="23" t="s">
        <v>795</v>
      </c>
      <c s="19" t="s">
        <v>37</v>
      </c>
      <c s="24" t="s">
        <v>796</v>
      </c>
      <c s="25" t="s">
        <v>158</v>
      </c>
      <c s="26">
        <v>36.5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797</v>
      </c>
    </row>
    <row r="77" spans="1:5" ht="63.75">
      <c r="A77" t="s">
        <v>43</v>
      </c>
      <c r="E77" s="29" t="s">
        <v>798</v>
      </c>
    </row>
    <row r="78" spans="1:16" ht="12.75">
      <c r="A78" s="19" t="s">
        <v>35</v>
      </c>
      <c s="23" t="s">
        <v>201</v>
      </c>
      <c s="23" t="s">
        <v>799</v>
      </c>
      <c s="19" t="s">
        <v>37</v>
      </c>
      <c s="24" t="s">
        <v>800</v>
      </c>
      <c s="25" t="s">
        <v>158</v>
      </c>
      <c s="26">
        <v>36.5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801</v>
      </c>
    </row>
    <row r="81" spans="1:5" ht="25.5">
      <c r="A81" t="s">
        <v>43</v>
      </c>
      <c r="E81" s="29" t="s">
        <v>802</v>
      </c>
    </row>
    <row r="82" spans="1:18" ht="12.75" customHeight="1">
      <c r="A82" s="5" t="s">
        <v>33</v>
      </c>
      <c s="5"/>
      <c s="35" t="s">
        <v>30</v>
      </c>
      <c s="5"/>
      <c s="21" t="s">
        <v>118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207</v>
      </c>
      <c s="23" t="s">
        <v>803</v>
      </c>
      <c s="19" t="s">
        <v>37</v>
      </c>
      <c s="24" t="s">
        <v>804</v>
      </c>
      <c s="25" t="s">
        <v>76</v>
      </c>
      <c s="26">
        <v>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76.5">
      <c r="A84" s="28" t="s">
        <v>40</v>
      </c>
      <c r="E84" s="29" t="s">
        <v>805</v>
      </c>
    </row>
    <row r="85" spans="1:5" ht="12.75">
      <c r="A85" s="30" t="s">
        <v>42</v>
      </c>
      <c r="E85" s="31" t="s">
        <v>37</v>
      </c>
    </row>
    <row r="86" spans="1:5" ht="89.25">
      <c r="A86" t="s">
        <v>43</v>
      </c>
      <c r="E86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