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445" yWindow="165" windowWidth="14370" windowHeight="13950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45621"/>
</workbook>
</file>

<file path=xl/calcChain.xml><?xml version="1.0" encoding="utf-8"?>
<calcChain xmlns="http://schemas.openxmlformats.org/spreadsheetml/2006/main">
  <c r="F22" i="2" l="1"/>
  <c r="F32" i="2"/>
  <c r="F34" i="2" l="1"/>
  <c r="F13" i="2"/>
  <c r="F33" i="2" l="1"/>
  <c r="F23" i="2" l="1"/>
  <c r="F21" i="2"/>
  <c r="F20" i="2"/>
  <c r="F19" i="2"/>
  <c r="F18" i="2"/>
  <c r="F17" i="2"/>
  <c r="F16" i="2"/>
  <c r="F15" i="2"/>
  <c r="F14" i="2"/>
  <c r="F12" i="2"/>
  <c r="F11" i="2"/>
  <c r="F24" i="2" l="1"/>
  <c r="F6" i="2" s="1"/>
  <c r="B6" i="2"/>
  <c r="B7" i="2"/>
  <c r="F27" i="2"/>
  <c r="F28" i="2"/>
  <c r="F29" i="2"/>
  <c r="F30" i="2"/>
  <c r="F31" i="2"/>
  <c r="F35" i="2"/>
  <c r="F36" i="2" l="1"/>
  <c r="F7" i="2" s="1"/>
  <c r="F8" i="2" l="1"/>
  <c r="F38" i="2" s="1"/>
</calcChain>
</file>

<file path=xl/sharedStrings.xml><?xml version="1.0" encoding="utf-8"?>
<sst xmlns="http://schemas.openxmlformats.org/spreadsheetml/2006/main" count="62" uniqueCount="41">
  <si>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</si>
  <si>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</si>
  <si>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</si>
  <si>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</si>
  <si>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</si>
  <si>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</si>
  <si>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</si>
  <si>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</si>
  <si>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>CELKEM</t>
  </si>
  <si>
    <t xml:space="preserve">                       Soupis výkonů/ Leistungverzeichnis</t>
  </si>
  <si>
    <t>ks</t>
  </si>
  <si>
    <t>m</t>
  </si>
  <si>
    <t>štítek označení</t>
  </si>
  <si>
    <t>montáž AlMgSi drát 8mm</t>
  </si>
  <si>
    <t>tvarování montážních dílů</t>
  </si>
  <si>
    <t>montáž svorky do 2 šroubů</t>
  </si>
  <si>
    <t>montáž svorky nad 2 šrouby</t>
  </si>
  <si>
    <t>označení svodů štítkem</t>
  </si>
  <si>
    <t>montážní práce z pevného žebříku</t>
  </si>
  <si>
    <t>katalogové ceny bez DPH</t>
  </si>
  <si>
    <t>Montáž bleskosvodu</t>
  </si>
  <si>
    <t xml:space="preserve">demontáž stávajícího hromosvodu </t>
  </si>
  <si>
    <t>HZS</t>
  </si>
  <si>
    <t>revize</t>
  </si>
  <si>
    <t xml:space="preserve">AlMgSi drát pr.8mm   </t>
  </si>
  <si>
    <t>podpěra k zemnícímu drátu FeZn    ∅ 10</t>
  </si>
  <si>
    <t xml:space="preserve">svorka zkušební  Al  ∅ 8-10    4x šroub    </t>
  </si>
  <si>
    <t>svorka zkušební  Al  ∅ 8    4x šroub     - upevnění dilatace</t>
  </si>
  <si>
    <r>
      <t xml:space="preserve">podpěra vedení na svislé stěny   </t>
    </r>
    <r>
      <rPr>
        <sz val="12"/>
        <rFont val="Arial"/>
        <family val="2"/>
        <charset val="238"/>
      </rPr>
      <t xml:space="preserve">∅ 8  </t>
    </r>
  </si>
  <si>
    <t>podpěra vedení na ploché střechy plast-beton</t>
  </si>
  <si>
    <t xml:space="preserve">svorka připojovací   </t>
  </si>
  <si>
    <t xml:space="preserve">svorka okapová  4x šroub - plochá </t>
  </si>
  <si>
    <t xml:space="preserve">UNI svorka univerzální  </t>
  </si>
  <si>
    <t xml:space="preserve">svorka připojovací na konce potrubí / hrany   </t>
  </si>
  <si>
    <t xml:space="preserve">dilatace   </t>
  </si>
  <si>
    <t>Střední škola a Základní škola Nové Město n. M.</t>
  </si>
  <si>
    <t>110-hromosvody</t>
  </si>
  <si>
    <t xml:space="preserve">ÚSPORA ENERGIÍ V BUDOVĚ DOMOVA MLÁDEŽE A INTERNÁTU </t>
  </si>
  <si>
    <t>montáž OU nebo OT</t>
  </si>
  <si>
    <t>ochranný úhelník 2000 vč. 2 ksdržáků do zdi</t>
  </si>
  <si>
    <t>Bleskosvody materiál bezúdržbový ( Al, nerez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</si>
</sst>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164" formatCode="#,##0.00;[Red]\-#,##0.00"/>
    <numFmt numFmtId="165" formatCode="#,##0\ _K_č"/>
    <numFmt numFmtId="166" formatCode="0.0"/>
    <numFmt numFmtId="167" formatCode="#,##0.0\ _K_č"/>
  </numFmts>
  <fonts count="24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name val="formata"/>
      <charset val="238"/>
    </font>
    <font>
      <sz val="18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7" fillId="0" borderId="0" applyNumberFormat="0" applyBorder="0" applyAlignment="0" applyProtection="0">
      <alignment vertical="top"/>
      <protection locked="0"/>
    </xf>
    <xf numFmtId="0" fontId="1" fillId="0" borderId="0"/>
  </cellStyleXfs>
  <cellXfs count="72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0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167" fontId="6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5" fontId="8" fillId="3" borderId="1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41" fontId="10" fillId="0" borderId="13" xfId="0" applyNumberFormat="1" applyFont="1" applyFill="1" applyBorder="1" applyAlignment="1" applyProtection="1">
      <alignment horizontal="center" vertical="center"/>
      <protection locked="0"/>
    </xf>
    <xf numFmtId="0" fontId="13" fillId="0" borderId="15" xfId="0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165" fontId="13" fillId="0" borderId="15" xfId="0" applyNumberFormat="1" applyFont="1" applyBorder="1" applyAlignment="1" applyProtection="1">
      <alignment horizontal="center" vertical="center" wrapText="1"/>
      <protection locked="0"/>
    </xf>
    <xf numFmtId="165" fontId="15" fillId="0" borderId="15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8" fillId="0" borderId="8" xfId="3" applyFont="1" applyBorder="1" applyAlignment="1">
      <alignment horizontal="left" wrapText="1"/>
    </xf>
    <xf numFmtId="0" fontId="19" fillId="0" borderId="8" xfId="3" applyFont="1" applyBorder="1" applyAlignment="1">
      <alignment horizontal="center"/>
    </xf>
    <xf numFmtId="0" fontId="18" fillId="0" borderId="8" xfId="3" applyFont="1" applyBorder="1" applyAlignment="1">
      <alignment horizontal="right"/>
    </xf>
    <xf numFmtId="166" fontId="18" fillId="0" borderId="8" xfId="3" applyNumberFormat="1" applyFont="1" applyBorder="1" applyAlignment="1">
      <alignment horizontal="right"/>
    </xf>
    <xf numFmtId="166" fontId="18" fillId="0" borderId="8" xfId="1" applyNumberFormat="1" applyFont="1" applyBorder="1" applyAlignment="1">
      <alignment horizontal="right"/>
    </xf>
    <xf numFmtId="0" fontId="9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16" fillId="0" borderId="8" xfId="0" applyNumberFormat="1" applyFont="1" applyFill="1" applyBorder="1" applyAlignment="1">
      <alignment horizontal="center" vertical="center"/>
    </xf>
    <xf numFmtId="0" fontId="18" fillId="0" borderId="8" xfId="3" applyFont="1" applyBorder="1" applyAlignment="1">
      <alignment horizontal="center"/>
    </xf>
    <xf numFmtId="0" fontId="21" fillId="0" borderId="8" xfId="3" applyFont="1" applyBorder="1" applyAlignment="1">
      <alignment horizontal="left" wrapText="1"/>
    </xf>
    <xf numFmtId="0" fontId="19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wrapText="1"/>
    </xf>
    <xf numFmtId="0" fontId="19" fillId="3" borderId="8" xfId="0" applyFont="1" applyFill="1" applyBorder="1" applyAlignment="1">
      <alignment horizontal="center" vertical="center"/>
    </xf>
    <xf numFmtId="167" fontId="6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  <protection locked="0"/>
    </xf>
    <xf numFmtId="165" fontId="8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7" fillId="0" borderId="15" xfId="2" applyFont="1" applyBorder="1" applyAlignment="1" applyProtection="1">
      <alignment wrapText="1"/>
    </xf>
    <xf numFmtId="14" fontId="22" fillId="0" borderId="14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left"/>
    </xf>
    <xf numFmtId="0" fontId="18" fillId="0" borderId="8" xfId="3" applyFont="1" applyFill="1" applyBorder="1" applyAlignment="1">
      <alignment horizontal="right"/>
    </xf>
    <xf numFmtId="0" fontId="7" fillId="0" borderId="10" xfId="0" applyFont="1" applyBorder="1" applyAlignment="1">
      <alignment horizontal="left"/>
    </xf>
    <xf numFmtId="167" fontId="20" fillId="0" borderId="9" xfId="0" applyNumberFormat="1" applyFont="1" applyBorder="1" applyAlignment="1">
      <alignment horizontal="center"/>
    </xf>
    <xf numFmtId="0" fontId="0" fillId="0" borderId="9" xfId="0" applyBorder="1" applyAlignment="1"/>
    <xf numFmtId="0" fontId="23" fillId="0" borderId="0" xfId="0" applyFont="1" applyBorder="1" applyAlignment="1">
      <alignment horizontal="left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tabSelected="1" zoomScale="75" zoomScaleNormal="100" zoomScaleSheetLayoutView="100" workbookViewId="0">
      <pane ySplit="4" topLeftCell="A5" activePane="bottomLeft" state="frozen"/>
      <selection pane="bottomLeft" activeCell="I12" sqref="I12"/>
    </sheetView>
  </sheetViews>
  <sheetFormatPr defaultRowHeight="15"/>
  <cols>
    <col min="1" max="1" width="7.77734375" style="27" customWidth="1"/>
    <col min="2" max="2" width="47.5546875" customWidth="1"/>
    <col min="3" max="3" width="7" customWidth="1"/>
    <col min="4" max="4" width="8.5546875" style="17" customWidth="1"/>
    <col min="5" max="5" width="10.21875" style="21" customWidth="1"/>
    <col min="6" max="6" width="18.33203125" customWidth="1"/>
    <col min="7" max="16384" width="8.88671875" style="8"/>
  </cols>
  <sheetData>
    <row r="1" spans="1:6" ht="41.25" customHeight="1">
      <c r="A1" s="22"/>
      <c r="B1" s="68" t="s">
        <v>37</v>
      </c>
      <c r="C1" s="42" t="s">
        <v>9</v>
      </c>
      <c r="D1" s="14"/>
      <c r="E1" s="18"/>
      <c r="F1" s="1"/>
    </row>
    <row r="2" spans="1:6" ht="30" customHeight="1">
      <c r="A2" s="23"/>
      <c r="B2" s="71" t="s">
        <v>35</v>
      </c>
      <c r="C2" s="71"/>
      <c r="D2" s="71"/>
      <c r="E2" s="71"/>
      <c r="F2" s="66"/>
    </row>
    <row r="3" spans="1:6" ht="30.75" customHeight="1" thickBot="1">
      <c r="A3" s="23"/>
      <c r="B3" s="43" t="s">
        <v>36</v>
      </c>
      <c r="C3" s="69" t="s">
        <v>19</v>
      </c>
      <c r="D3" s="70"/>
      <c r="E3" s="70"/>
      <c r="F3" s="65">
        <v>41556</v>
      </c>
    </row>
    <row r="4" spans="1:6" ht="48.75" thickBot="1">
      <c r="A4" s="3" t="s">
        <v>3</v>
      </c>
      <c r="B4" s="2" t="s">
        <v>6</v>
      </c>
      <c r="C4" s="4" t="s">
        <v>7</v>
      </c>
      <c r="D4" s="15" t="s">
        <v>2</v>
      </c>
      <c r="E4" s="19" t="s">
        <v>1</v>
      </c>
      <c r="F4" s="5" t="s">
        <v>0</v>
      </c>
    </row>
    <row r="5" spans="1:6" ht="23.25">
      <c r="A5" s="6"/>
      <c r="B5" s="9" t="s">
        <v>5</v>
      </c>
      <c r="C5" s="6"/>
      <c r="D5" s="16"/>
      <c r="E5" s="20"/>
      <c r="F5" s="13"/>
    </row>
    <row r="6" spans="1:6" ht="18" customHeight="1">
      <c r="A6" s="38"/>
      <c r="B6" s="64" t="str">
        <f>B10</f>
        <v>Bleskosvody materiál bezúdržbový ( Al, nerez )</v>
      </c>
      <c r="C6" s="38"/>
      <c r="D6" s="39"/>
      <c r="E6" s="40"/>
      <c r="F6" s="41">
        <f>F24</f>
        <v>0</v>
      </c>
    </row>
    <row r="7" spans="1:6" ht="18" customHeight="1" thickBot="1">
      <c r="A7" s="38"/>
      <c r="B7" s="64" t="str">
        <f>B26</f>
        <v>Montáž bleskosvodu</v>
      </c>
      <c r="C7" s="38"/>
      <c r="D7" s="39"/>
      <c r="E7" s="40"/>
      <c r="F7" s="41">
        <f>F36</f>
        <v>0</v>
      </c>
    </row>
    <row r="8" spans="1:6" ht="23.25" customHeight="1" thickBot="1">
      <c r="A8" s="24"/>
      <c r="B8" s="10" t="s">
        <v>4</v>
      </c>
      <c r="C8" s="24"/>
      <c r="D8" s="28"/>
      <c r="E8" s="29"/>
      <c r="F8" s="30">
        <f>SUM(F6:F7)</f>
        <v>0</v>
      </c>
    </row>
    <row r="9" spans="1:6" ht="14.25" customHeight="1" thickBot="1">
      <c r="A9" s="25"/>
      <c r="B9" s="11"/>
      <c r="C9" s="31"/>
      <c r="D9" s="32"/>
      <c r="E9" s="33"/>
      <c r="F9" s="34"/>
    </row>
    <row r="10" spans="1:6" ht="15.75" customHeight="1" thickBot="1">
      <c r="A10" s="54"/>
      <c r="B10" s="55" t="s">
        <v>40</v>
      </c>
      <c r="C10" s="45"/>
      <c r="D10" s="46"/>
      <c r="E10" s="48"/>
      <c r="F10" s="47"/>
    </row>
    <row r="11" spans="1:6" ht="15.75" customHeight="1" thickBot="1">
      <c r="A11" s="45">
        <v>1</v>
      </c>
      <c r="B11" s="44" t="s">
        <v>24</v>
      </c>
      <c r="C11" s="45" t="s">
        <v>11</v>
      </c>
      <c r="D11" s="46">
        <v>370</v>
      </c>
      <c r="E11" s="48"/>
      <c r="F11" s="47">
        <f t="shared" ref="F11:F23" si="0">D11*E11</f>
        <v>0</v>
      </c>
    </row>
    <row r="12" spans="1:6" ht="15.75" customHeight="1" thickBot="1">
      <c r="A12" s="45">
        <v>2</v>
      </c>
      <c r="B12" s="44" t="s">
        <v>25</v>
      </c>
      <c r="C12" s="45" t="s">
        <v>10</v>
      </c>
      <c r="D12" s="46">
        <v>10</v>
      </c>
      <c r="E12" s="48"/>
      <c r="F12" s="47">
        <f t="shared" si="0"/>
        <v>0</v>
      </c>
    </row>
    <row r="13" spans="1:6" ht="15.75" customHeight="1" thickBot="1">
      <c r="A13" s="45">
        <v>3</v>
      </c>
      <c r="B13" s="44" t="s">
        <v>27</v>
      </c>
      <c r="C13" s="45" t="s">
        <v>10</v>
      </c>
      <c r="D13" s="67">
        <v>8</v>
      </c>
      <c r="E13" s="48"/>
      <c r="F13" s="47">
        <f t="shared" si="0"/>
        <v>0</v>
      </c>
    </row>
    <row r="14" spans="1:6" ht="15.75" customHeight="1" thickBot="1">
      <c r="A14" s="45">
        <v>4</v>
      </c>
      <c r="B14" s="44" t="s">
        <v>12</v>
      </c>
      <c r="C14" s="45" t="s">
        <v>10</v>
      </c>
      <c r="D14" s="67">
        <v>10</v>
      </c>
      <c r="E14" s="48"/>
      <c r="F14" s="47">
        <f t="shared" si="0"/>
        <v>0</v>
      </c>
    </row>
    <row r="15" spans="1:6" ht="15.75" customHeight="1" thickBot="1">
      <c r="A15" s="45">
        <v>5</v>
      </c>
      <c r="B15" s="44" t="s">
        <v>26</v>
      </c>
      <c r="C15" s="45" t="s">
        <v>10</v>
      </c>
      <c r="D15" s="67">
        <v>5</v>
      </c>
      <c r="E15" s="48"/>
      <c r="F15" s="47">
        <f t="shared" si="0"/>
        <v>0</v>
      </c>
    </row>
    <row r="16" spans="1:6" ht="15.75" customHeight="1" thickBot="1">
      <c r="A16" s="45">
        <v>6</v>
      </c>
      <c r="B16" s="44" t="s">
        <v>28</v>
      </c>
      <c r="C16" s="45" t="s">
        <v>10</v>
      </c>
      <c r="D16" s="67">
        <v>75</v>
      </c>
      <c r="E16" s="48"/>
      <c r="F16" s="47">
        <f t="shared" si="0"/>
        <v>0</v>
      </c>
    </row>
    <row r="17" spans="1:6" ht="15.75" customHeight="1" thickBot="1">
      <c r="A17" s="45">
        <v>7</v>
      </c>
      <c r="B17" s="44" t="s">
        <v>29</v>
      </c>
      <c r="C17" s="45" t="s">
        <v>10</v>
      </c>
      <c r="D17" s="67">
        <v>170</v>
      </c>
      <c r="E17" s="48"/>
      <c r="F17" s="47">
        <f t="shared" si="0"/>
        <v>0</v>
      </c>
    </row>
    <row r="18" spans="1:6" ht="15.75" customHeight="1" thickBot="1">
      <c r="A18" s="45">
        <v>8</v>
      </c>
      <c r="B18" s="44" t="s">
        <v>30</v>
      </c>
      <c r="C18" s="45" t="s">
        <v>10</v>
      </c>
      <c r="D18" s="67">
        <v>43</v>
      </c>
      <c r="E18" s="48"/>
      <c r="F18" s="47">
        <f t="shared" si="0"/>
        <v>0</v>
      </c>
    </row>
    <row r="19" spans="1:6" ht="15.75" customHeight="1" thickBot="1">
      <c r="A19" s="45">
        <v>9</v>
      </c>
      <c r="B19" s="44" t="s">
        <v>31</v>
      </c>
      <c r="C19" s="45" t="s">
        <v>10</v>
      </c>
      <c r="D19" s="67">
        <v>5</v>
      </c>
      <c r="E19" s="48"/>
      <c r="F19" s="47">
        <f t="shared" si="0"/>
        <v>0</v>
      </c>
    </row>
    <row r="20" spans="1:6" ht="15.75" customHeight="1" thickBot="1">
      <c r="A20" s="45">
        <v>10</v>
      </c>
      <c r="B20" s="44" t="s">
        <v>32</v>
      </c>
      <c r="C20" s="45" t="s">
        <v>10</v>
      </c>
      <c r="D20" s="67">
        <v>290</v>
      </c>
      <c r="E20" s="48"/>
      <c r="F20" s="47">
        <f t="shared" si="0"/>
        <v>0</v>
      </c>
    </row>
    <row r="21" spans="1:6" ht="15.75" customHeight="1" thickBot="1">
      <c r="A21" s="45">
        <v>11</v>
      </c>
      <c r="B21" s="44" t="s">
        <v>33</v>
      </c>
      <c r="C21" s="45" t="s">
        <v>10</v>
      </c>
      <c r="D21" s="46">
        <v>10</v>
      </c>
      <c r="E21" s="48"/>
      <c r="F21" s="47">
        <f t="shared" si="0"/>
        <v>0</v>
      </c>
    </row>
    <row r="22" spans="1:6" ht="15.75" customHeight="1" thickBot="1">
      <c r="A22" s="45">
        <v>12</v>
      </c>
      <c r="B22" s="44" t="s">
        <v>39</v>
      </c>
      <c r="C22" s="45" t="s">
        <v>10</v>
      </c>
      <c r="D22" s="46">
        <v>5</v>
      </c>
      <c r="E22" s="48"/>
      <c r="F22" s="47">
        <f t="shared" ref="F22" si="1">D22*E22</f>
        <v>0</v>
      </c>
    </row>
    <row r="23" spans="1:6" ht="15.75" customHeight="1" thickBot="1">
      <c r="A23" s="45">
        <v>13</v>
      </c>
      <c r="B23" s="44" t="s">
        <v>34</v>
      </c>
      <c r="C23" s="45" t="s">
        <v>10</v>
      </c>
      <c r="D23" s="46">
        <v>4</v>
      </c>
      <c r="E23" s="48"/>
      <c r="F23" s="47">
        <f t="shared" si="0"/>
        <v>0</v>
      </c>
    </row>
    <row r="24" spans="1:6" ht="15.75" customHeight="1" thickBot="1">
      <c r="A24" s="50"/>
      <c r="B24" s="49" t="s">
        <v>8</v>
      </c>
      <c r="C24" s="56"/>
      <c r="D24" s="51"/>
      <c r="E24" s="52"/>
      <c r="F24" s="53">
        <f>SUM(F11:F23)</f>
        <v>0</v>
      </c>
    </row>
    <row r="25" spans="1:6" ht="15.75" customHeight="1" thickBot="1">
      <c r="A25" s="57"/>
      <c r="B25" s="58"/>
      <c r="C25" s="59"/>
      <c r="D25" s="60"/>
      <c r="E25" s="61"/>
      <c r="F25" s="62"/>
    </row>
    <row r="26" spans="1:6" ht="15.75" customHeight="1" thickBot="1">
      <c r="A26" s="54"/>
      <c r="B26" s="55" t="s">
        <v>20</v>
      </c>
      <c r="C26" s="45"/>
      <c r="D26" s="46"/>
      <c r="E26" s="48"/>
      <c r="F26" s="47"/>
    </row>
    <row r="27" spans="1:6" ht="15.75" customHeight="1" thickBot="1">
      <c r="A27" s="45">
        <v>1</v>
      </c>
      <c r="B27" s="44" t="s">
        <v>13</v>
      </c>
      <c r="C27" s="45" t="s">
        <v>11</v>
      </c>
      <c r="D27" s="46">
        <v>370</v>
      </c>
      <c r="E27" s="48"/>
      <c r="F27" s="47">
        <f>D27*E27</f>
        <v>0</v>
      </c>
    </row>
    <row r="28" spans="1:6" ht="15.75" customHeight="1" thickBot="1">
      <c r="A28" s="45">
        <v>2</v>
      </c>
      <c r="B28" s="44" t="s">
        <v>14</v>
      </c>
      <c r="C28" s="45" t="s">
        <v>10</v>
      </c>
      <c r="D28" s="46">
        <v>12</v>
      </c>
      <c r="E28" s="48"/>
      <c r="F28" s="47">
        <f>D28*E28</f>
        <v>0</v>
      </c>
    </row>
    <row r="29" spans="1:6" ht="15.75" customHeight="1" thickBot="1">
      <c r="A29" s="45">
        <v>3</v>
      </c>
      <c r="B29" s="44" t="s">
        <v>15</v>
      </c>
      <c r="C29" s="45" t="s">
        <v>10</v>
      </c>
      <c r="D29" s="46">
        <v>588</v>
      </c>
      <c r="E29" s="48"/>
      <c r="F29" s="47">
        <f t="shared" ref="F29:F35" si="2">D29*E29</f>
        <v>0</v>
      </c>
    </row>
    <row r="30" spans="1:6" ht="15.75" customHeight="1" thickBot="1">
      <c r="A30" s="45">
        <v>4</v>
      </c>
      <c r="B30" s="44" t="s">
        <v>16</v>
      </c>
      <c r="C30" s="45" t="s">
        <v>10</v>
      </c>
      <c r="D30" s="46">
        <v>18</v>
      </c>
      <c r="E30" s="48"/>
      <c r="F30" s="47">
        <f t="shared" si="2"/>
        <v>0</v>
      </c>
    </row>
    <row r="31" spans="1:6" ht="15.75" customHeight="1" thickBot="1">
      <c r="A31" s="45">
        <v>5</v>
      </c>
      <c r="B31" s="44" t="s">
        <v>17</v>
      </c>
      <c r="C31" s="45" t="s">
        <v>10</v>
      </c>
      <c r="D31" s="46">
        <v>5</v>
      </c>
      <c r="E31" s="48"/>
      <c r="F31" s="47">
        <f t="shared" si="2"/>
        <v>0</v>
      </c>
    </row>
    <row r="32" spans="1:6" ht="15.75" customHeight="1" thickBot="1">
      <c r="A32" s="45">
        <v>6</v>
      </c>
      <c r="B32" s="44" t="s">
        <v>38</v>
      </c>
      <c r="C32" s="45" t="s">
        <v>10</v>
      </c>
      <c r="D32" s="46">
        <v>5</v>
      </c>
      <c r="E32" s="48"/>
      <c r="F32" s="47">
        <f t="shared" si="2"/>
        <v>0</v>
      </c>
    </row>
    <row r="33" spans="1:6" ht="15.75" customHeight="1" thickBot="1">
      <c r="A33" s="45">
        <v>7</v>
      </c>
      <c r="B33" s="44" t="s">
        <v>21</v>
      </c>
      <c r="C33" s="45" t="s">
        <v>22</v>
      </c>
      <c r="D33" s="46">
        <v>8</v>
      </c>
      <c r="E33" s="48"/>
      <c r="F33" s="47">
        <f t="shared" ref="F33:F34" si="3">D33*E33</f>
        <v>0</v>
      </c>
    </row>
    <row r="34" spans="1:6" ht="15.75" customHeight="1" thickBot="1">
      <c r="A34" s="45">
        <v>8</v>
      </c>
      <c r="B34" s="44" t="s">
        <v>18</v>
      </c>
      <c r="C34" s="45" t="s">
        <v>22</v>
      </c>
      <c r="D34" s="46">
        <v>6</v>
      </c>
      <c r="E34" s="48"/>
      <c r="F34" s="47">
        <f t="shared" si="3"/>
        <v>0</v>
      </c>
    </row>
    <row r="35" spans="1:6" ht="15.75" customHeight="1" thickBot="1">
      <c r="A35" s="45">
        <v>9</v>
      </c>
      <c r="B35" s="44" t="s">
        <v>23</v>
      </c>
      <c r="C35" s="45" t="s">
        <v>10</v>
      </c>
      <c r="D35" s="46">
        <v>1</v>
      </c>
      <c r="E35" s="48"/>
      <c r="F35" s="47">
        <f t="shared" si="2"/>
        <v>0</v>
      </c>
    </row>
    <row r="36" spans="1:6" ht="15.75" customHeight="1" thickBot="1">
      <c r="A36" s="54"/>
      <c r="B36" s="49" t="s">
        <v>8</v>
      </c>
      <c r="C36" s="56"/>
      <c r="D36" s="51"/>
      <c r="E36" s="52"/>
      <c r="F36" s="53">
        <f>SUM(F27:F35)</f>
        <v>0</v>
      </c>
    </row>
    <row r="37" spans="1:6" ht="15.75" customHeight="1" thickBot="1">
      <c r="A37" s="57"/>
      <c r="B37" s="58"/>
      <c r="C37" s="63"/>
      <c r="D37" s="60"/>
      <c r="E37" s="61"/>
      <c r="F37" s="62"/>
    </row>
    <row r="38" spans="1:6" ht="30.75" customHeight="1" thickBot="1">
      <c r="A38" s="26"/>
      <c r="B38" s="12" t="s">
        <v>4</v>
      </c>
      <c r="C38" s="35"/>
      <c r="D38" s="36"/>
      <c r="E38" s="37"/>
      <c r="F38" s="7">
        <f>F8</f>
        <v>0</v>
      </c>
    </row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2013-10-23T12:23:49Z</cp:lastPrinted>
  <dcterms:created xsi:type="dcterms:W3CDTF">1998-02-05T12:12:54Z</dcterms:created>
  <dcterms:modified xsi:type="dcterms:W3CDTF">2013-10-23T12:23:56Z</dcterms:modified>
</cp:coreProperties>
</file>