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Příloha č. 3_specifikace" sheetId="5" r:id="rId1"/>
  </sheets>
  <definedNames/>
  <calcPr calcId="191029"/>
  <extLst/>
</workbook>
</file>

<file path=xl/comments1.xml><?xml version="1.0" encoding="utf-8"?>
<comments xmlns="http://schemas.openxmlformats.org/spreadsheetml/2006/main">
  <authors>
    <author>Váša Luděk Ing.</author>
  </authors>
  <commentList>
    <comment ref="C7" authorId="0">
      <text>
        <r>
          <rPr>
            <b/>
            <sz val="9"/>
            <rFont val="Tahoma"/>
            <family val="2"/>
          </rPr>
          <t>Váša Luděk Ing.:</t>
        </r>
        <r>
          <rPr>
            <sz val="9"/>
            <rFont val="Tahoma"/>
            <family val="2"/>
          </rPr>
          <t xml:space="preserve">
Pozn. k logolinku OP VVV a logu kraje:
líc / rub
Např.: logolink OP VVV / logo kraj =&gt; logolink OP VVV na líci, logo kraje na rubu.</t>
        </r>
      </text>
    </comment>
  </commentList>
</comments>
</file>

<file path=xl/sharedStrings.xml><?xml version="1.0" encoding="utf-8"?>
<sst xmlns="http://schemas.openxmlformats.org/spreadsheetml/2006/main" count="58" uniqueCount="52">
  <si>
    <t>Celkem</t>
  </si>
  <si>
    <t>Potisk</t>
  </si>
  <si>
    <t>Počet ks
celkem</t>
  </si>
  <si>
    <t>Propagační předmět</t>
  </si>
  <si>
    <t>Veřejná zakázka Propagační předměty pro I-KAP KHK II</t>
  </si>
  <si>
    <t>Příloha č.  3 - Cenový formulář a technická specifikace</t>
  </si>
  <si>
    <t>Dodavel povinně vyplní pouze žlutě označené buňky.</t>
  </si>
  <si>
    <t>Celková nabídková cena pro hodnocení je označena modře.</t>
  </si>
  <si>
    <t>Jednotková cena v Kč bez DPH</t>
  </si>
  <si>
    <t>Cena v Kč bez DPH 
celkem</t>
  </si>
  <si>
    <t>Cena v Kč vč. DPH 
celkem</t>
  </si>
  <si>
    <t>multifunkční sportovní šátek</t>
  </si>
  <si>
    <t>kuličkové pero - kovové (modré), modrá náplň</t>
  </si>
  <si>
    <t>sada v krabičce - kovové kuličkové pero (modré) 
s modrou náplní, kovová mikrotužka (stejné modré 
barvy) s tuhou</t>
  </si>
  <si>
    <r>
      <t>blok A5 - 30 listů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nelinkovaný, lepený, 
obálka 200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podkladový karton 300 g/m</t>
    </r>
    <r>
      <rPr>
        <vertAlign val="superscript"/>
        <sz val="10"/>
        <rFont val="Arial"/>
        <family val="2"/>
      </rPr>
      <t>2</t>
    </r>
  </si>
  <si>
    <t>skleněná lahev - průhledná</t>
  </si>
  <si>
    <t>jenga</t>
  </si>
  <si>
    <t>multifunkční sportovní šátek - tmavě modrý</t>
  </si>
  <si>
    <t>Logolink Operačního programu Výzkum, vývoj a vzdělávání:</t>
  </si>
  <si>
    <t>Zpracování propagačních předmětů musí splňovat pravidla pro publicitu Operačního programu Výzkum, vývoj a vzdělávání (OP VVV), zejména Manuál jednotného vizuálního stylu ESI fondů v programovém období 2014-2020, Manuál vizuální identity MŠMT a logolinky OP VVV. Odkazy ke stažení těchto materiálů jsou k dispozici na webových stránkách OP VVV (opvvv.msmt.cz) v sekci Dokumenty/Logolinky OP VVV/Pravidla pro publicitu.</t>
  </si>
  <si>
    <t>Logolink Královéhradeckého kraje:</t>
  </si>
  <si>
    <t>Zpracování propagačních předmětů musí splňovat pravidla pro užívání symbolů a logotypu Královéhradeckého kraje. Odkazy ke stažení těchto materiálů jsou k dispozici na webových stránkách Královéhradeckého kraje (https://www.kr-kralovehradecky.cz/cz/kraj-volene-organy/kralovehradecky-kraj/symboly-kraje/logotyp-kralovehradeckeho-kraje-6380/).</t>
  </si>
  <si>
    <t>potisk v max. možné velikosti, bílá/stříbrná barva
logolink OP VVV / logo kraje</t>
  </si>
  <si>
    <t>pero - potisk v max. možné velikosti, bílá/sttříbrná barva - logolink OP VVV / logo kraje
mikrotužka - potisk v max. možné velikosti, bílá/stříbrná barva - logolink OP VVV / logo kraje</t>
  </si>
  <si>
    <t>obálka - potisk do velikosti A5, CMYK - logo kraje + logolink OP VVV 
každý list - potisk do velikosti A5, logolink OP VVV</t>
  </si>
  <si>
    <t>potisk, bílá/stříbrná barva - logolink OP VVV / logo kraje</t>
  </si>
  <si>
    <t>rychleschnoucí sportovní ručník - tmavě modrý, min. rozměr 50 x 100 cm</t>
  </si>
  <si>
    <t>potisk, bílá/strříbrná barva - logolink OP VVV / logo kraje</t>
  </si>
  <si>
    <t>čelová svítilna - materiál plast/silikon, bílé světlo, 2 režimy svícení (blikání/stálé svícení), voděodolná, nastavitelný pásek, klip na připnutí, baterie součást balení</t>
  </si>
  <si>
    <t>potisk tmavě šedá/černá barva - logolink OP VVV / logo kraje</t>
  </si>
  <si>
    <t>pláštěnka - nepromokavá, se stahovací kapucí, lepené švy, typ pončo, barva modrá/šedá/černá, pouzdro</t>
  </si>
  <si>
    <t>potisk tmavě šedá/černá barva (příp. dle barvy pláštěnky bílá/stříbrná barva) - logolink OP VVV / logo kraje</t>
  </si>
  <si>
    <t>sportovní vak - stahovací batoh, boční kapsa na zip, poutko, stahovací popruhy, objem 10 litrů, materiál mini ripstop polyester (vysoká tržná pevnost), min. rozměry š 36 x v 45 cm, barva tmavě modrá</t>
  </si>
  <si>
    <t>potisk bílá/stříbrná barva - logolink OP VVV / logo kraje</t>
  </si>
  <si>
    <t>deštník - zahnutá dřevěná rukojet, barva tmavě modrá/černá, automatické otevírání, neskládací, min. rozměry 95 (průměr) x 85 cm (výška)</t>
  </si>
  <si>
    <t>deka - pikniková, pogumovaná rubová část, voděodolná, 150 x 200 cm, materiál PPE</t>
  </si>
  <si>
    <t>multifunkční kapesní nůž - kov/nerezová ocel, úložná krabička, počet funkcí min. 5, rozměr min. 8 x 1,5 cm</t>
  </si>
  <si>
    <t>sklenice bez stopky - sada 2 kusů, čiré, objem do 420 ml, úložná krabička</t>
  </si>
  <si>
    <t>petangue - sada 6 koulí, 1 dřevěná kulička, měřič vzdálenosti, úložné pouzdro, rozměr min. 22 x 15 x 6 cm</t>
  </si>
  <si>
    <t>potisk logolink OP VVV / logo kraje</t>
  </si>
  <si>
    <t>regionální výrobek/balíček - min. trvanlivost 2 roky, např. kosmetika, ne alkoholické nápoje</t>
  </si>
  <si>
    <t>mikina - černá, s kapucí a kapsami, min. 80% bavlna 20% polyester, unisex</t>
  </si>
  <si>
    <t>sportovní vak - stahovací batoh, boční kapsa na zip, poutko, stahovací popruhy, objem 10 litrů, materiál mini ripstop polyester (vysoká tržná pevnost), min. rozměry: š 36 x v 45 cm, barva tmavě šedá/antracitová</t>
  </si>
  <si>
    <t>potisk logo Golden Heart (barevná varianta: šedá + zlatá) - vlevo na hrudi
potisk logolink OP VVV (bílá/stříbrná barva)</t>
  </si>
  <si>
    <t>celoplošný šedý potisk (viz podkladová tapeta Golden Heart: šedá + zlatá)
potisk logolink OP VVV (bílá/stříbrná barva)</t>
  </si>
  <si>
    <t>Podkladová tapeta Golden Heart (šedá/zlatá).</t>
  </si>
  <si>
    <t>Logo Golden Heart - barvy.</t>
  </si>
  <si>
    <t>Logo Golden Heart - barevné (šedá + zlatá), jednobarevné (černá) a jednobarevné (bílá).</t>
  </si>
  <si>
    <t>Logolink Golden Heart (viz příloha Logolink Golden Heart.zip):</t>
  </si>
  <si>
    <t>potisk logo Golden Heart (barevná varianta: šedá + zlatá)/(černobílá varianta)
potisk logolink OP VVV (tmavě šedá/černá barva)</t>
  </si>
  <si>
    <t>potisk logo Golden Heart (barevná varianta: šedá + zlatá)/(černobílá varianta)
potisk logolink OP VVV (bílá/stříbrná barva)</t>
  </si>
  <si>
    <t>Celková nabídková cena musí zahrnovat veškeré náklady spojené s dodávkou propagačních předmětů, tj. grafické práce, korektury, přípravu tisku, tisk, balné, dopravu a další.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</si>
</sst>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1" fillId="0" borderId="0" xfId="20" applyAlignment="1">
      <alignment vertical="center"/>
    </xf>
    <xf numFmtId="0" fontId="11" fillId="0" borderId="0" xfId="2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B1A7-7D73-49C8-8F90-0F269EF2B474}">
  <sheetPr>
    <pageSetUpPr fitToPage="1"/>
  </sheetPr>
  <dimension ref="A1:AL43"/>
  <sheetViews>
    <sheetView tabSelected="1" zoomScale="75" zoomScaleNormal="75" workbookViewId="0" topLeftCell="A1"/>
  </sheetViews>
  <sheetFormatPr defaultColWidth="9.140625" defaultRowHeight="15"/>
  <cols>
    <col min="1" max="1" width="5.7109375" style="2" customWidth="1"/>
    <col min="2" max="2" width="49.00390625" style="5" customWidth="1"/>
    <col min="3" max="3" width="79.140625" style="2" customWidth="1"/>
    <col min="4" max="5" width="15.7109375" style="2" customWidth="1"/>
    <col min="6" max="7" width="15.7109375" style="4" customWidth="1"/>
    <col min="8" max="9" width="50.7109375" style="2" customWidth="1"/>
    <col min="10" max="16384" width="9.140625" style="2" customWidth="1"/>
  </cols>
  <sheetData>
    <row r="1" spans="2:3" ht="30" customHeight="1">
      <c r="B1" s="28" t="s">
        <v>4</v>
      </c>
      <c r="C1" s="29"/>
    </row>
    <row r="2" spans="2:3" ht="15.75">
      <c r="B2" s="30" t="s">
        <v>5</v>
      </c>
      <c r="C2" s="29"/>
    </row>
    <row r="3" ht="15">
      <c r="A3" s="3"/>
    </row>
    <row r="4" spans="1:3" ht="15">
      <c r="A4" s="3"/>
      <c r="B4" s="31" t="s">
        <v>6</v>
      </c>
      <c r="C4" s="29"/>
    </row>
    <row r="5" spans="1:3" ht="15">
      <c r="A5" s="3"/>
      <c r="B5" s="32" t="s">
        <v>7</v>
      </c>
      <c r="C5" s="29"/>
    </row>
    <row r="6" ht="12.75"/>
    <row r="7" spans="1:7" ht="45" customHeight="1">
      <c r="A7" s="36" t="s">
        <v>3</v>
      </c>
      <c r="B7" s="36"/>
      <c r="C7" s="1" t="s">
        <v>1</v>
      </c>
      <c r="D7" s="20" t="s">
        <v>2</v>
      </c>
      <c r="E7" s="20" t="s">
        <v>8</v>
      </c>
      <c r="F7" s="10" t="s">
        <v>9</v>
      </c>
      <c r="G7" s="10" t="s">
        <v>10</v>
      </c>
    </row>
    <row r="8" spans="1:9" s="15" customFormat="1" ht="25.5">
      <c r="A8" s="11">
        <v>1</v>
      </c>
      <c r="B8" s="12" t="s">
        <v>12</v>
      </c>
      <c r="C8" s="12" t="s">
        <v>22</v>
      </c>
      <c r="D8" s="25">
        <v>800</v>
      </c>
      <c r="E8" s="13"/>
      <c r="F8" s="14">
        <f>D8*E8</f>
        <v>0</v>
      </c>
      <c r="G8" s="14">
        <f>F8*1.21</f>
        <v>0</v>
      </c>
      <c r="H8" s="18"/>
      <c r="I8" s="18"/>
    </row>
    <row r="9" spans="1:9" s="15" customFormat="1" ht="38.25">
      <c r="A9" s="11">
        <v>2</v>
      </c>
      <c r="B9" s="12" t="s">
        <v>13</v>
      </c>
      <c r="C9" s="12" t="s">
        <v>23</v>
      </c>
      <c r="D9" s="25">
        <v>70</v>
      </c>
      <c r="E9" s="13"/>
      <c r="F9" s="14">
        <f aca="true" t="shared" si="0" ref="F9:F26">D9*E9</f>
        <v>0</v>
      </c>
      <c r="G9" s="14">
        <f aca="true" t="shared" si="1" ref="G9:G26">F9*1.21</f>
        <v>0</v>
      </c>
      <c r="H9" s="18"/>
      <c r="I9" s="18"/>
    </row>
    <row r="10" spans="1:9" s="15" customFormat="1" ht="28.5">
      <c r="A10" s="11">
        <v>3</v>
      </c>
      <c r="B10" s="12" t="s">
        <v>14</v>
      </c>
      <c r="C10" s="12" t="s">
        <v>24</v>
      </c>
      <c r="D10" s="25">
        <v>1000</v>
      </c>
      <c r="E10" s="13"/>
      <c r="F10" s="14">
        <f t="shared" si="0"/>
        <v>0</v>
      </c>
      <c r="G10" s="14">
        <f t="shared" si="1"/>
        <v>0</v>
      </c>
      <c r="H10" s="18"/>
      <c r="I10" s="18"/>
    </row>
    <row r="11" spans="1:9" s="15" customFormat="1" ht="15">
      <c r="A11" s="11">
        <v>4</v>
      </c>
      <c r="B11" s="12" t="s">
        <v>17</v>
      </c>
      <c r="C11" s="12" t="s">
        <v>25</v>
      </c>
      <c r="D11" s="25">
        <v>180</v>
      </c>
      <c r="E11" s="13"/>
      <c r="F11" s="14">
        <f t="shared" si="0"/>
        <v>0</v>
      </c>
      <c r="G11" s="14">
        <f t="shared" si="1"/>
        <v>0</v>
      </c>
      <c r="H11" s="18"/>
      <c r="I11" s="18"/>
    </row>
    <row r="12" spans="1:9" ht="25.5">
      <c r="A12" s="11">
        <v>5</v>
      </c>
      <c r="B12" s="23" t="s">
        <v>26</v>
      </c>
      <c r="C12" s="26" t="s">
        <v>27</v>
      </c>
      <c r="D12" s="25">
        <v>180</v>
      </c>
      <c r="E12" s="6"/>
      <c r="F12" s="7">
        <f t="shared" si="0"/>
        <v>0</v>
      </c>
      <c r="G12" s="7">
        <f t="shared" si="1"/>
        <v>0</v>
      </c>
      <c r="H12" s="18"/>
      <c r="I12" s="18"/>
    </row>
    <row r="13" spans="1:9" ht="51">
      <c r="A13" s="11">
        <v>6</v>
      </c>
      <c r="B13" s="12" t="s">
        <v>28</v>
      </c>
      <c r="C13" s="12" t="s">
        <v>29</v>
      </c>
      <c r="D13" s="25">
        <v>180</v>
      </c>
      <c r="E13" s="6"/>
      <c r="F13" s="7">
        <f t="shared" si="0"/>
        <v>0</v>
      </c>
      <c r="G13" s="7">
        <f t="shared" si="1"/>
        <v>0</v>
      </c>
      <c r="H13" s="18"/>
      <c r="I13" s="18"/>
    </row>
    <row r="14" spans="1:9" ht="25.5">
      <c r="A14" s="11">
        <v>7</v>
      </c>
      <c r="B14" s="12" t="s">
        <v>30</v>
      </c>
      <c r="C14" s="12" t="s">
        <v>31</v>
      </c>
      <c r="D14" s="25">
        <v>180</v>
      </c>
      <c r="E14" s="6"/>
      <c r="F14" s="7">
        <f t="shared" si="0"/>
        <v>0</v>
      </c>
      <c r="G14" s="7">
        <f t="shared" si="1"/>
        <v>0</v>
      </c>
      <c r="H14" s="18"/>
      <c r="I14" s="5"/>
    </row>
    <row r="15" spans="1:9" ht="54.95" customHeight="1">
      <c r="A15" s="11">
        <v>8</v>
      </c>
      <c r="B15" s="12" t="s">
        <v>32</v>
      </c>
      <c r="C15" s="12" t="s">
        <v>33</v>
      </c>
      <c r="D15" s="27">
        <v>180</v>
      </c>
      <c r="E15" s="6"/>
      <c r="F15" s="7">
        <f t="shared" si="0"/>
        <v>0</v>
      </c>
      <c r="G15" s="7">
        <f t="shared" si="1"/>
        <v>0</v>
      </c>
      <c r="H15" s="18"/>
      <c r="I15" s="18"/>
    </row>
    <row r="16" spans="1:9" ht="38.25">
      <c r="A16" s="11">
        <v>9</v>
      </c>
      <c r="B16" s="12" t="s">
        <v>34</v>
      </c>
      <c r="C16" s="12" t="s">
        <v>33</v>
      </c>
      <c r="D16" s="25">
        <v>70</v>
      </c>
      <c r="E16" s="6"/>
      <c r="F16" s="7">
        <f t="shared" si="0"/>
        <v>0</v>
      </c>
      <c r="G16" s="7">
        <f t="shared" si="1"/>
        <v>0</v>
      </c>
      <c r="H16" s="18"/>
      <c r="I16" s="18"/>
    </row>
    <row r="17" spans="1:9" ht="25.5">
      <c r="A17" s="11">
        <v>10</v>
      </c>
      <c r="B17" s="12" t="s">
        <v>35</v>
      </c>
      <c r="C17" s="12" t="s">
        <v>33</v>
      </c>
      <c r="D17" s="27">
        <v>70</v>
      </c>
      <c r="E17" s="6"/>
      <c r="F17" s="7">
        <f t="shared" si="0"/>
        <v>0</v>
      </c>
      <c r="G17" s="7">
        <f t="shared" si="1"/>
        <v>0</v>
      </c>
      <c r="H17" s="18"/>
      <c r="I17" s="18"/>
    </row>
    <row r="18" spans="1:9" ht="25.5">
      <c r="A18" s="11">
        <v>11</v>
      </c>
      <c r="B18" s="12" t="s">
        <v>36</v>
      </c>
      <c r="C18" s="12" t="s">
        <v>39</v>
      </c>
      <c r="D18" s="25">
        <v>200</v>
      </c>
      <c r="E18" s="6"/>
      <c r="F18" s="7">
        <f t="shared" si="0"/>
        <v>0</v>
      </c>
      <c r="G18" s="7">
        <f t="shared" si="1"/>
        <v>0</v>
      </c>
      <c r="H18" s="18"/>
      <c r="I18" s="18"/>
    </row>
    <row r="19" spans="1:9" ht="29.25" customHeight="1">
      <c r="A19" s="11">
        <v>12</v>
      </c>
      <c r="B19" s="12" t="s">
        <v>37</v>
      </c>
      <c r="C19" s="12" t="s">
        <v>39</v>
      </c>
      <c r="D19" s="27">
        <v>70</v>
      </c>
      <c r="E19" s="6"/>
      <c r="F19" s="7">
        <f t="shared" si="0"/>
        <v>0</v>
      </c>
      <c r="G19" s="7">
        <f t="shared" si="1"/>
        <v>0</v>
      </c>
      <c r="H19" s="18"/>
      <c r="I19" s="5"/>
    </row>
    <row r="20" spans="1:9" ht="40.5" customHeight="1">
      <c r="A20" s="11">
        <v>13</v>
      </c>
      <c r="B20" s="12" t="s">
        <v>38</v>
      </c>
      <c r="C20" s="12" t="s">
        <v>39</v>
      </c>
      <c r="D20" s="25">
        <v>70</v>
      </c>
      <c r="E20" s="6"/>
      <c r="F20" s="7">
        <f t="shared" si="0"/>
        <v>0</v>
      </c>
      <c r="G20" s="7">
        <f t="shared" si="1"/>
        <v>0</v>
      </c>
      <c r="H20" s="18"/>
      <c r="I20" s="18"/>
    </row>
    <row r="21" spans="1:38" ht="45" customHeight="1">
      <c r="A21" s="11">
        <v>14</v>
      </c>
      <c r="B21" s="12" t="s">
        <v>40</v>
      </c>
      <c r="C21" s="12" t="s">
        <v>39</v>
      </c>
      <c r="D21" s="25">
        <v>70</v>
      </c>
      <c r="E21" s="6"/>
      <c r="F21" s="7">
        <f t="shared" si="0"/>
        <v>0</v>
      </c>
      <c r="G21" s="7">
        <f t="shared" si="1"/>
        <v>0</v>
      </c>
      <c r="H21" s="19"/>
      <c r="I21" s="17"/>
      <c r="P21" s="17"/>
      <c r="Y21" s="17"/>
      <c r="AG21" s="17"/>
      <c r="AL21" s="17"/>
    </row>
    <row r="22" spans="1:9" ht="25.5">
      <c r="A22" s="11">
        <v>15</v>
      </c>
      <c r="B22" s="12" t="s">
        <v>41</v>
      </c>
      <c r="C22" s="12" t="s">
        <v>43</v>
      </c>
      <c r="D22" s="27">
        <v>50</v>
      </c>
      <c r="E22" s="6"/>
      <c r="F22" s="7">
        <f t="shared" si="0"/>
        <v>0</v>
      </c>
      <c r="G22" s="7">
        <f t="shared" si="1"/>
        <v>0</v>
      </c>
      <c r="H22" s="18"/>
      <c r="I22" s="5"/>
    </row>
    <row r="23" spans="1:9" ht="25.5">
      <c r="A23" s="11">
        <v>16</v>
      </c>
      <c r="B23" s="12" t="s">
        <v>11</v>
      </c>
      <c r="C23" s="12" t="s">
        <v>44</v>
      </c>
      <c r="D23" s="25">
        <v>70</v>
      </c>
      <c r="E23" s="6"/>
      <c r="F23" s="7">
        <f t="shared" si="0"/>
        <v>0</v>
      </c>
      <c r="G23" s="7">
        <f t="shared" si="1"/>
        <v>0</v>
      </c>
      <c r="H23" s="18"/>
      <c r="I23" s="18"/>
    </row>
    <row r="24" spans="1:9" ht="25.5">
      <c r="A24" s="11">
        <v>17</v>
      </c>
      <c r="B24" s="12" t="s">
        <v>15</v>
      </c>
      <c r="C24" s="12" t="s">
        <v>49</v>
      </c>
      <c r="D24" s="25">
        <v>70</v>
      </c>
      <c r="E24" s="6"/>
      <c r="F24" s="7">
        <f t="shared" si="0"/>
        <v>0</v>
      </c>
      <c r="G24" s="7">
        <f t="shared" si="1"/>
        <v>0</v>
      </c>
      <c r="H24" s="18"/>
      <c r="I24" s="5"/>
    </row>
    <row r="25" spans="1:9" ht="69" customHeight="1">
      <c r="A25" s="11">
        <v>18</v>
      </c>
      <c r="B25" s="12" t="s">
        <v>42</v>
      </c>
      <c r="C25" s="12" t="s">
        <v>50</v>
      </c>
      <c r="D25" s="25">
        <v>70</v>
      </c>
      <c r="E25" s="6"/>
      <c r="F25" s="7">
        <f t="shared" si="0"/>
        <v>0</v>
      </c>
      <c r="G25" s="7">
        <f t="shared" si="1"/>
        <v>0</v>
      </c>
      <c r="H25" s="18"/>
      <c r="I25" s="5"/>
    </row>
    <row r="26" spans="1:9" ht="15">
      <c r="A26" s="11">
        <v>19</v>
      </c>
      <c r="B26" s="16" t="s">
        <v>16</v>
      </c>
      <c r="C26" s="12" t="s">
        <v>39</v>
      </c>
      <c r="D26" s="25">
        <v>70</v>
      </c>
      <c r="E26" s="6"/>
      <c r="F26" s="7">
        <f t="shared" si="0"/>
        <v>0</v>
      </c>
      <c r="G26" s="7">
        <f t="shared" si="1"/>
        <v>0</v>
      </c>
      <c r="H26" s="18"/>
      <c r="I26" s="5"/>
    </row>
    <row r="27" spans="1:7" ht="30" customHeight="1">
      <c r="A27" s="37" t="s">
        <v>0</v>
      </c>
      <c r="B27" s="38"/>
      <c r="C27" s="38"/>
      <c r="D27" s="39"/>
      <c r="E27" s="40"/>
      <c r="F27" s="8">
        <f>SUM(F8:F26)</f>
        <v>0</v>
      </c>
      <c r="G27" s="9">
        <f>SUM(G8:G26)</f>
        <v>0</v>
      </c>
    </row>
    <row r="29" spans="1:7" ht="30" customHeight="1">
      <c r="A29" s="41" t="s">
        <v>51</v>
      </c>
      <c r="B29" s="34"/>
      <c r="C29" s="34"/>
      <c r="D29" s="34"/>
      <c r="E29" s="34"/>
      <c r="F29" s="34"/>
      <c r="G29" s="34"/>
    </row>
    <row r="30" spans="1:7" ht="15.75">
      <c r="A30" s="21"/>
      <c r="B30" s="22"/>
      <c r="C30" s="22"/>
      <c r="D30" s="22"/>
      <c r="E30" s="22"/>
      <c r="F30" s="22"/>
      <c r="G30" s="22"/>
    </row>
    <row r="31" spans="1:2" ht="15" customHeight="1">
      <c r="A31" s="3" t="s">
        <v>18</v>
      </c>
      <c r="B31" s="3"/>
    </row>
    <row r="32" spans="1:7" ht="15" customHeight="1">
      <c r="A32" s="33" t="s">
        <v>19</v>
      </c>
      <c r="B32" s="34"/>
      <c r="C32" s="34"/>
      <c r="D32" s="34"/>
      <c r="E32" s="34"/>
      <c r="F32" s="34"/>
      <c r="G32" s="34"/>
    </row>
    <row r="33" spans="1:7" ht="15" customHeight="1">
      <c r="A33" s="34"/>
      <c r="B33" s="34"/>
      <c r="C33" s="34"/>
      <c r="D33" s="34"/>
      <c r="E33" s="34"/>
      <c r="F33" s="34"/>
      <c r="G33" s="34"/>
    </row>
    <row r="34" spans="1:7" ht="15" customHeight="1">
      <c r="A34" s="35"/>
      <c r="B34" s="35"/>
      <c r="C34" s="35"/>
      <c r="D34" s="35"/>
      <c r="E34" s="35"/>
      <c r="F34" s="35"/>
      <c r="G34" s="35"/>
    </row>
    <row r="35" spans="1:7" ht="15">
      <c r="A35" s="24"/>
      <c r="B35" s="24"/>
      <c r="C35" s="24"/>
      <c r="D35" s="24"/>
      <c r="E35" s="24"/>
      <c r="F35" s="24"/>
      <c r="G35" s="24"/>
    </row>
    <row r="36" ht="15" customHeight="1">
      <c r="A36" s="3" t="s">
        <v>20</v>
      </c>
    </row>
    <row r="37" spans="1:7" ht="15" customHeight="1">
      <c r="A37" s="33" t="s">
        <v>21</v>
      </c>
      <c r="B37" s="34"/>
      <c r="C37" s="34"/>
      <c r="D37" s="34"/>
      <c r="E37" s="34"/>
      <c r="F37" s="34"/>
      <c r="G37" s="34"/>
    </row>
    <row r="38" spans="1:7" ht="15" customHeight="1">
      <c r="A38" s="34"/>
      <c r="B38" s="34"/>
      <c r="C38" s="34"/>
      <c r="D38" s="34"/>
      <c r="E38" s="34"/>
      <c r="F38" s="34"/>
      <c r="G38" s="34"/>
    </row>
    <row r="40" ht="15">
      <c r="A40" s="3" t="s">
        <v>48</v>
      </c>
    </row>
    <row r="41" ht="15">
      <c r="A41" s="2" t="s">
        <v>45</v>
      </c>
    </row>
    <row r="42" ht="15">
      <c r="A42" s="2" t="s">
        <v>46</v>
      </c>
    </row>
    <row r="43" ht="15">
      <c r="A43" s="2" t="s">
        <v>47</v>
      </c>
    </row>
  </sheetData>
  <mergeCells count="9">
    <mergeCell ref="A37:G38"/>
    <mergeCell ref="A7:B7"/>
    <mergeCell ref="A27:E27"/>
    <mergeCell ref="A29:G29"/>
    <mergeCell ref="B1:C1"/>
    <mergeCell ref="B2:C2"/>
    <mergeCell ref="B4:C4"/>
    <mergeCell ref="B5:C5"/>
    <mergeCell ref="A32:G34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Vlasáková Zuzana</dc:creator>
  <cp:keywords/>
  <dc:description/>
  <cp:lastModifiedBy>Váša Luděk Ing.</cp:lastModifiedBy>
  <cp:lastPrinted>2022-03-31T09:05:22Z</cp:lastPrinted>
  <dcterms:created xsi:type="dcterms:W3CDTF">2019-09-25T12:23:21Z</dcterms:created>
  <dcterms:modified xsi:type="dcterms:W3CDTF">2022-03-31T11:00:32Z</dcterms:modified>
  <cp:category/>
  <cp:version/>
  <cp:contentType/>
  <cp:contentStatus/>
</cp:coreProperties>
</file>