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s\Documents (2)\Borohrádek\INTERIÉR\Lůžka\"/>
    </mc:Choice>
  </mc:AlternateContent>
  <xr:revisionPtr revIDLastSave="0" documentId="8_{E905FAFD-2D6D-4995-BB67-611FAA7645F4}" xr6:coauthVersionLast="47" xr6:coauthVersionMax="47" xr10:uidLastSave="{00000000-0000-0000-0000-000000000000}"/>
  <bookViews>
    <workbookView xWindow="28680" yWindow="-120" windowWidth="29040" windowHeight="15840" xr2:uid="{5320C060-BBBC-4EAA-9771-3654FB21E13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H5" i="1" s="1"/>
  <c r="G5" i="1"/>
  <c r="F4" i="1"/>
  <c r="H4" i="1" s="1"/>
  <c r="G4" i="1"/>
  <c r="F2" i="1"/>
  <c r="H2" i="1" s="1"/>
  <c r="G2" i="1"/>
  <c r="F3" i="1"/>
  <c r="H3" i="1" s="1"/>
  <c r="G3" i="1"/>
</calcChain>
</file>

<file path=xl/sharedStrings.xml><?xml version="1.0" encoding="utf-8"?>
<sst xmlns="http://schemas.openxmlformats.org/spreadsheetml/2006/main" count="24" uniqueCount="22">
  <si>
    <t xml:space="preserve">2100 x 1000 </t>
  </si>
  <si>
    <t xml:space="preserve">Dodavatel předloží vzorek </t>
  </si>
  <si>
    <t>200 x 90</t>
  </si>
  <si>
    <t>1</t>
  </si>
  <si>
    <t>2</t>
  </si>
  <si>
    <t>rozměry</t>
  </si>
  <si>
    <t>počet</t>
  </si>
  <si>
    <t>cena</t>
  </si>
  <si>
    <t>cena s DPH</t>
  </si>
  <si>
    <t>celkem cena bez DPH</t>
  </si>
  <si>
    <t>celkem cena s DPH</t>
  </si>
  <si>
    <t>pořadí</t>
  </si>
  <si>
    <t>popis</t>
  </si>
  <si>
    <t>zobrazení</t>
  </si>
  <si>
    <t>3</t>
  </si>
  <si>
    <r>
      <rPr>
        <b/>
        <sz val="12"/>
        <rFont val="Arial"/>
        <family val="2"/>
      </rPr>
      <t>Postel polohovací elektrická.</t>
    </r>
    <r>
      <rPr>
        <sz val="12"/>
        <rFont val="Arial"/>
        <family val="2"/>
      </rPr>
      <t xml:space="preserve">     </t>
    </r>
    <r>
      <rPr>
        <sz val="9"/>
        <rFont val="Arial"/>
        <family val="2"/>
      </rPr>
      <t xml:space="preserve">                                                            Provedení lůžka ve shodě s normou ČSN EN 60601-2-52:2010 - doložit patným certifikátem. Minimální nosnost 200 kg, rozměry vnější 210 x 100 cm, s toleranci 5 cm, vnitřní rozměry 88 cm s tolerancí 2 cm. Průběžné dřevěné postranice s pojistkou proti nechtěnému odjištění a manipulaci. Hybridní zvedací mechanismus lůžka s centrálním ovládáním koleček bez spodní lišty s možností podjezdnosti všech typů zvedáků a jídelních stolků. Brzda mechanická s možností elektronického zajištění, odbrždění lůžka v jakékoliv výškové pozici. Kolečka pevná 100 mm v kombinaci s kolečky 75 mm. 3 automatické výškové polohy 25 cm - spánek, 40 cm - mobilizační, 80 cm - pro ošetřovatele. Dvojitá retrakce dílů ložné plochy (11 cm zádový a 6 cm stehenní díl), ložná plocha s demontovatelnými plochami pro lepší čištění. Zádový díl minimálně 80 cm dlouhý. Možnost nouzově díly ložné plochy kdykoliv spustit i bez použití elektřiny. Ergonomický ruční ovladač lůžka opatřen pohybovým senzorem, který podsvítí základní tlačítka při pohybu s ovladačem, zámek ovladače z důvodu zvýšené bezpečnosti elektronický - kombinace tlačítek.                                                                                                                                                                      Polohy ložné plochy - zádový díl, stehenní díl, oba díly současně, automatická poloha kardiackého křesla a polohy relaxační s možností úplného Trendelemburgu. Čela lůžka u hlavy plné a u nohou s rovným dřevěným madlem, dekor lůžka typ jako Italský dub.                                                                                                                   Lůžko opatřeno hrazdou s rukojetí s možností výškového nastavení.                                        Další požadavky: možnost o doplnění signalizačního systému sestra - pacient přímo v lůžku.                                                                                                  </t>
    </r>
  </si>
  <si>
    <t>Dodavatel předloží vzorek</t>
  </si>
  <si>
    <r>
      <rPr>
        <b/>
        <sz val="12"/>
        <color rgb="FF000000"/>
        <rFont val="Arial"/>
        <family val="2"/>
      </rPr>
      <t xml:space="preserve">Aktivní matrace antidekubitní s kompresorem    </t>
    </r>
    <r>
      <rPr>
        <b/>
        <sz val="9"/>
        <color rgb="FF000000"/>
        <rFont val="Arial"/>
        <family val="2"/>
      </rPr>
      <t xml:space="preserve">       </t>
    </r>
    <r>
      <rPr>
        <sz val="9"/>
        <color rgb="FF000000"/>
        <rFont val="Arial"/>
        <family val="2"/>
      </rPr>
      <t xml:space="preserve">                        Rozměry matrace dle velikosti lůžka  šířka 86-90 x délka 200                   Výška matrace maximálně 15 cm. Matrace samonosná (bez nutnosti použití původní matrace). 2 celový systém. Individuální cely se systémem samouzavíratelných ventilů. Možnost vyjmutí a odpojení jedné cely v místě rizikové zóny (nulový tlak) bez vlivu na fungování celé matrace.  Automatická ochrana matrace při poloze v sedě - zvětšení tlaku v místě největšího tlaku klienta. Cely v místě trupu s možností mikroklima - řízené propouštění vzduchu. Možnost rychlého vypuštění matrace - CPR. Funkce transportní mód - statický tlak po 8 hodin bez použití elektrické sítě.                                                                                       </t>
    </r>
    <r>
      <rPr>
        <b/>
        <sz val="9"/>
        <color rgb="FF000000"/>
        <rFont val="Arial"/>
        <family val="2"/>
      </rPr>
      <t>Potah</t>
    </r>
    <r>
      <rPr>
        <sz val="9"/>
        <color rgb="FF000000"/>
        <rFont val="Arial"/>
        <family val="2"/>
      </rPr>
      <t xml:space="preserve"> paropropustný, pružný ve všech směrech, zip na všech stranách matrace, spodní strana se zpevněného materiálu s vyšší kluzností a odloností.                                                                                                </t>
    </r>
    <r>
      <rPr>
        <b/>
        <sz val="9"/>
        <color rgb="FF000000"/>
        <rFont val="Arial"/>
        <family val="2"/>
      </rPr>
      <t>Kompresor</t>
    </r>
    <r>
      <rPr>
        <sz val="9"/>
        <color rgb="FF000000"/>
        <rFont val="Arial"/>
        <family val="2"/>
      </rPr>
      <t xml:space="preserve"> intuitivní s piktogramy funkcí a s dotykovým ovládáním.  Bezpečnostní tlačítko zamčení funkcí.  Automatické nastavení tlaku matrace s manuálním donastavením. Možnost nastavení cyklu výměny vzduchu v periodách 10/15/20/25 minut. Tlak alternující, maximální a statický, možnost připojení sedáku na kompresor. </t>
    </r>
  </si>
  <si>
    <t>4</t>
  </si>
  <si>
    <t>ks</t>
  </si>
  <si>
    <r>
      <rPr>
        <b/>
        <sz val="12"/>
        <rFont val="Arial"/>
        <family val="2"/>
      </rPr>
      <t xml:space="preserve">Pasivní matrace antidekubitní     </t>
    </r>
    <r>
      <rPr>
        <b/>
        <sz val="9"/>
        <rFont val="Arial"/>
        <family val="2"/>
      </rPr>
      <t xml:space="preserve">                                     </t>
    </r>
    <r>
      <rPr>
        <sz val="9"/>
        <rFont val="Arial"/>
        <family val="2"/>
      </rPr>
      <t xml:space="preserve">Typ matrace: pasivní antidekubitní matrace min. do III. stupně rizika vzniku dekubitů. Nosnost min. 200 kg. Rozměr odpovídající velikosti ložné plochy lůžka. Výška 14 cm. Jádro složeno ze 2 typů kvalitních pěn - polyuretanová pěna o hustotě min. 40 kg/m³ a 50 kg/m³. Antidekubitní průřezy po celé délce vrchní strany matrace.  Spodní (nosná) strana matrace s prořezy na šířce matrace v místě, kde se lůžko polohuje (v oblastech přechodů zádového a stehenního dílu, stehenního a lýtkového dílu). Potah voděodolný proti vnějším tekutinám, s možností potah vyprat, paropropustný s ochranou zipu proti protečení tekutin do jádra. 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Nehořlavost - horní strana potahu: vyhovuje min. CRIB 7 nebo jiné obdobné normě. Potah pružný ve všech směrech se zipem minimálně na 3 stranách, madla na jedné straně matrace pro lepší manipulaci.            </t>
    </r>
    <r>
      <rPr>
        <b/>
        <sz val="9"/>
        <rFont val="Arial"/>
        <family val="2"/>
      </rPr>
      <t xml:space="preserve">                 </t>
    </r>
    <r>
      <rPr>
        <b/>
        <sz val="10"/>
        <rFont val="Arial"/>
        <family val="2"/>
        <charset val="238"/>
      </rPr>
      <t xml:space="preserve">         </t>
    </r>
  </si>
  <si>
    <r>
      <rPr>
        <b/>
        <sz val="12"/>
        <rFont val="Arial"/>
        <family val="2"/>
      </rPr>
      <t xml:space="preserve">Noční stolek z lamina s jídelní deskou z HPL materiálu                                                                 </t>
    </r>
    <r>
      <rPr>
        <b/>
        <sz val="10"/>
        <rFont val="Arial"/>
        <family val="2"/>
        <charset val="238"/>
      </rPr>
      <t xml:space="preserve">  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Korpus vyrobený z laminované dřevotřískové desky (18mm), lepený, ohranění ABS hranou o síle 2 mm. Otvor s plastovou záslepkou v zádech stolku, zásuvky vybaveny výsuvy se zajištěním proti úplnému vysunutí - nutno šuplíky opatřit nábytkovými dojezdy. Vrchní půda stolku s plastovým výliskem, přípustné je i rovnocenné řešení, pro jednodušší ůdržbu.Uvnitř zásuvek plastová (ABS) vyjímatelná vložka (RAL 2002), velká zaoblená madla na zásuvkách, dvířkách a bocích stolku (rozteč 305 mm). Dvojitá kolečka s průměrem 50 mm, dvě brzditelná</t>
    </r>
    <r>
      <rPr>
        <b/>
        <sz val="9"/>
        <rFont val="Arial"/>
        <family val="2"/>
      </rPr>
      <t xml:space="preserve">, </t>
    </r>
    <r>
      <rPr>
        <sz val="9"/>
        <rFont val="Arial"/>
        <family val="2"/>
      </rPr>
      <t>ochranné nárazové hrany na obvodu dna stolku. Dekor stejný k lůžku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</si>
</sst>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name val="Tahoma"/>
      <family val="2"/>
      <charset val="238"/>
    </font>
    <font>
      <sz val="10"/>
      <name val="Arial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3" fontId="6" fillId="2" borderId="1" xfId="0" applyNumberFormat="1" applyFont="1" applyFill="1" applyBorder="1" applyAlignment="1">
      <alignment horizontal="center" vertical="top"/>
    </xf>
    <xf numFmtId="3" fontId="5" fillId="2" borderId="1" xfId="0" applyNumberFormat="1" applyFont="1" applyFill="1" applyBorder="1" applyAlignment="1">
      <alignment vertical="top" wrapText="1"/>
    </xf>
    <xf numFmtId="3" fontId="5" fillId="2" borderId="1" xfId="0" applyNumberFormat="1" applyFont="1" applyFill="1" applyBorder="1" applyAlignment="1">
      <alignment horizontal="right" vertical="top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top"/>
    </xf>
    <xf numFmtId="3" fontId="6" fillId="2" borderId="8" xfId="0" applyNumberFormat="1" applyFont="1" applyFill="1" applyBorder="1" applyAlignment="1">
      <alignment horizontal="center" vertical="top"/>
    </xf>
    <xf numFmtId="3" fontId="5" fillId="2" borderId="8" xfId="0" applyNumberFormat="1" applyFont="1" applyFill="1" applyBorder="1" applyAlignment="1">
      <alignment vertical="top" wrapText="1"/>
    </xf>
    <xf numFmtId="3" fontId="5" fillId="2" borderId="8" xfId="0" applyNumberFormat="1" applyFont="1" applyFill="1" applyBorder="1" applyAlignment="1">
      <alignment horizontal="right" vertical="top" wrapText="1"/>
    </xf>
    <xf numFmtId="0" fontId="7" fillId="4" borderId="9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 applyProtection="1">
      <alignment vertical="top" wrapText="1"/>
      <protection locked="0"/>
    </xf>
    <xf numFmtId="3" fontId="5" fillId="3" borderId="8" xfId="0" applyNumberFormat="1" applyFont="1" applyFill="1" applyBorder="1" applyAlignment="1" applyProtection="1">
      <alignment vertical="top" wrapText="1"/>
      <protection locked="0"/>
    </xf>
    <xf numFmtId="0" fontId="9" fillId="2" borderId="10" xfId="1" applyFont="1" applyFill="1" applyBorder="1" applyAlignment="1">
      <alignment horizontal="left" vertical="top" wrapText="1"/>
    </xf>
    <xf numFmtId="0" fontId="12" fillId="2" borderId="10" xfId="1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</cellXfs>
  <cellStyles count="2">
    <cellStyle name="Normální" xfId="0" builtinId="0"/>
    <cellStyle name="normální_List1" xfId="1" xr:uid="{AF800E38-E217-4B0C-9F84-9AF77D7D10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159905</xdr:colOff>
      <xdr:row>1</xdr:row>
      <xdr:rowOff>2305051</xdr:rowOff>
    </xdr:from>
    <xdr:ext cx="1189181" cy="654050"/>
    <xdr:pic>
      <xdr:nvPicPr>
        <xdr:cNvPr id="5" name="Obrázek 16">
          <a:extLst>
            <a:ext uri="{FF2B5EF4-FFF2-40B4-BE49-F238E27FC236}">
              <a16:creationId xmlns:a16="http://schemas.microsoft.com/office/drawing/2014/main" id="{D1887B43-0CE8-4191-9C94-C2AFB2B0E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7055" y="3000376"/>
          <a:ext cx="1189181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139700</xdr:colOff>
      <xdr:row>1</xdr:row>
      <xdr:rowOff>158750</xdr:rowOff>
    </xdr:from>
    <xdr:ext cx="1162050" cy="981075"/>
    <xdr:pic>
      <xdr:nvPicPr>
        <xdr:cNvPr id="6" name="Obrázek 72">
          <a:extLst>
            <a:ext uri="{FF2B5EF4-FFF2-40B4-BE49-F238E27FC236}">
              <a16:creationId xmlns:a16="http://schemas.microsoft.com/office/drawing/2014/main" id="{86017462-815C-44A3-9505-A5C383190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6850" y="854075"/>
          <a:ext cx="11620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196850</xdr:colOff>
      <xdr:row>2</xdr:row>
      <xdr:rowOff>1285875</xdr:rowOff>
    </xdr:from>
    <xdr:ext cx="1012825" cy="559079"/>
    <xdr:pic>
      <xdr:nvPicPr>
        <xdr:cNvPr id="7" name="Obrázek 73">
          <a:extLst>
            <a:ext uri="{FF2B5EF4-FFF2-40B4-BE49-F238E27FC236}">
              <a16:creationId xmlns:a16="http://schemas.microsoft.com/office/drawing/2014/main" id="{9AB21688-144A-4FE3-8149-B485DE6D5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8300" y="5686425"/>
          <a:ext cx="1012825" cy="559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8</xdr:col>
      <xdr:colOff>92075</xdr:colOff>
      <xdr:row>3</xdr:row>
      <xdr:rowOff>1644650</xdr:rowOff>
    </xdr:from>
    <xdr:to>
      <xdr:col>8</xdr:col>
      <xdr:colOff>1245855</xdr:colOff>
      <xdr:row>3</xdr:row>
      <xdr:rowOff>2730958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B39C0AAC-6DAC-44D1-9C25-BC03EE6E1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83525" y="8169275"/>
          <a:ext cx="1156955" cy="1089483"/>
        </a:xfrm>
        <a:prstGeom prst="rect">
          <a:avLst/>
        </a:prstGeom>
      </xdr:spPr>
    </xdr:pic>
    <xdr:clientData/>
  </xdr:twoCellAnchor>
  <xdr:twoCellAnchor editAs="oneCell">
    <xdr:from>
      <xdr:col>8</xdr:col>
      <xdr:colOff>196850</xdr:colOff>
      <xdr:row>4</xdr:row>
      <xdr:rowOff>279400</xdr:rowOff>
    </xdr:from>
    <xdr:to>
      <xdr:col>8</xdr:col>
      <xdr:colOff>1266825</xdr:colOff>
      <xdr:row>4</xdr:row>
      <xdr:rowOff>1340535</xdr:rowOff>
    </xdr:to>
    <xdr:pic>
      <xdr:nvPicPr>
        <xdr:cNvPr id="12" name="Obrázek 8">
          <a:extLst>
            <a:ext uri="{FF2B5EF4-FFF2-40B4-BE49-F238E27FC236}">
              <a16:creationId xmlns:a16="http://schemas.microsoft.com/office/drawing/2014/main" id="{D094277A-689F-4757-B72D-65E54754D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9702800"/>
          <a:ext cx="1063625" cy="1061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DC551-4F57-4BD2-A62A-EA056BDCD94C}">
  <dimension ref="A1:I5"/>
  <sheetViews>
    <sheetView tabSelected="1" topLeftCell="A4" workbookViewId="0">
      <selection activeCell="B12" sqref="B12"/>
    </sheetView>
  </sheetViews>
  <sheetFormatPr defaultRowHeight="14.5" x14ac:dyDescent="0.35"/>
  <cols>
    <col min="1" max="1" width="7.6328125" customWidth="1"/>
    <col min="2" max="2" width="53.26953125" customWidth="1"/>
    <col min="3" max="3" width="10.7265625" customWidth="1"/>
    <col min="4" max="7" width="7.6328125" customWidth="1"/>
    <col min="8" max="8" width="9.26953125" customWidth="1"/>
    <col min="9" max="9" width="19.453125" customWidth="1"/>
  </cols>
  <sheetData>
    <row r="1" spans="1:9" ht="55" customHeight="1" thickBot="1" x14ac:dyDescent="0.4">
      <c r="A1" s="5" t="s">
        <v>11</v>
      </c>
      <c r="B1" s="6" t="s">
        <v>12</v>
      </c>
      <c r="C1" s="6" t="s">
        <v>5</v>
      </c>
      <c r="D1" s="6" t="s">
        <v>6</v>
      </c>
      <c r="E1" s="6" t="s">
        <v>7</v>
      </c>
      <c r="F1" s="6" t="s">
        <v>8</v>
      </c>
      <c r="G1" s="6" t="s">
        <v>9</v>
      </c>
      <c r="H1" s="6" t="s">
        <v>10</v>
      </c>
      <c r="I1" s="7" t="s">
        <v>13</v>
      </c>
    </row>
    <row r="2" spans="1:9" ht="292" customHeight="1" thickBot="1" x14ac:dyDescent="0.4">
      <c r="A2" s="8" t="s">
        <v>3</v>
      </c>
      <c r="B2" s="18" t="s">
        <v>15</v>
      </c>
      <c r="C2" s="1" t="s">
        <v>0</v>
      </c>
      <c r="D2" s="2">
        <v>24</v>
      </c>
      <c r="E2" s="16"/>
      <c r="F2" s="3">
        <f>E2*1.15</f>
        <v>0</v>
      </c>
      <c r="G2" s="4">
        <f>E2*D2</f>
        <v>0</v>
      </c>
      <c r="H2" s="4">
        <f>F2*D2</f>
        <v>0</v>
      </c>
      <c r="I2" s="9" t="s">
        <v>1</v>
      </c>
    </row>
    <row r="3" spans="1:9" ht="167.5" customHeight="1" thickBot="1" x14ac:dyDescent="0.4">
      <c r="A3" s="10" t="s">
        <v>4</v>
      </c>
      <c r="B3" s="19" t="s">
        <v>20</v>
      </c>
      <c r="C3" s="11" t="s">
        <v>2</v>
      </c>
      <c r="D3" s="12">
        <v>21</v>
      </c>
      <c r="E3" s="17"/>
      <c r="F3" s="13">
        <f>E3*1.15</f>
        <v>0</v>
      </c>
      <c r="G3" s="14">
        <f>E3*D3</f>
        <v>0</v>
      </c>
      <c r="H3" s="14">
        <f>F3*D3</f>
        <v>0</v>
      </c>
      <c r="I3" s="15" t="s">
        <v>1</v>
      </c>
    </row>
    <row r="4" spans="1:9" ht="227.5" customHeight="1" thickBot="1" x14ac:dyDescent="0.4">
      <c r="A4" s="10" t="s">
        <v>14</v>
      </c>
      <c r="B4" s="20" t="s">
        <v>17</v>
      </c>
      <c r="C4" s="11" t="s">
        <v>2</v>
      </c>
      <c r="D4" s="12">
        <v>3</v>
      </c>
      <c r="E4" s="17"/>
      <c r="F4" s="13">
        <f>E4*1.15</f>
        <v>0</v>
      </c>
      <c r="G4" s="14">
        <f>E4*D4</f>
        <v>0</v>
      </c>
      <c r="H4" s="14">
        <f>F4*D4</f>
        <v>0</v>
      </c>
      <c r="I4" s="15" t="s">
        <v>16</v>
      </c>
    </row>
    <row r="5" spans="1:9" ht="145" customHeight="1" thickBot="1" x14ac:dyDescent="0.4">
      <c r="A5" s="10" t="s">
        <v>18</v>
      </c>
      <c r="B5" s="21" t="s">
        <v>21</v>
      </c>
      <c r="C5" s="20" t="s">
        <v>19</v>
      </c>
      <c r="D5" s="20">
        <v>24</v>
      </c>
      <c r="E5" s="17"/>
      <c r="F5" s="13">
        <f>E5*1.21</f>
        <v>0</v>
      </c>
      <c r="G5" s="14">
        <f>E5*D5</f>
        <v>0</v>
      </c>
      <c r="H5" s="14">
        <f>F5*D5</f>
        <v>0</v>
      </c>
      <c r="I5" s="15"/>
    </row>
  </sheetData>
  <sheetProtection algorithmName="SHA-512" hashValue="LaP1je+34VbuXg7rg3NSSLZzM3FPLdo/MVBzmm4dDBJplJ6Kh8iunvw4HQ6gUabaz5+RXm09Dj6jYauq8605ug==" saltValue="jtem6Gh3HSOr4rgESW6yew==" spinCount="100000" sheet="1" objects="1" scenarios="1"/>
  <phoneticPr fontId="8" type="noConversion"/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Pavlík Marek Ing.</dc:creator>
  <cp:lastModifiedBy>Pavlík Marek Ing.</cp:lastModifiedBy>
  <cp:lastPrinted>2022-02-15T08:55:04Z</cp:lastPrinted>
  <dcterms:created xsi:type="dcterms:W3CDTF">2022-02-15T08:26:37Z</dcterms:created>
  <dcterms:modified xsi:type="dcterms:W3CDTF">2022-03-15T10:37:36Z</dcterms:modified>
</cp:coreProperties>
</file>