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28" yWindow="65428" windowWidth="23256" windowHeight="12696" activeTab="0"/>
  </bookViews>
  <sheets>
    <sheet name="Příloha č. 2" sheetId="2" r:id="rId1"/>
  </sheets>
  <definedNames/>
  <calcPr calcId="191029"/>
  <extLst/>
</workbook>
</file>

<file path=xl/sharedStrings.xml><?xml version="1.0" encoding="utf-8"?>
<sst xmlns="http://schemas.openxmlformats.org/spreadsheetml/2006/main" count="39" uniqueCount="31">
  <si>
    <t>položka</t>
  </si>
  <si>
    <t>počet</t>
  </si>
  <si>
    <t>ks</t>
  </si>
  <si>
    <t>Zinkovaná konzola venkovní jednotky vč. tlumičů otřesu</t>
  </si>
  <si>
    <t>Technologické potrubí Cu 10/6mm, dvoutrubka vč. parotěsné izolace, komunikačního kabelu</t>
  </si>
  <si>
    <t>bm</t>
  </si>
  <si>
    <t>kpl</t>
  </si>
  <si>
    <t>Odvod kondenzátu - čerpadlo kondenzátu</t>
  </si>
  <si>
    <t>Odvod kondenzátu - tlaková hadička</t>
  </si>
  <si>
    <t>Režie na akci, závěs, a kotev, materiál, tlak, zkoušky</t>
  </si>
  <si>
    <t>Přívod elektro z rozvaděče (kabel, lišta, jistič, úprava rozvaděče)</t>
  </si>
  <si>
    <t>Revize elektro</t>
  </si>
  <si>
    <t>Instalace rozvodů, zařízení, zprovoznění</t>
  </si>
  <si>
    <t>Pravidelný servis po dobu 5 let</t>
  </si>
  <si>
    <t>Cena celkem bez DPH</t>
  </si>
  <si>
    <t>Cena celkem vč. DPH</t>
  </si>
  <si>
    <t>Venkovní jednotka</t>
  </si>
  <si>
    <t>Vnitřní nástěnná jednotka vč.ovladače</t>
  </si>
  <si>
    <t>Rekapitulace nabídkové ceny</t>
  </si>
  <si>
    <t>Příloha č. 2</t>
  </si>
  <si>
    <t>Zhotovitel:</t>
  </si>
  <si>
    <t>cestmistrovství Dvůr Králové nad Labem</t>
  </si>
  <si>
    <t xml:space="preserve">Místo realizace: </t>
  </si>
  <si>
    <t>č.</t>
  </si>
  <si>
    <t>jednotka</t>
  </si>
  <si>
    <t>cena za jednotku</t>
  </si>
  <si>
    <t>cena celkem</t>
  </si>
  <si>
    <t>rok</t>
  </si>
  <si>
    <t xml:space="preserve">DPH 21% </t>
  </si>
  <si>
    <t>Lišta pro technologické potrubí a odvod kondenzátu</t>
  </si>
  <si>
    <t>Montáž (součet položek č. 3 až 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</si>
</sst>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č&quot;;[Red]\-#,##0\ &quot;Kč&quot;"/>
  </numFmts>
  <fonts count="2">
    <font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medium"/>
      <bottom style="thin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thin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0" fillId="0" borderId="1" xfId="0" applyFont="1" applyBorder="1"/>
    <xf numFmtId="0" fontId="0" fillId="0" borderId="0" xfId="0" applyFont="1"/>
    <xf numFmtId="0" fontId="0" fillId="0" borderId="0" xfId="0" applyBorder="1"/>
    <xf numFmtId="0" fontId="0" fillId="2" borderId="0" xfId="0" applyFont="1" applyFill="1"/>
    <xf numFmtId="6" fontId="0" fillId="2" borderId="1" xfId="0" applyNumberFormat="1" applyFill="1" applyBorder="1"/>
    <xf numFmtId="0" fontId="0" fillId="0" borderId="2" xfId="0" applyBorder="1"/>
    <xf numFmtId="6" fontId="0" fillId="0" borderId="3" xfId="0" applyNumberFormat="1" applyBorder="1"/>
    <xf numFmtId="0" fontId="0" fillId="0" borderId="4" xfId="0" applyBorder="1"/>
    <xf numFmtId="6" fontId="0" fillId="0" borderId="5" xfId="0" applyNumberFormat="1" applyBorder="1"/>
    <xf numFmtId="0" fontId="0" fillId="0" borderId="6" xfId="0" applyBorder="1"/>
    <xf numFmtId="0" fontId="0" fillId="0" borderId="7" xfId="0" applyBorder="1"/>
    <xf numFmtId="6" fontId="0" fillId="0" borderId="8" xfId="0" applyNumberFormat="1" applyBorder="1"/>
    <xf numFmtId="6" fontId="0" fillId="2" borderId="4" xfId="0" applyNumberFormat="1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7" xfId="0" applyFont="1" applyBorder="1"/>
    <xf numFmtId="6" fontId="0" fillId="2" borderId="7" xfId="0" applyNumberFormat="1" applyFill="1" applyBorder="1"/>
    <xf numFmtId="0" fontId="0" fillId="0" borderId="13" xfId="0" applyFont="1" applyBorder="1"/>
    <xf numFmtId="0" fontId="0" fillId="0" borderId="14" xfId="0" applyBorder="1"/>
    <xf numFmtId="0" fontId="0" fillId="0" borderId="14" xfId="0" applyFont="1" applyBorder="1"/>
    <xf numFmtId="0" fontId="0" fillId="0" borderId="14" xfId="0" applyFont="1" applyBorder="1" applyAlignment="1">
      <alignment wrapText="1"/>
    </xf>
    <xf numFmtId="0" fontId="0" fillId="0" borderId="15" xfId="0" applyFont="1" applyBorder="1"/>
    <xf numFmtId="0" fontId="0" fillId="0" borderId="16" xfId="0" applyFont="1" applyBorder="1"/>
    <xf numFmtId="0" fontId="0" fillId="0" borderId="4" xfId="0" applyFont="1" applyBorder="1"/>
    <xf numFmtId="0" fontId="0" fillId="0" borderId="17" xfId="0" applyBorder="1"/>
    <xf numFmtId="0" fontId="0" fillId="0" borderId="1" xfId="0" applyBorder="1" applyAlignment="1">
      <alignment wrapText="1"/>
    </xf>
    <xf numFmtId="0" fontId="0" fillId="0" borderId="18" xfId="0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6" fontId="0" fillId="0" borderId="19" xfId="0" applyNumberFormat="1" applyBorder="1" applyAlignment="1">
      <alignment horizontal="right"/>
    </xf>
    <xf numFmtId="6" fontId="0" fillId="0" borderId="20" xfId="0" applyNumberFormat="1" applyBorder="1" applyAlignment="1">
      <alignment horizontal="right"/>
    </xf>
    <xf numFmtId="6" fontId="0" fillId="0" borderId="21" xfId="0" applyNumberFormat="1" applyBorder="1" applyAlignment="1">
      <alignment horizontal="right"/>
    </xf>
    <xf numFmtId="6" fontId="0" fillId="0" borderId="22" xfId="0" applyNumberFormat="1" applyBorder="1" applyAlignment="1">
      <alignment horizontal="right"/>
    </xf>
    <xf numFmtId="6" fontId="0" fillId="0" borderId="23" xfId="0" applyNumberFormat="1" applyBorder="1" applyAlignment="1">
      <alignment horizontal="right"/>
    </xf>
    <xf numFmtId="6" fontId="0" fillId="0" borderId="24" xfId="0" applyNumberFormat="1" applyBorder="1" applyAlignment="1">
      <alignment horizontal="right"/>
    </xf>
    <xf numFmtId="6" fontId="0" fillId="0" borderId="25" xfId="0" applyNumberFormat="1" applyBorder="1" applyAlignment="1">
      <alignment horizontal="right"/>
    </xf>
    <xf numFmtId="6" fontId="0" fillId="0" borderId="26" xfId="0" applyNumberFormat="1" applyBorder="1" applyAlignment="1">
      <alignment horizontal="right"/>
    </xf>
    <xf numFmtId="6" fontId="0" fillId="0" borderId="27" xfId="0" applyNumberFormat="1" applyBorder="1" applyAlignment="1">
      <alignment horizontal="right"/>
    </xf>
    <xf numFmtId="0" fontId="0" fillId="0" borderId="28" xfId="0" applyBorder="1"/>
    <xf numFmtId="6" fontId="0" fillId="2" borderId="17" xfId="0" applyNumberFormat="1" applyFill="1" applyBorder="1"/>
    <xf numFmtId="6" fontId="0" fillId="0" borderId="29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4"/>
  <sheetViews>
    <sheetView tabSelected="1" workbookViewId="0" topLeftCell="A1">
      <selection activeCell="I24" sqref="I24"/>
    </sheetView>
  </sheetViews>
  <sheetFormatPr defaultColWidth="9.140625" defaultRowHeight="12.75"/>
  <cols>
    <col min="1" max="1" width="13.7109375" style="0" customWidth="1"/>
    <col min="2" max="2" width="3.28125" style="0" customWidth="1"/>
    <col min="3" max="3" width="56.28125" style="0" customWidth="1"/>
    <col min="6" max="6" width="15.28125" style="0" customWidth="1"/>
    <col min="7" max="7" width="17.57421875" style="0" customWidth="1"/>
  </cols>
  <sheetData>
    <row r="1" ht="12.75">
      <c r="A1" t="s">
        <v>19</v>
      </c>
    </row>
    <row r="2" spans="1:7" ht="40.2" customHeight="1">
      <c r="A2" s="32" t="s">
        <v>18</v>
      </c>
      <c r="B2" s="32"/>
      <c r="C2" s="32"/>
      <c r="D2" s="32"/>
      <c r="E2" s="32"/>
      <c r="F2" s="32"/>
      <c r="G2" s="32"/>
    </row>
    <row r="3" spans="1:3" ht="12.75">
      <c r="A3" t="s">
        <v>22</v>
      </c>
      <c r="C3" s="3" t="s">
        <v>21</v>
      </c>
    </row>
    <row r="4" spans="1:3" ht="13.8" thickBot="1">
      <c r="A4" t="s">
        <v>20</v>
      </c>
      <c r="C4" s="5"/>
    </row>
    <row r="5" spans="2:7" ht="14.4" customHeight="1" thickBot="1">
      <c r="B5" s="21" t="s">
        <v>23</v>
      </c>
      <c r="C5" s="22" t="s">
        <v>0</v>
      </c>
      <c r="D5" s="23" t="s">
        <v>24</v>
      </c>
      <c r="E5" s="22" t="s">
        <v>1</v>
      </c>
      <c r="F5" s="24" t="s">
        <v>25</v>
      </c>
      <c r="G5" s="25" t="s">
        <v>26</v>
      </c>
    </row>
    <row r="6" spans="1:7" ht="13.8" thickTop="1">
      <c r="A6" s="4"/>
      <c r="B6" s="11">
        <v>1</v>
      </c>
      <c r="C6" s="19" t="s">
        <v>16</v>
      </c>
      <c r="D6" s="12" t="s">
        <v>2</v>
      </c>
      <c r="E6" s="12">
        <v>1</v>
      </c>
      <c r="F6" s="20"/>
      <c r="G6" s="13">
        <f>E6*F6</f>
        <v>0</v>
      </c>
    </row>
    <row r="7" spans="1:7" ht="12.75">
      <c r="A7" s="4"/>
      <c r="B7" s="7">
        <v>2</v>
      </c>
      <c r="C7" s="2" t="s">
        <v>17</v>
      </c>
      <c r="D7" s="1" t="s">
        <v>2</v>
      </c>
      <c r="E7" s="1">
        <v>3</v>
      </c>
      <c r="F7" s="6"/>
      <c r="G7" s="8">
        <f>E7*F7</f>
        <v>0</v>
      </c>
    </row>
    <row r="8" spans="1:7" ht="12.75">
      <c r="A8" s="4"/>
      <c r="B8" s="7">
        <v>3</v>
      </c>
      <c r="C8" s="1" t="s">
        <v>3</v>
      </c>
      <c r="D8" s="1" t="s">
        <v>2</v>
      </c>
      <c r="E8" s="1">
        <v>1</v>
      </c>
      <c r="F8" s="6"/>
      <c r="G8" s="8">
        <f>E8*F8</f>
        <v>0</v>
      </c>
    </row>
    <row r="9" spans="1:7" ht="26.4">
      <c r="A9" s="4"/>
      <c r="B9" s="7">
        <v>4</v>
      </c>
      <c r="C9" s="29" t="s">
        <v>4</v>
      </c>
      <c r="D9" s="1" t="s">
        <v>5</v>
      </c>
      <c r="E9" s="1">
        <v>49</v>
      </c>
      <c r="F9" s="6"/>
      <c r="G9" s="8">
        <f>E9*F9</f>
        <v>0</v>
      </c>
    </row>
    <row r="10" spans="1:7" ht="12.75">
      <c r="A10" s="4"/>
      <c r="B10" s="7">
        <v>5</v>
      </c>
      <c r="C10" s="1" t="s">
        <v>7</v>
      </c>
      <c r="D10" s="1" t="s">
        <v>2</v>
      </c>
      <c r="E10" s="1">
        <v>3</v>
      </c>
      <c r="F10" s="6"/>
      <c r="G10" s="8">
        <f aca="true" t="shared" si="0" ref="G10:G16">E10*F10</f>
        <v>0</v>
      </c>
    </row>
    <row r="11" spans="1:7" ht="12.75">
      <c r="A11" s="4"/>
      <c r="B11" s="7">
        <v>6</v>
      </c>
      <c r="C11" s="1" t="s">
        <v>8</v>
      </c>
      <c r="D11" s="1" t="s">
        <v>5</v>
      </c>
      <c r="E11" s="1">
        <v>18</v>
      </c>
      <c r="F11" s="6"/>
      <c r="G11" s="8">
        <f t="shared" si="0"/>
        <v>0</v>
      </c>
    </row>
    <row r="12" spans="1:7" ht="12.75">
      <c r="A12" s="4"/>
      <c r="B12" s="7">
        <v>7</v>
      </c>
      <c r="C12" s="1" t="s">
        <v>29</v>
      </c>
      <c r="D12" s="1" t="s">
        <v>5</v>
      </c>
      <c r="E12" s="1">
        <v>27</v>
      </c>
      <c r="F12" s="6"/>
      <c r="G12" s="8">
        <f t="shared" si="0"/>
        <v>0</v>
      </c>
    </row>
    <row r="13" spans="1:7" ht="12.75">
      <c r="A13" s="4"/>
      <c r="B13" s="7">
        <v>8</v>
      </c>
      <c r="C13" s="1" t="s">
        <v>9</v>
      </c>
      <c r="D13" s="1" t="s">
        <v>6</v>
      </c>
      <c r="E13" s="1">
        <v>1</v>
      </c>
      <c r="F13" s="6"/>
      <c r="G13" s="8">
        <f t="shared" si="0"/>
        <v>0</v>
      </c>
    </row>
    <row r="14" spans="1:7" ht="12.75">
      <c r="A14" s="4"/>
      <c r="B14" s="7">
        <v>9</v>
      </c>
      <c r="C14" s="1" t="s">
        <v>10</v>
      </c>
      <c r="D14" s="1" t="s">
        <v>6</v>
      </c>
      <c r="E14" s="1">
        <v>1</v>
      </c>
      <c r="F14" s="6"/>
      <c r="G14" s="8">
        <f t="shared" si="0"/>
        <v>0</v>
      </c>
    </row>
    <row r="15" spans="1:7" ht="12.75">
      <c r="A15" s="4"/>
      <c r="B15" s="7">
        <v>10</v>
      </c>
      <c r="C15" s="1" t="s">
        <v>11</v>
      </c>
      <c r="D15" s="1" t="s">
        <v>6</v>
      </c>
      <c r="E15" s="1">
        <v>1</v>
      </c>
      <c r="F15" s="6"/>
      <c r="G15" s="8">
        <f t="shared" si="0"/>
        <v>0</v>
      </c>
    </row>
    <row r="16" spans="1:7" ht="12.75">
      <c r="A16" s="4"/>
      <c r="B16" s="7">
        <v>11</v>
      </c>
      <c r="C16" s="1" t="s">
        <v>12</v>
      </c>
      <c r="D16" s="1" t="s">
        <v>6</v>
      </c>
      <c r="E16" s="1">
        <v>1</v>
      </c>
      <c r="F16" s="6"/>
      <c r="G16" s="8">
        <f t="shared" si="0"/>
        <v>0</v>
      </c>
    </row>
    <row r="17" spans="1:7" ht="12.75">
      <c r="A17" s="4"/>
      <c r="B17" s="7">
        <v>12</v>
      </c>
      <c r="C17" s="42" t="s">
        <v>30</v>
      </c>
      <c r="D17" s="28"/>
      <c r="E17" s="28"/>
      <c r="F17" s="43"/>
      <c r="G17" s="44">
        <f>SUM(G8:G16)</f>
        <v>0</v>
      </c>
    </row>
    <row r="18" spans="1:7" ht="13.8" thickBot="1">
      <c r="A18" s="4"/>
      <c r="B18" s="7">
        <v>13</v>
      </c>
      <c r="C18" s="9" t="s">
        <v>13</v>
      </c>
      <c r="D18" s="27" t="s">
        <v>27</v>
      </c>
      <c r="E18" s="9">
        <v>5</v>
      </c>
      <c r="F18" s="14"/>
      <c r="G18" s="10">
        <f>E18*F18</f>
        <v>0</v>
      </c>
    </row>
    <row r="19" spans="1:7" ht="12.75">
      <c r="A19" s="4"/>
      <c r="B19" s="16"/>
      <c r="C19" s="26" t="s">
        <v>14</v>
      </c>
      <c r="D19" s="33">
        <f>G6+G7+G17+G18</f>
        <v>0</v>
      </c>
      <c r="E19" s="34"/>
      <c r="F19" s="34"/>
      <c r="G19" s="35"/>
    </row>
    <row r="20" spans="1:7" ht="13.8" thickBot="1">
      <c r="A20" s="4"/>
      <c r="B20" s="17"/>
      <c r="C20" s="18" t="s">
        <v>28</v>
      </c>
      <c r="D20" s="36">
        <f>D19*0.21</f>
        <v>0</v>
      </c>
      <c r="E20" s="37"/>
      <c r="F20" s="37"/>
      <c r="G20" s="38"/>
    </row>
    <row r="21" spans="1:7" ht="14.4" thickBot="1" thickTop="1">
      <c r="A21" s="4"/>
      <c r="B21" s="30"/>
      <c r="C21" s="15" t="s">
        <v>15</v>
      </c>
      <c r="D21" s="39">
        <f>D20+D19</f>
        <v>0</v>
      </c>
      <c r="E21" s="40"/>
      <c r="F21" s="40"/>
      <c r="G21" s="41"/>
    </row>
    <row r="22" spans="3:7" ht="12.75">
      <c r="C22" s="3"/>
      <c r="D22" s="31"/>
      <c r="E22" s="31"/>
      <c r="F22" s="31"/>
      <c r="G22" s="31"/>
    </row>
    <row r="24" ht="12.75">
      <c r="C24" s="3"/>
    </row>
  </sheetData>
  <mergeCells count="5">
    <mergeCell ref="D22:G22"/>
    <mergeCell ref="A2:G2"/>
    <mergeCell ref="D19:G19"/>
    <mergeCell ref="D20:G20"/>
    <mergeCell ref="D21:G2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oskar.simane</dc:creator>
  <cp:keywords/>
  <dc:description/>
  <cp:lastModifiedBy>Svatava Adamírová</cp:lastModifiedBy>
  <cp:lastPrinted>2021-10-07T04:30:31Z</cp:lastPrinted>
  <dcterms:created xsi:type="dcterms:W3CDTF">2021-10-06T12:54:48Z</dcterms:created>
  <dcterms:modified xsi:type="dcterms:W3CDTF">2022-01-07T09:40:17Z</dcterms:modified>
  <cp:category/>
  <cp:version/>
  <cp:contentType/>
  <cp:contentStatus/>
</cp:coreProperties>
</file>