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<sst xmlns="http://schemas.openxmlformats.org/spreadsheetml/2006/main" count="11" uniqueCount="11">
  <si>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</t>
  </si>
  <si>
    <t xml:space="preserve"> </t>
  </si>
  <si>
    <t>CENA CELEKM BEZ DPH</t>
  </si>
  <si>
    <t>DPH</t>
  </si>
  <si>
    <t>CENA CELKEM VČETNĚ DPH</t>
  </si>
  <si>
    <t>Počet ks</t>
  </si>
  <si>
    <t>Cena za kus bez DPH</t>
  </si>
  <si>
    <t>Název položky</t>
  </si>
  <si>
    <t xml:space="preserve">Příloha č. 5a Zadávací dokumentace:
Rozpočet
„Implementace Krajského akčního plánu rozvoje vzdělávání v Královéhradeckém kraji II
Nákup IT techniky a dalšího vybavení pro SPŠ a SOŠ Dvůr Králové n. L.
I. ČÁST: IKAP II – demonstrátor síťových připojení“
</t>
  </si>
  <si>
    <t>Maximální cena za ks bez DPH</t>
  </si>
  <si>
    <t>1.1.2.3.2.4 Demonstrátor síťových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</si>
</sst>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44" fontId="0" fillId="3" borderId="0" xfId="2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4" fontId="2" fillId="3" borderId="0" xfId="0" applyNumberFormat="1" applyFont="1" applyFill="1" applyAlignment="1">
      <alignment vertical="center"/>
    </xf>
    <xf numFmtId="44" fontId="2" fillId="3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66675</xdr:rowOff>
    </xdr:from>
    <xdr:to>
      <xdr:col>0</xdr:col>
      <xdr:colOff>2238375</xdr:colOff>
      <xdr:row>11</xdr:row>
      <xdr:rowOff>133350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67125"/>
          <a:ext cx="22288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9</xdr:row>
      <xdr:rowOff>9525</xdr:rowOff>
    </xdr:from>
    <xdr:to>
      <xdr:col>4</xdr:col>
      <xdr:colOff>1819275</xdr:colOff>
      <xdr:row>12</xdr:row>
      <xdr:rowOff>57150</xdr:rowOff>
    </xdr:to>
    <xdr:pic>
      <xdr:nvPicPr>
        <xdr:cNvPr id="11" name="x_obrázek 1" descr="cid:image003.jpg@01D7A996.9A6F68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86450" y="3609975"/>
          <a:ext cx="26670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2552700</xdr:colOff>
      <xdr:row>0</xdr:row>
      <xdr:rowOff>0</xdr:rowOff>
    </xdr:from>
    <xdr:to>
      <xdr:col>3</xdr:col>
      <xdr:colOff>523875</xdr:colOff>
      <xdr:row>2</xdr:row>
      <xdr:rowOff>19050</xdr:rowOff>
    </xdr:to>
    <xdr:pic>
      <xdr:nvPicPr>
        <xdr:cNvPr id="6" name="obrázek 4" descr="https://www.oahk.cz/_files/200001748-a3615a3618/IKAP%20II.png?ph=9ce6e9a5b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587"/>
        <a:stretch>
          <a:fillRect/>
        </a:stretch>
      </xdr:blipFill>
      <xdr:spPr bwMode="auto">
        <a:xfrm>
          <a:off x="2552700" y="0"/>
          <a:ext cx="38576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I9" sqref="I9"/>
    </sheetView>
  </sheetViews>
  <sheetFormatPr defaultColWidth="9.140625" defaultRowHeight="15"/>
  <cols>
    <col min="1" max="1" width="59.140625" style="1" customWidth="1"/>
    <col min="2" max="2" width="8.7109375" style="0" customWidth="1"/>
    <col min="3" max="3" width="20.421875" style="0" customWidth="1"/>
    <col min="4" max="4" width="12.7109375" style="0" customWidth="1"/>
    <col min="5" max="5" width="29.8515625" style="0" customWidth="1"/>
  </cols>
  <sheetData>
    <row r="1" spans="1:5" ht="41.25" customHeight="1">
      <c r="A1" s="13"/>
      <c r="B1" s="14"/>
      <c r="C1" s="14"/>
      <c r="D1" s="14"/>
      <c r="E1" s="14"/>
    </row>
    <row r="2" ht="0.75" customHeight="1"/>
    <row r="3" spans="1:5" s="4" customFormat="1" ht="106.5" customHeight="1">
      <c r="A3" s="11" t="s">
        <v>8</v>
      </c>
      <c r="B3" s="12"/>
      <c r="C3" s="12"/>
      <c r="D3" s="12"/>
      <c r="E3" s="10"/>
    </row>
    <row r="4" spans="1:5" s="4" customFormat="1" ht="15" customHeight="1">
      <c r="A4" s="9" t="s">
        <v>7</v>
      </c>
      <c r="B4" s="9" t="s">
        <v>5</v>
      </c>
      <c r="C4" s="9" t="s">
        <v>6</v>
      </c>
      <c r="D4" s="9" t="s">
        <v>0</v>
      </c>
      <c r="E4" s="9" t="s">
        <v>9</v>
      </c>
    </row>
    <row r="5" spans="1:5" s="5" customFormat="1" ht="15">
      <c r="A5" s="9"/>
      <c r="B5" s="10"/>
      <c r="C5" s="10"/>
      <c r="D5" s="10"/>
      <c r="E5" s="10"/>
    </row>
    <row r="6" spans="1:5" ht="15">
      <c r="A6" t="s">
        <v>10</v>
      </c>
      <c r="B6" s="2">
        <v>20</v>
      </c>
      <c r="C6" s="7"/>
      <c r="D6" s="3">
        <f aca="true" t="shared" si="0" ref="D6">C6*B6</f>
        <v>0</v>
      </c>
      <c r="E6" s="8">
        <v>20661</v>
      </c>
    </row>
    <row r="7" spans="1:5" s="5" customFormat="1" ht="30" customHeight="1">
      <c r="A7" s="5" t="s">
        <v>2</v>
      </c>
      <c r="B7" s="5" t="s">
        <v>1</v>
      </c>
      <c r="D7" s="6">
        <f>SUM(D6:D6)</f>
        <v>0</v>
      </c>
      <c r="E7" s="15">
        <f>B6*E6</f>
        <v>413220</v>
      </c>
    </row>
    <row r="8" spans="1:5" s="5" customFormat="1" ht="30" customHeight="1">
      <c r="A8" s="5" t="s">
        <v>3</v>
      </c>
      <c r="D8" s="6">
        <f>(D7/100)*21</f>
        <v>0</v>
      </c>
      <c r="E8" s="16">
        <f>(E7/100)*21</f>
        <v>86776.2</v>
      </c>
    </row>
    <row r="9" spans="1:5" s="5" customFormat="1" ht="30" customHeight="1">
      <c r="A9" s="5" t="s">
        <v>4</v>
      </c>
      <c r="D9" s="6">
        <f>D7*1.21</f>
        <v>0</v>
      </c>
      <c r="E9" s="16">
        <f>E7*1.21</f>
        <v>499996.2</v>
      </c>
    </row>
    <row r="11" ht="15.75"/>
  </sheetData>
  <mergeCells count="7">
    <mergeCell ref="E4:E5"/>
    <mergeCell ref="A3:E3"/>
    <mergeCell ref="A4:A5"/>
    <mergeCell ref="B4:B5"/>
    <mergeCell ref="C4:C5"/>
    <mergeCell ref="D4:D5"/>
    <mergeCell ref="A1:E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ADC35-4C52-492C-B84D-9EB3B65A6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E56E1-AE3F-47CB-ADC2-FCAF31787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F03BD-8D82-4D35-980C-456BB15CC5AB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fb0215d-5a29-4068-b9b2-30a237f24f13"/>
    <ds:schemaRef ds:uri="http://schemas.microsoft.com/office/2006/documentManagement/types"/>
    <ds:schemaRef ds:uri="26b7fe97-6423-4cf9-ad56-9f8a47dc0d62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Kudrnáč</dc:creator>
  <cp:keywords/>
  <dc:description/>
  <cp:lastModifiedBy>Michal Kudrnáč</cp:lastModifiedBy>
  <cp:lastPrinted>2021-11-05T08:06:14Z</cp:lastPrinted>
  <dcterms:created xsi:type="dcterms:W3CDTF">2019-10-12T21:00:41Z</dcterms:created>
  <dcterms:modified xsi:type="dcterms:W3CDTF">2021-11-08T19:44:47Z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