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4000" windowHeight="832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<sst xmlns="http://schemas.openxmlformats.org/spreadsheetml/2006/main" count="76" uniqueCount="56">
  <si>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</si>
  <si>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</si>
  <si>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</si>
  <si>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</si>
  <si>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</si>
  <si>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</si>
  <si>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</si>
  <si>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</si>
  <si>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</si>
  <si>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</si>
  <si>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</si>
  <si>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</si>
  <si>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</si>
  <si>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</si>
  <si>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</si>
  <si>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</si>
  <si>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</si>
  <si>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</si>
  <si>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</si>
  <si>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</si>
  <si>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</si>
  <si>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</si>
  <si>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</si>
  <si>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</si>
  <si>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</si>
  <si>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</si>
  <si>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</si>
  <si>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</si>
  <si>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</si>
  <si>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</si>
  <si>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</si>
  <si>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</si>
  <si>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</si>
  <si>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</si>
  <si>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</si>
  <si>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</si>
  <si>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</si>
  <si>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</si>
  <si>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</si>
  <si>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</si>
  <si>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</si>
  <si>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</si>
  <si>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</si>
  <si>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</si>
  <si>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</si>
  <si>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</si>
  <si>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</si>
  <si>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</si>
  <si>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</si>
  <si>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</si>
  <si>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</si>
  <si>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</si>
  <si>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</si>
  <si>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T-2014</t>
  </si>
  <si>
    <t>stůl zákrokový 4-dílný, el. polohovatelný, pojízdný</t>
  </si>
  <si>
    <t>Zákrokový stůl pro Oblastní nemocnici Náchod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</si>
</sst>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64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3" sqref="D3:H3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28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55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25</v>
      </c>
      <c r="C4" s="75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3" t="s">
        <v>29</v>
      </c>
      <c r="C7" s="84"/>
      <c r="D7" s="85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83" t="s">
        <v>30</v>
      </c>
      <c r="C8" s="84"/>
      <c r="D8" s="85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6" t="s">
        <v>34</v>
      </c>
      <c r="D9" s="87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8" t="s">
        <v>45</v>
      </c>
      <c r="D10" s="89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8" t="s">
        <v>46</v>
      </c>
      <c r="D11" s="89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9" t="s">
        <v>37</v>
      </c>
      <c r="C12" s="80"/>
      <c r="D12" s="81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/GVzoyiCoMoqfHCbvVNS62tfD1KJKUiUkeioSbGxtH8Cm8zAAGd5cjbnWbE86OAbMhbzTCXdrVc/DSUwDt2wVA==" saltValue="zrrNwe7CLG/peQ9zXmM7bQ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20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Zákrokový stůl pro Oblastní nemocnici Náchod II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25</v>
      </c>
      <c r="C4" s="75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53</v>
      </c>
      <c r="D7" s="74" t="s">
        <v>54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UCnqJvMOQR++Rg8hkSd6r6fiQhRqXC+Dd4m3to6LrngwDYkQGUJ/X+ZA7/xpM02/jN7CYzvmpEj0VA7CmR7ciA==" saltValue="9kOP5Oq+GIM0ObB603Ft0g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4">
      <selection activeCell="B11" sqref="B11:D11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7" t="str">
        <f>'Souhrnný list'!D2:H2</f>
        <v>Zákrokový stůl pro Oblastní nemocnici Náchod II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5">
      <c r="B3" s="75" t="s">
        <v>0</v>
      </c>
      <c r="C3" s="75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5">
      <c r="B4" s="75" t="s">
        <v>25</v>
      </c>
      <c r="C4" s="75"/>
      <c r="D4" s="37">
        <f>'Souhrnný list'!D4</f>
        <v>0</v>
      </c>
      <c r="E4" s="61" t="str">
        <f>'Souhrnný list'!E4</f>
        <v>IČO:</v>
      </c>
      <c r="F4" s="97" t="str">
        <f>'Souhrnný list'!F4</f>
        <v>DIČ:</v>
      </c>
      <c r="G4" s="99"/>
      <c r="H4" s="99"/>
      <c r="I4" s="99"/>
      <c r="J4" s="62"/>
      <c r="K4" s="33" t="s">
        <v>5</v>
      </c>
      <c r="L4" s="38">
        <f>'Souhrnný list'!H4</f>
        <v>0</v>
      </c>
      <c r="M4" s="97"/>
      <c r="N4" s="98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4" t="s">
        <v>49</v>
      </c>
      <c r="F6" s="106"/>
      <c r="G6" s="106"/>
      <c r="H6" s="106"/>
      <c r="I6" s="105"/>
      <c r="J6" s="28"/>
      <c r="K6" s="104" t="s">
        <v>32</v>
      </c>
      <c r="L6" s="105"/>
      <c r="M6" s="104" t="s">
        <v>33</v>
      </c>
      <c r="N6" s="105"/>
    </row>
    <row r="7" spans="2:14" s="2" customFormat="1" ht="45" customHeight="1" thickBot="1">
      <c r="B7" s="132" t="s">
        <v>51</v>
      </c>
      <c r="C7" s="133"/>
      <c r="D7" s="134"/>
      <c r="E7" s="100" t="s">
        <v>47</v>
      </c>
      <c r="F7" s="131"/>
      <c r="G7" s="131"/>
      <c r="H7" s="131"/>
      <c r="I7" s="101"/>
      <c r="J7" s="29"/>
      <c r="K7" s="100" t="s">
        <v>22</v>
      </c>
      <c r="L7" s="101"/>
      <c r="M7" s="100" t="s">
        <v>48</v>
      </c>
      <c r="N7" s="101"/>
    </row>
    <row r="8" spans="2:14" s="2" customFormat="1" ht="15" customHeight="1">
      <c r="B8" s="123" t="s">
        <v>2</v>
      </c>
      <c r="C8" s="118" t="s">
        <v>3</v>
      </c>
      <c r="D8" s="120" t="s">
        <v>6</v>
      </c>
      <c r="E8" s="102" t="s">
        <v>42</v>
      </c>
      <c r="F8" s="125" t="s">
        <v>38</v>
      </c>
      <c r="G8" s="126"/>
      <c r="H8" s="127"/>
      <c r="I8" s="72" t="s">
        <v>21</v>
      </c>
      <c r="J8" s="30"/>
      <c r="K8" s="102" t="s">
        <v>23</v>
      </c>
      <c r="L8" s="72" t="s">
        <v>21</v>
      </c>
      <c r="M8" s="102" t="s">
        <v>24</v>
      </c>
      <c r="N8" s="72" t="s">
        <v>21</v>
      </c>
    </row>
    <row r="9" spans="2:14" s="2" customFormat="1" ht="60.75" customHeight="1" thickBot="1">
      <c r="B9" s="124"/>
      <c r="C9" s="119"/>
      <c r="D9" s="121"/>
      <c r="E9" s="122"/>
      <c r="F9" s="128"/>
      <c r="G9" s="129"/>
      <c r="H9" s="130"/>
      <c r="I9" s="64" t="s">
        <v>41</v>
      </c>
      <c r="J9" s="31"/>
      <c r="K9" s="103"/>
      <c r="L9" s="24" t="s">
        <v>43</v>
      </c>
      <c r="M9" s="103"/>
      <c r="N9" s="24" t="s">
        <v>44</v>
      </c>
    </row>
    <row r="10" spans="2:14" s="2" customFormat="1" ht="33" customHeight="1" thickBot="1">
      <c r="B10" s="71">
        <v>1</v>
      </c>
      <c r="C10" s="73" t="s">
        <v>53</v>
      </c>
      <c r="D10" s="74" t="s">
        <v>54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16" t="s">
        <v>31</v>
      </c>
      <c r="C11" s="117"/>
      <c r="D11" s="117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113" t="s">
        <v>52</v>
      </c>
      <c r="C14" s="114"/>
      <c r="D14" s="114"/>
      <c r="E14" s="114"/>
      <c r="F14" s="114"/>
      <c r="G14" s="114"/>
      <c r="H14" s="115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lFEZrrswEv4FDU4GxgETRMorVu0U9NpdywAc80dq+hHTW73Fa0/6f++w6hB7sBrcJcEerf8Bs8E3DSMBlVGzqw==" saltValue="UQQJ0w2gY+IT5XxWUDknTQ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2021-05-14T11:36:30Z</dcterms:modified>
  <cp:category/>
  <cp:version/>
  <cp:contentType/>
  <cp:contentStatus/>
</cp:coreProperties>
</file>