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75" windowHeight="885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<sst xmlns="http://schemas.openxmlformats.org/spreadsheetml/2006/main" count="73" uniqueCount="45">
  <si>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Cena za měrnou jednotku bez DPH</t>
  </si>
  <si>
    <t>ks</t>
  </si>
  <si>
    <t>Popis předmětu plnění</t>
  </si>
  <si>
    <t>doplní uchazeč</t>
  </si>
  <si>
    <t>CELKEM</t>
  </si>
  <si>
    <t>Obchodní název</t>
  </si>
  <si>
    <t>Zadavatel:</t>
  </si>
  <si>
    <t>V ………………….. dne ……………………….</t>
  </si>
  <si>
    <t>Název veřejné zakázky:</t>
  </si>
  <si>
    <t>Uchazeč :</t>
  </si>
  <si>
    <t>Cena za měrnou jednotku včetně DPH</t>
  </si>
  <si>
    <t>Popis zařízení nabízené uchazečem</t>
  </si>
  <si>
    <t>Gymnázium, Střední odborná škola a Vyšší odborná škola, Nový Bydžov</t>
  </si>
  <si>
    <t>Přírodovědné centrum Novobydžovsko - informační technologie</t>
  </si>
  <si>
    <t>Set 3D virtuální reality</t>
  </si>
  <si>
    <t>Č.</t>
  </si>
  <si>
    <t>1.</t>
  </si>
  <si>
    <t>2.</t>
  </si>
  <si>
    <t>3.</t>
  </si>
  <si>
    <t>MJ</t>
  </si>
  <si>
    <t>Množství celkem</t>
  </si>
  <si>
    <t xml:space="preserve">DPH za měrnou jednotku </t>
  </si>
  <si>
    <t>Cena za množství celkem bez DPH</t>
  </si>
  <si>
    <t xml:space="preserve">DPH za množství celkem </t>
  </si>
  <si>
    <t>Cnea za množství celkem včetně DPH</t>
  </si>
  <si>
    <t>4.</t>
  </si>
  <si>
    <t>5.</t>
  </si>
  <si>
    <t>6.</t>
  </si>
  <si>
    <t>7.</t>
  </si>
  <si>
    <t>8.</t>
  </si>
  <si>
    <t>9.</t>
  </si>
  <si>
    <t>10.</t>
  </si>
  <si>
    <t>LED dotyková obrazovka</t>
  </si>
  <si>
    <t>Stolní PC + příslušenství</t>
  </si>
  <si>
    <t>LED monitor</t>
  </si>
  <si>
    <t>Notebook</t>
  </si>
  <si>
    <t>Tablet</t>
  </si>
  <si>
    <t>Dataprojektor</t>
  </si>
  <si>
    <t>Projekční plátno</t>
  </si>
  <si>
    <t>Laserová tiskárna</t>
  </si>
  <si>
    <t>Datové uložiště NAS</t>
  </si>
  <si>
    <t>Příloha č. 5</t>
  </si>
  <si>
    <t>Položkový rozpočet</t>
  </si>
  <si>
    <t>razítko a podpis (osoba oprávněná jednat jménem uchazeče)</t>
  </si>
  <si>
    <t>…………………………………………......…………………………………………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</si>
</sst>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170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70" fontId="3" fillId="0" borderId="12" xfId="0" applyNumberFormat="1" applyFont="1" applyBorder="1" applyAlignment="1">
      <alignment vertical="center"/>
    </xf>
    <xf numFmtId="170" fontId="3" fillId="0" borderId="1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70" fontId="5" fillId="0" borderId="15" xfId="0" applyNumberFormat="1" applyFont="1" applyBorder="1" applyAlignment="1">
      <alignment vertical="center"/>
    </xf>
    <xf numFmtId="170" fontId="5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 wrapText="1"/>
    </xf>
    <xf numFmtId="170" fontId="5" fillId="0" borderId="20" xfId="0" applyNumberFormat="1" applyFont="1" applyBorder="1" applyAlignment="1">
      <alignment vertical="center"/>
    </xf>
    <xf numFmtId="170" fontId="5" fillId="0" borderId="20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70" fontId="3" fillId="0" borderId="1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vertical="center"/>
    </xf>
    <xf numFmtId="0" fontId="8" fillId="11" borderId="24" xfId="0" applyFont="1" applyFill="1" applyBorder="1" applyAlignment="1">
      <alignment horizontal="center" vertical="center"/>
    </xf>
    <xf numFmtId="0" fontId="49" fillId="11" borderId="26" xfId="0" applyFont="1" applyFill="1" applyBorder="1" applyAlignment="1">
      <alignment horizontal="center" vertical="center"/>
    </xf>
    <xf numFmtId="0" fontId="49" fillId="11" borderId="26" xfId="0" applyFont="1" applyFill="1" applyBorder="1" applyAlignment="1">
      <alignment vertical="center"/>
    </xf>
    <xf numFmtId="0" fontId="49" fillId="11" borderId="27" xfId="0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0" fontId="3" fillId="5" borderId="11" xfId="0" applyNumberFormat="1" applyFont="1" applyFill="1" applyBorder="1" applyAlignment="1">
      <alignment horizontal="center" vertical="center" wrapText="1"/>
    </xf>
    <xf numFmtId="170" fontId="3" fillId="5" borderId="12" xfId="0" applyNumberFormat="1" applyFont="1" applyFill="1" applyBorder="1" applyAlignment="1">
      <alignment horizontal="center" vertical="center" wrapText="1"/>
    </xf>
    <xf numFmtId="170" fontId="3" fillId="5" borderId="13" xfId="0" applyNumberFormat="1" applyFont="1" applyFill="1" applyBorder="1" applyAlignment="1">
      <alignment horizontal="center" vertical="center" wrapText="1"/>
    </xf>
    <xf numFmtId="4" fontId="7" fillId="5" borderId="14" xfId="0" applyNumberFormat="1" applyFont="1" applyFill="1" applyBorder="1" applyAlignment="1">
      <alignment vertical="center"/>
    </xf>
    <xf numFmtId="4" fontId="7" fillId="5" borderId="15" xfId="0" applyNumberFormat="1" applyFont="1" applyFill="1" applyBorder="1" applyAlignment="1">
      <alignment vertical="center"/>
    </xf>
    <xf numFmtId="4" fontId="7" fillId="5" borderId="16" xfId="0" applyNumberFormat="1" applyFont="1" applyFill="1" applyBorder="1" applyAlignment="1">
      <alignment vertical="center"/>
    </xf>
    <xf numFmtId="4" fontId="7" fillId="5" borderId="17" xfId="0" applyNumberFormat="1" applyFont="1" applyFill="1" applyBorder="1" applyAlignment="1">
      <alignment vertical="center"/>
    </xf>
    <xf numFmtId="4" fontId="7" fillId="5" borderId="10" xfId="0" applyNumberFormat="1" applyFont="1" applyFill="1" applyBorder="1" applyAlignment="1">
      <alignment vertical="center"/>
    </xf>
    <xf numFmtId="4" fontId="7" fillId="5" borderId="18" xfId="0" applyNumberFormat="1" applyFont="1" applyFill="1" applyBorder="1" applyAlignment="1">
      <alignment vertical="center"/>
    </xf>
    <xf numFmtId="4" fontId="7" fillId="5" borderId="19" xfId="0" applyNumberFormat="1" applyFont="1" applyFill="1" applyBorder="1" applyAlignment="1">
      <alignment vertical="center"/>
    </xf>
    <xf numFmtId="4" fontId="7" fillId="5" borderId="20" xfId="0" applyNumberFormat="1" applyFont="1" applyFill="1" applyBorder="1" applyAlignment="1">
      <alignment vertical="center"/>
    </xf>
    <xf numFmtId="4" fontId="7" fillId="5" borderId="21" xfId="0" applyNumberFormat="1" applyFont="1" applyFill="1" applyBorder="1" applyAlignment="1">
      <alignment vertical="center"/>
    </xf>
    <xf numFmtId="170" fontId="3" fillId="5" borderId="11" xfId="0" applyNumberFormat="1" applyFont="1" applyFill="1" applyBorder="1" applyAlignment="1">
      <alignment vertical="center"/>
    </xf>
    <xf numFmtId="170" fontId="3" fillId="5" borderId="12" xfId="0" applyNumberFormat="1" applyFont="1" applyFill="1" applyBorder="1" applyAlignment="1">
      <alignment vertical="center"/>
    </xf>
    <xf numFmtId="170" fontId="3" fillId="5" borderId="13" xfId="0" applyNumberFormat="1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E1">
      <selection activeCell="N6" sqref="N6"/>
    </sheetView>
  </sheetViews>
  <sheetFormatPr defaultColWidth="8.8515625" defaultRowHeight="15"/>
  <cols>
    <col min="1" max="1" width="4.28125" style="1" customWidth="1"/>
    <col min="2" max="2" width="25.00390625" style="1" customWidth="1"/>
    <col min="3" max="3" width="15.140625" style="1" customWidth="1"/>
    <col min="4" max="4" width="28.7109375" style="1" customWidth="1"/>
    <col min="5" max="5" width="6.7109375" style="1" customWidth="1"/>
    <col min="6" max="6" width="8.140625" style="8" customWidth="1"/>
    <col min="7" max="7" width="13.28125" style="8" customWidth="1"/>
    <col min="8" max="8" width="11.140625" style="8" customWidth="1"/>
    <col min="9" max="9" width="14.421875" style="8" customWidth="1"/>
    <col min="10" max="10" width="13.28125" style="1" customWidth="1"/>
    <col min="11" max="11" width="11.140625" style="1" customWidth="1"/>
    <col min="12" max="12" width="14.421875" style="1" customWidth="1"/>
    <col min="13" max="13" width="11.8515625" style="1" customWidth="1"/>
    <col min="14" max="16384" width="8.8515625" style="1" customWidth="1"/>
  </cols>
  <sheetData>
    <row r="1" spans="11:12" ht="15">
      <c r="K1" s="67" t="s">
        <v>41</v>
      </c>
      <c r="L1" s="67"/>
    </row>
    <row r="2" spans="2:15" ht="36" customHeight="1">
      <c r="B2" s="63" t="s">
        <v>42</v>
      </c>
      <c r="C2" s="64"/>
      <c r="D2" s="64"/>
      <c r="E2" s="64"/>
      <c r="F2" s="64"/>
      <c r="G2" s="64"/>
      <c r="H2" s="64"/>
      <c r="I2" s="64"/>
      <c r="J2" s="64"/>
      <c r="K2" s="65"/>
      <c r="L2" s="66"/>
      <c r="M2" s="2"/>
      <c r="N2" s="2"/>
      <c r="O2" s="2"/>
    </row>
    <row r="3" spans="2:15" s="6" customFormat="1" ht="1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L3" s="25"/>
      <c r="M3" s="26"/>
      <c r="N3" s="26"/>
      <c r="O3" s="26"/>
    </row>
    <row r="4" spans="2:12" ht="18" customHeight="1">
      <c r="B4" s="3" t="s">
        <v>6</v>
      </c>
      <c r="C4" s="69" t="s">
        <v>12</v>
      </c>
      <c r="D4" s="69"/>
      <c r="E4" s="69"/>
      <c r="F4" s="69"/>
      <c r="G4" s="69"/>
      <c r="H4" s="69"/>
      <c r="I4" s="69"/>
      <c r="J4" s="69"/>
      <c r="K4" s="69"/>
      <c r="L4" s="69"/>
    </row>
    <row r="5" spans="2:6" ht="15">
      <c r="B5" s="3"/>
      <c r="C5" s="4"/>
      <c r="D5" s="5"/>
      <c r="E5" s="6"/>
      <c r="F5" s="7"/>
    </row>
    <row r="6" spans="2:6" ht="18" customHeight="1">
      <c r="B6" s="9" t="s">
        <v>8</v>
      </c>
      <c r="C6" s="68" t="s">
        <v>13</v>
      </c>
      <c r="D6" s="68"/>
      <c r="E6" s="68"/>
      <c r="F6" s="68"/>
    </row>
    <row r="7" spans="2:6" ht="15">
      <c r="B7" s="9"/>
      <c r="C7" s="27"/>
      <c r="D7" s="27"/>
      <c r="E7" s="27"/>
      <c r="F7" s="27"/>
    </row>
    <row r="8" spans="2:12" ht="18" customHeight="1">
      <c r="B8" s="9" t="s">
        <v>9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6" ht="15">
      <c r="B9" s="9"/>
      <c r="C9" s="3"/>
      <c r="D9" s="5"/>
      <c r="E9" s="6"/>
      <c r="F9" s="7"/>
    </row>
    <row r="10" spans="2:15" ht="18.75" thickBot="1">
      <c r="B10" s="10"/>
      <c r="C10" s="10"/>
      <c r="D10" s="10"/>
      <c r="E10" s="2"/>
      <c r="F10" s="11"/>
      <c r="G10" s="11"/>
      <c r="H10" s="11"/>
      <c r="I10" s="11"/>
      <c r="J10" s="2"/>
      <c r="K10" s="2"/>
      <c r="L10" s="2"/>
      <c r="M10" s="2"/>
      <c r="N10" s="2"/>
      <c r="O10" s="2"/>
    </row>
    <row r="11" spans="1:16" ht="55.5" customHeight="1" thickBot="1">
      <c r="A11" s="28" t="s">
        <v>15</v>
      </c>
      <c r="B11" s="29" t="s">
        <v>2</v>
      </c>
      <c r="C11" s="29" t="s">
        <v>5</v>
      </c>
      <c r="D11" s="30" t="s">
        <v>11</v>
      </c>
      <c r="E11" s="30" t="s">
        <v>19</v>
      </c>
      <c r="F11" s="53" t="s">
        <v>20</v>
      </c>
      <c r="G11" s="58" t="s">
        <v>0</v>
      </c>
      <c r="H11" s="31" t="s">
        <v>21</v>
      </c>
      <c r="I11" s="32" t="s">
        <v>10</v>
      </c>
      <c r="J11" s="72" t="s">
        <v>22</v>
      </c>
      <c r="K11" s="73" t="s">
        <v>23</v>
      </c>
      <c r="L11" s="74" t="s">
        <v>24</v>
      </c>
      <c r="M11" s="2"/>
      <c r="N11" s="2"/>
      <c r="O11" s="2"/>
      <c r="P11" s="2"/>
    </row>
    <row r="12" spans="1:16" ht="18" customHeight="1">
      <c r="A12" s="37" t="s">
        <v>16</v>
      </c>
      <c r="B12" s="38" t="s">
        <v>14</v>
      </c>
      <c r="C12" s="39" t="s">
        <v>3</v>
      </c>
      <c r="D12" s="40" t="s">
        <v>3</v>
      </c>
      <c r="E12" s="41" t="s">
        <v>1</v>
      </c>
      <c r="F12" s="54">
        <v>2</v>
      </c>
      <c r="G12" s="59">
        <v>0</v>
      </c>
      <c r="H12" s="42">
        <f>G12*0.21</f>
        <v>0</v>
      </c>
      <c r="I12" s="43">
        <f>G12*1.21</f>
        <v>0</v>
      </c>
      <c r="J12" s="75">
        <f>G12*F12</f>
        <v>0</v>
      </c>
      <c r="K12" s="76">
        <f>H12*F12</f>
        <v>0</v>
      </c>
      <c r="L12" s="77">
        <f>I12*F12</f>
        <v>0</v>
      </c>
      <c r="N12" s="2"/>
      <c r="O12" s="2"/>
      <c r="P12" s="2"/>
    </row>
    <row r="13" spans="1:16" ht="18" customHeight="1">
      <c r="A13" s="44" t="s">
        <v>17</v>
      </c>
      <c r="B13" s="12" t="s">
        <v>32</v>
      </c>
      <c r="C13" s="13" t="s">
        <v>3</v>
      </c>
      <c r="D13" s="14" t="s">
        <v>3</v>
      </c>
      <c r="E13" s="15" t="s">
        <v>1</v>
      </c>
      <c r="F13" s="55">
        <v>1</v>
      </c>
      <c r="G13" s="60">
        <v>0</v>
      </c>
      <c r="H13" s="16">
        <f aca="true" t="shared" si="0" ref="H13:H21">G13*0.21</f>
        <v>0</v>
      </c>
      <c r="I13" s="45">
        <f aca="true" t="shared" si="1" ref="I13:I20">G13*1.21</f>
        <v>0</v>
      </c>
      <c r="J13" s="78">
        <f aca="true" t="shared" si="2" ref="J13:J20">G13*F13</f>
        <v>0</v>
      </c>
      <c r="K13" s="79">
        <f aca="true" t="shared" si="3" ref="K13:K20">H13*F13</f>
        <v>0</v>
      </c>
      <c r="L13" s="80">
        <f aca="true" t="shared" si="4" ref="L13:L20">I13*F13</f>
        <v>0</v>
      </c>
      <c r="N13" s="2"/>
      <c r="O13" s="2"/>
      <c r="P13" s="2"/>
    </row>
    <row r="14" spans="1:16" ht="18" customHeight="1">
      <c r="A14" s="44" t="s">
        <v>18</v>
      </c>
      <c r="B14" s="12" t="s">
        <v>33</v>
      </c>
      <c r="C14" s="13" t="s">
        <v>3</v>
      </c>
      <c r="D14" s="14" t="s">
        <v>3</v>
      </c>
      <c r="E14" s="15" t="s">
        <v>1</v>
      </c>
      <c r="F14" s="55">
        <v>2</v>
      </c>
      <c r="G14" s="60">
        <v>0</v>
      </c>
      <c r="H14" s="16">
        <f t="shared" si="0"/>
        <v>0</v>
      </c>
      <c r="I14" s="45">
        <f t="shared" si="1"/>
        <v>0</v>
      </c>
      <c r="J14" s="78">
        <f t="shared" si="2"/>
        <v>0</v>
      </c>
      <c r="K14" s="79">
        <f t="shared" si="3"/>
        <v>0</v>
      </c>
      <c r="L14" s="80">
        <f t="shared" si="4"/>
        <v>0</v>
      </c>
      <c r="N14" s="2"/>
      <c r="O14" s="2"/>
      <c r="P14" s="2"/>
    </row>
    <row r="15" spans="1:16" ht="18" customHeight="1">
      <c r="A15" s="44" t="s">
        <v>25</v>
      </c>
      <c r="B15" s="12" t="s">
        <v>34</v>
      </c>
      <c r="C15" s="13" t="s">
        <v>3</v>
      </c>
      <c r="D15" s="14" t="s">
        <v>3</v>
      </c>
      <c r="E15" s="15" t="s">
        <v>1</v>
      </c>
      <c r="F15" s="55">
        <v>3</v>
      </c>
      <c r="G15" s="60">
        <v>0</v>
      </c>
      <c r="H15" s="16">
        <f t="shared" si="0"/>
        <v>0</v>
      </c>
      <c r="I15" s="45">
        <f t="shared" si="1"/>
        <v>0</v>
      </c>
      <c r="J15" s="78">
        <f t="shared" si="2"/>
        <v>0</v>
      </c>
      <c r="K15" s="79">
        <f t="shared" si="3"/>
        <v>0</v>
      </c>
      <c r="L15" s="80">
        <f t="shared" si="4"/>
        <v>0</v>
      </c>
      <c r="N15" s="2"/>
      <c r="O15" s="2"/>
      <c r="P15" s="2"/>
    </row>
    <row r="16" spans="1:16" ht="18" customHeight="1">
      <c r="A16" s="44" t="s">
        <v>26</v>
      </c>
      <c r="B16" s="12" t="s">
        <v>35</v>
      </c>
      <c r="C16" s="13" t="s">
        <v>3</v>
      </c>
      <c r="D16" s="14" t="s">
        <v>3</v>
      </c>
      <c r="E16" s="15" t="s">
        <v>1</v>
      </c>
      <c r="F16" s="55">
        <v>15</v>
      </c>
      <c r="G16" s="60">
        <v>0</v>
      </c>
      <c r="H16" s="16">
        <f t="shared" si="0"/>
        <v>0</v>
      </c>
      <c r="I16" s="45">
        <f t="shared" si="1"/>
        <v>0</v>
      </c>
      <c r="J16" s="78">
        <f t="shared" si="2"/>
        <v>0</v>
      </c>
      <c r="K16" s="79">
        <f t="shared" si="3"/>
        <v>0</v>
      </c>
      <c r="L16" s="80">
        <f t="shared" si="4"/>
        <v>0</v>
      </c>
      <c r="N16" s="2"/>
      <c r="O16" s="2"/>
      <c r="P16" s="2"/>
    </row>
    <row r="17" spans="1:16" ht="18" customHeight="1">
      <c r="A17" s="44" t="s">
        <v>27</v>
      </c>
      <c r="B17" s="12" t="s">
        <v>36</v>
      </c>
      <c r="C17" s="13" t="s">
        <v>3</v>
      </c>
      <c r="D17" s="14" t="s">
        <v>3</v>
      </c>
      <c r="E17" s="15" t="s">
        <v>1</v>
      </c>
      <c r="F17" s="55">
        <v>20</v>
      </c>
      <c r="G17" s="60">
        <v>0</v>
      </c>
      <c r="H17" s="16">
        <f t="shared" si="0"/>
        <v>0</v>
      </c>
      <c r="I17" s="45">
        <f t="shared" si="1"/>
        <v>0</v>
      </c>
      <c r="J17" s="78">
        <f t="shared" si="2"/>
        <v>0</v>
      </c>
      <c r="K17" s="79">
        <f t="shared" si="3"/>
        <v>0</v>
      </c>
      <c r="L17" s="80">
        <f t="shared" si="4"/>
        <v>0</v>
      </c>
      <c r="N17" s="2"/>
      <c r="O17" s="2"/>
      <c r="P17" s="2"/>
    </row>
    <row r="18" spans="1:16" ht="18" customHeight="1">
      <c r="A18" s="44" t="s">
        <v>28</v>
      </c>
      <c r="B18" s="12" t="s">
        <v>37</v>
      </c>
      <c r="C18" s="13" t="s">
        <v>3</v>
      </c>
      <c r="D18" s="14" t="s">
        <v>3</v>
      </c>
      <c r="E18" s="15" t="s">
        <v>1</v>
      </c>
      <c r="F18" s="55">
        <v>2</v>
      </c>
      <c r="G18" s="60">
        <v>0</v>
      </c>
      <c r="H18" s="16">
        <f t="shared" si="0"/>
        <v>0</v>
      </c>
      <c r="I18" s="45">
        <f t="shared" si="1"/>
        <v>0</v>
      </c>
      <c r="J18" s="78">
        <f t="shared" si="2"/>
        <v>0</v>
      </c>
      <c r="K18" s="79">
        <f t="shared" si="3"/>
        <v>0</v>
      </c>
      <c r="L18" s="80">
        <f t="shared" si="4"/>
        <v>0</v>
      </c>
      <c r="N18" s="2"/>
      <c r="O18" s="2"/>
      <c r="P18" s="2"/>
    </row>
    <row r="19" spans="1:16" ht="18" customHeight="1">
      <c r="A19" s="44" t="s">
        <v>29</v>
      </c>
      <c r="B19" s="12" t="s">
        <v>38</v>
      </c>
      <c r="C19" s="13" t="s">
        <v>3</v>
      </c>
      <c r="D19" s="14" t="s">
        <v>3</v>
      </c>
      <c r="E19" s="15" t="s">
        <v>1</v>
      </c>
      <c r="F19" s="55">
        <v>1</v>
      </c>
      <c r="G19" s="60">
        <v>0</v>
      </c>
      <c r="H19" s="16">
        <f t="shared" si="0"/>
        <v>0</v>
      </c>
      <c r="I19" s="45">
        <f t="shared" si="1"/>
        <v>0</v>
      </c>
      <c r="J19" s="78">
        <f t="shared" si="2"/>
        <v>0</v>
      </c>
      <c r="K19" s="79">
        <f t="shared" si="3"/>
        <v>0</v>
      </c>
      <c r="L19" s="80">
        <f t="shared" si="4"/>
        <v>0</v>
      </c>
      <c r="N19" s="2"/>
      <c r="O19" s="2"/>
      <c r="P19" s="2"/>
    </row>
    <row r="20" spans="1:16" ht="18" customHeight="1">
      <c r="A20" s="44" t="s">
        <v>30</v>
      </c>
      <c r="B20" s="12" t="s">
        <v>39</v>
      </c>
      <c r="C20" s="13" t="s">
        <v>3</v>
      </c>
      <c r="D20" s="14" t="s">
        <v>3</v>
      </c>
      <c r="E20" s="15" t="s">
        <v>1</v>
      </c>
      <c r="F20" s="55">
        <v>3</v>
      </c>
      <c r="G20" s="60">
        <v>0</v>
      </c>
      <c r="H20" s="16">
        <f t="shared" si="0"/>
        <v>0</v>
      </c>
      <c r="I20" s="45">
        <f t="shared" si="1"/>
        <v>0</v>
      </c>
      <c r="J20" s="78">
        <f t="shared" si="2"/>
        <v>0</v>
      </c>
      <c r="K20" s="79">
        <f t="shared" si="3"/>
        <v>0</v>
      </c>
      <c r="L20" s="80">
        <f t="shared" si="4"/>
        <v>0</v>
      </c>
      <c r="N20" s="2"/>
      <c r="O20" s="2"/>
      <c r="P20" s="2"/>
    </row>
    <row r="21" spans="1:16" ht="18" customHeight="1" thickBot="1">
      <c r="A21" s="46" t="s">
        <v>31</v>
      </c>
      <c r="B21" s="47" t="s">
        <v>40</v>
      </c>
      <c r="C21" s="48" t="s">
        <v>3</v>
      </c>
      <c r="D21" s="49" t="s">
        <v>3</v>
      </c>
      <c r="E21" s="50" t="s">
        <v>1</v>
      </c>
      <c r="F21" s="56">
        <v>1</v>
      </c>
      <c r="G21" s="61">
        <v>0</v>
      </c>
      <c r="H21" s="51">
        <f t="shared" si="0"/>
        <v>0</v>
      </c>
      <c r="I21" s="52">
        <f>G21*1.21</f>
        <v>0</v>
      </c>
      <c r="J21" s="81">
        <f>G21*F21</f>
        <v>0</v>
      </c>
      <c r="K21" s="82">
        <f>H21*F21</f>
        <v>0</v>
      </c>
      <c r="L21" s="83">
        <f>I21*F21</f>
        <v>0</v>
      </c>
      <c r="N21" s="2"/>
      <c r="O21" s="2"/>
      <c r="P21" s="2"/>
    </row>
    <row r="22" spans="1:16" ht="18" customHeight="1" thickBot="1">
      <c r="A22" s="36"/>
      <c r="B22" s="33" t="s">
        <v>4</v>
      </c>
      <c r="C22" s="33"/>
      <c r="D22" s="33"/>
      <c r="E22" s="29"/>
      <c r="F22" s="57"/>
      <c r="G22" s="62">
        <f aca="true" t="shared" si="5" ref="G22:L22">SUM(G12:G21)</f>
        <v>0</v>
      </c>
      <c r="H22" s="34">
        <f t="shared" si="5"/>
        <v>0</v>
      </c>
      <c r="I22" s="35">
        <f t="shared" si="5"/>
        <v>0</v>
      </c>
      <c r="J22" s="84">
        <f t="shared" si="5"/>
        <v>0</v>
      </c>
      <c r="K22" s="85">
        <f t="shared" si="5"/>
        <v>0</v>
      </c>
      <c r="L22" s="86">
        <f t="shared" si="5"/>
        <v>0</v>
      </c>
      <c r="M22" s="2"/>
      <c r="N22" s="2"/>
      <c r="O22" s="2"/>
      <c r="P22" s="2"/>
    </row>
    <row r="23" spans="2:16" ht="15">
      <c r="B23" s="17"/>
      <c r="C23" s="17"/>
      <c r="D23" s="17"/>
      <c r="E23" s="18"/>
      <c r="F23" s="19"/>
      <c r="G23" s="20"/>
      <c r="H23" s="20"/>
      <c r="I23" s="20"/>
      <c r="J23" s="21"/>
      <c r="K23" s="21"/>
      <c r="L23" s="21"/>
      <c r="M23" s="2"/>
      <c r="N23" s="2"/>
      <c r="O23" s="2"/>
      <c r="P23" s="2"/>
    </row>
    <row r="24" spans="2:16" ht="15">
      <c r="B24" s="17"/>
      <c r="C24" s="17"/>
      <c r="D24" s="17"/>
      <c r="E24" s="18"/>
      <c r="F24" s="19"/>
      <c r="G24" s="20"/>
      <c r="H24" s="20"/>
      <c r="I24" s="20"/>
      <c r="J24" s="21"/>
      <c r="K24" s="21"/>
      <c r="L24" s="21"/>
      <c r="M24" s="2"/>
      <c r="N24" s="2"/>
      <c r="O24" s="2"/>
      <c r="P24" s="2"/>
    </row>
    <row r="25" spans="2:16" ht="15">
      <c r="B25" s="17"/>
      <c r="C25" s="17"/>
      <c r="D25" s="17"/>
      <c r="E25" s="18"/>
      <c r="F25" s="19"/>
      <c r="G25" s="20"/>
      <c r="H25" s="20"/>
      <c r="I25" s="20"/>
      <c r="J25" s="21"/>
      <c r="K25" s="21"/>
      <c r="L25" s="21"/>
      <c r="M25" s="2"/>
      <c r="N25" s="2"/>
      <c r="O25" s="2"/>
      <c r="P25" s="2"/>
    </row>
    <row r="26" spans="6:9" ht="15">
      <c r="F26" s="22"/>
      <c r="G26" s="22"/>
      <c r="H26" s="22"/>
      <c r="I26" s="22"/>
    </row>
    <row r="27" spans="2:4" ht="18" customHeight="1">
      <c r="B27" s="71" t="s">
        <v>7</v>
      </c>
      <c r="C27" s="71"/>
      <c r="D27" s="71"/>
    </row>
    <row r="29" ht="15">
      <c r="D29" s="1" t="s">
        <v>44</v>
      </c>
    </row>
    <row r="30" ht="15">
      <c r="D30" s="2" t="s">
        <v>43</v>
      </c>
    </row>
  </sheetData>
  <sheetProtection/>
  <mergeCells count="6">
    <mergeCell ref="B2:L2"/>
    <mergeCell ref="K1:L1"/>
    <mergeCell ref="C6:F6"/>
    <mergeCell ref="C4:L4"/>
    <mergeCell ref="C8:L8"/>
    <mergeCell ref="B27:D27"/>
  </mergeCells>
  <conditionalFormatting sqref="G12:L21">
    <cfRule type="cellIs" priority="7" dxfId="1" operator="equal" stopIfTrue="1">
      <formula>0</formula>
    </cfRule>
  </conditionalFormatting>
  <printOptions horizontalCentered="1" verticalCentered="1"/>
  <pageMargins left="0" right="0" top="0.44" bottom="0.4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asistent_01</dc:creator>
  <cp:keywords/>
  <dc:description/>
  <cp:lastModifiedBy>Hana Kárníková</cp:lastModifiedBy>
  <cp:lastPrinted>2021-03-11T20:25:00Z</cp:lastPrinted>
  <dcterms:created xsi:type="dcterms:W3CDTF">2009-09-11T08:17:07Z</dcterms:created>
  <dcterms:modified xsi:type="dcterms:W3CDTF">2021-04-23T10:15:03Z</dcterms:modified>
  <cp:category/>
  <cp:version/>
  <cp:contentType/>
  <cp:contentStatus/>
</cp:coreProperties>
</file>