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<sst xmlns="http://schemas.openxmlformats.org/spreadsheetml/2006/main" count="43" uniqueCount="34">
  <si>
    <t>Stavební úpravy nemocnice Broumov</t>
  </si>
  <si>
    <t xml:space="preserve">Stavební úpravy části 2.NP </t>
  </si>
  <si>
    <t xml:space="preserve">Výkaz výměr - pevně spojené se stavbou </t>
  </si>
  <si>
    <t>Rozpočet</t>
  </si>
  <si>
    <r>
      <rPr>
        <b/>
        <sz val="11"/>
        <color rgb="FF000000"/>
        <rFont val="Calibri"/>
        <family val="2"/>
      </rPr>
      <t>IČ</t>
    </r>
  </si>
  <si>
    <r>
      <rPr>
        <b/>
        <sz val="11"/>
        <color rgb="FF000000"/>
        <rFont val="Calibri"/>
        <family val="2"/>
      </rPr>
      <t>Název</t>
    </r>
  </si>
  <si>
    <r>
      <rPr>
        <b/>
        <sz val="11"/>
        <color rgb="FF000000"/>
        <rFont val="Calibri"/>
        <family val="2"/>
      </rPr>
      <t>Rozměry</t>
    </r>
  </si>
  <si>
    <r>
      <rPr>
        <b/>
        <sz val="11"/>
        <color rgb="FF000000"/>
        <rFont val="Calibri"/>
        <family val="2"/>
      </rPr>
      <t>MJ</t>
    </r>
  </si>
  <si>
    <t>Mn.</t>
  </si>
  <si>
    <t>Cena bez DPH / ks</t>
  </si>
  <si>
    <t>DPH</t>
  </si>
  <si>
    <t>Cena vč. DPH / ks</t>
  </si>
  <si>
    <t>Cena bez DPH / kusy</t>
  </si>
  <si>
    <t>Ceny vč. DPH / kusy</t>
  </si>
  <si>
    <r>
      <rPr>
        <sz val="11"/>
        <color rgb="FF000000"/>
        <rFont val="Calibri"/>
        <family val="2"/>
      </rPr>
      <t>376130</t>
    </r>
  </si>
  <si>
    <r>
      <rPr>
        <sz val="11"/>
        <color rgb="FF000000"/>
        <rFont val="Calibri"/>
        <family val="2"/>
      </rPr>
      <t>vyplachovač a desinfikátor ložních mís</t>
    </r>
  </si>
  <si>
    <t>kapacita-1 cyklus 1podl.mísa s poklicí+1 moč.lahev nebo 3 moč. lahve</t>
  </si>
  <si>
    <t>ks</t>
  </si>
  <si>
    <t>NENÍ SOUČÁSTÍ VZ</t>
  </si>
  <si>
    <t>-</t>
  </si>
  <si>
    <r>
      <rPr>
        <sz val="11"/>
        <color rgb="FF000000"/>
        <rFont val="Calibri"/>
        <family val="2"/>
      </rPr>
      <t>420010</t>
    </r>
  </si>
  <si>
    <r>
      <rPr>
        <sz val="11"/>
        <color rgb="FF000000"/>
        <rFont val="Calibri"/>
        <family val="2"/>
      </rPr>
      <t>420011</t>
    </r>
  </si>
  <si>
    <t>cca 2850 mm</t>
  </si>
  <si>
    <r>
      <rPr>
        <sz val="11"/>
        <color rgb="FF000000"/>
        <rFont val="Calibri"/>
        <family val="2"/>
      </rPr>
      <t>420012</t>
    </r>
  </si>
  <si>
    <r>
      <rPr>
        <sz val="11"/>
        <color rgb="FF000000"/>
        <rFont val="Calibri"/>
        <family val="2"/>
      </rPr>
      <t>42SB06</t>
    </r>
  </si>
  <si>
    <r>
      <rPr>
        <sz val="11"/>
        <color rgb="FF000000"/>
        <rFont val="Calibri"/>
        <family val="2"/>
      </rPr>
      <t>linka pracovní - skříňky dolní</t>
    </r>
  </si>
  <si>
    <t>1500/600/900 mm</t>
  </si>
  <si>
    <r>
      <rPr>
        <sz val="11"/>
        <color rgb="FF000000"/>
        <rFont val="Calibri"/>
        <family val="2"/>
      </rPr>
      <t>442016</t>
    </r>
  </si>
  <si>
    <r>
      <rPr>
        <sz val="11"/>
        <color rgb="FF000000"/>
        <rFont val="Calibri"/>
        <family val="2"/>
      </rPr>
      <t>linka pracovní vč.dřezu, dolní + horní skříňky, celonerezové provedení</t>
    </r>
  </si>
  <si>
    <t>1400/600/900 mm + 1400/350/600 mm</t>
  </si>
  <si>
    <t>Cena celkem</t>
  </si>
  <si>
    <r>
      <rPr>
        <sz val="11"/>
        <color rgb="FF000000"/>
        <rFont val="Calibri"/>
        <family val="2"/>
      </rPr>
      <t>linka pracovní vč. dřezu s odkapem, dolní + horní skříňky, lékárna uzamyk.,</t>
    </r>
    <r>
      <rPr>
        <b/>
        <strike/>
        <sz val="11"/>
        <color rgb="FFC00000"/>
        <rFont val="Calibri"/>
        <family val="2"/>
      </rPr>
      <t>chladnička na léky</t>
    </r>
  </si>
  <si>
    <r>
      <rPr>
        <sz val="11"/>
        <color rgb="FF000000"/>
        <rFont val="Calibri"/>
        <family val="2"/>
      </rPr>
      <t xml:space="preserve">linka kuchyňská  vč. dřezu s odkapem, </t>
    </r>
    <r>
      <rPr>
        <b/>
        <strike/>
        <sz val="11"/>
        <color rgb="FFC00000"/>
        <rFont val="Calibri"/>
        <family val="2"/>
      </rPr>
      <t>myčky nádobí</t>
    </r>
    <r>
      <rPr>
        <sz val="11"/>
        <color rgb="FF000000"/>
        <rFont val="Calibri"/>
        <family val="2"/>
      </rPr>
      <t>, dolní + horní skříňky</t>
    </r>
  </si>
  <si>
    <r>
      <rPr>
        <sz val="11"/>
        <color rgb="FF000000"/>
        <rFont val="Calibri"/>
        <family val="2"/>
      </rPr>
      <t xml:space="preserve">linka pracovní vč. umyvadla, dřezu s odkapem, </t>
    </r>
    <r>
      <rPr>
        <b/>
        <strike/>
        <sz val="11"/>
        <color rgb="FFC00000"/>
        <rFont val="Calibri"/>
        <family val="2"/>
      </rPr>
      <t>myčky nádobí</t>
    </r>
    <r>
      <rPr>
        <sz val="11"/>
        <color rgb="FF000000"/>
        <rFont val="Calibri"/>
        <family val="2"/>
      </rPr>
      <t>, dolní + horní skříňky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</si>
</sst>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Kč&quot;_-;\-* #,##0\ &quot;Kč&quot;_-;_-* &quot;-&quot;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trike/>
      <sz val="11"/>
      <color rgb="FFC00000"/>
      <name val="Calibri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Protection="1">
      <protection/>
    </xf>
    <xf numFmtId="0" fontId="0" fillId="0" borderId="0" xfId="0" applyAlignment="1" applyProtection="1">
      <alignment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vertical="top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42" fontId="3" fillId="0" borderId="0" xfId="0" applyNumberFormat="1" applyFont="1" applyAlignment="1" applyProtection="1">
      <alignment horizontal="center" vertical="center"/>
      <protection/>
    </xf>
    <xf numFmtId="42" fontId="0" fillId="3" borderId="2" xfId="0" applyNumberFormat="1" applyFill="1" applyBorder="1" applyAlignment="1" applyProtection="1">
      <alignment vertical="center"/>
      <protection locked="0"/>
    </xf>
    <xf numFmtId="42" fontId="0" fillId="0" borderId="0" xfId="0" applyNumberForma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42" fontId="4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6A406-225A-4697-8236-31A86FC24C8F}">
  <dimension ref="A1:J15"/>
  <sheetViews>
    <sheetView tabSelected="1" workbookViewId="0" topLeftCell="A1">
      <selection activeCell="B11" sqref="B11"/>
    </sheetView>
  </sheetViews>
  <sheetFormatPr defaultColWidth="8.7109375" defaultRowHeight="15"/>
  <cols>
    <col min="1" max="1" width="8.57421875" style="3" customWidth="1"/>
    <col min="2" max="2" width="64.57421875" style="2" customWidth="1"/>
    <col min="3" max="3" width="34.140625" style="3" customWidth="1"/>
    <col min="4" max="4" width="4.7109375" style="3" customWidth="1"/>
    <col min="5" max="5" width="5.28125" style="4" customWidth="1"/>
    <col min="6" max="6" width="17.140625" style="3" customWidth="1"/>
    <col min="7" max="7" width="4.57421875" style="3" bestFit="1" customWidth="1"/>
    <col min="8" max="10" width="17.28125" style="3" customWidth="1"/>
    <col min="11" max="11" width="16.28125" style="3" bestFit="1" customWidth="1"/>
    <col min="12" max="16384" width="8.7109375" style="3" customWidth="1"/>
  </cols>
  <sheetData>
    <row r="1" ht="19.5" customHeight="1">
      <c r="A1" s="1" t="s">
        <v>0</v>
      </c>
    </row>
    <row r="2" ht="18">
      <c r="A2" s="1" t="s">
        <v>1</v>
      </c>
    </row>
    <row r="3" ht="18">
      <c r="A3" s="1" t="s">
        <v>2</v>
      </c>
    </row>
    <row r="4" spans="1:10" ht="18">
      <c r="A4" s="5" t="s">
        <v>3</v>
      </c>
      <c r="B4" s="6"/>
      <c r="C4" s="7"/>
      <c r="D4" s="7"/>
      <c r="E4" s="8"/>
      <c r="F4" s="7"/>
      <c r="G4" s="7"/>
      <c r="H4" s="7"/>
      <c r="I4" s="7"/>
      <c r="J4" s="7"/>
    </row>
    <row r="5" spans="1:10" ht="15">
      <c r="A5" s="9"/>
      <c r="B5" s="6"/>
      <c r="C5" s="7"/>
      <c r="D5" s="7"/>
      <c r="E5" s="8"/>
      <c r="F5" s="7"/>
      <c r="G5" s="7"/>
      <c r="H5" s="7"/>
      <c r="I5" s="7"/>
      <c r="J5" s="7"/>
    </row>
    <row r="6" spans="1:10" s="4" customFormat="1" ht="28.8">
      <c r="A6" s="10" t="s">
        <v>4</v>
      </c>
      <c r="B6" s="11" t="s">
        <v>5</v>
      </c>
      <c r="C6" s="10" t="s">
        <v>6</v>
      </c>
      <c r="D6" s="10" t="s">
        <v>7</v>
      </c>
      <c r="E6" s="12" t="s">
        <v>8</v>
      </c>
      <c r="F6" s="13" t="s">
        <v>9</v>
      </c>
      <c r="G6" s="13" t="s">
        <v>10</v>
      </c>
      <c r="H6" s="13" t="s">
        <v>11</v>
      </c>
      <c r="I6" s="13" t="s">
        <v>12</v>
      </c>
      <c r="J6" s="13" t="s">
        <v>13</v>
      </c>
    </row>
    <row r="7" spans="1:10" s="4" customFormat="1" ht="15">
      <c r="A7" s="10"/>
      <c r="B7" s="11"/>
      <c r="C7" s="10"/>
      <c r="D7" s="10"/>
      <c r="E7" s="12"/>
      <c r="F7" s="10"/>
      <c r="G7" s="10"/>
      <c r="H7" s="12"/>
      <c r="I7" s="12"/>
      <c r="J7" s="12"/>
    </row>
    <row r="8" spans="1:10" ht="34.95" customHeight="1">
      <c r="A8" s="14" t="s">
        <v>14</v>
      </c>
      <c r="B8" s="15" t="s">
        <v>15</v>
      </c>
      <c r="C8" s="15" t="s">
        <v>16</v>
      </c>
      <c r="D8" s="14" t="s">
        <v>17</v>
      </c>
      <c r="E8" s="10">
        <v>2</v>
      </c>
      <c r="F8" s="16" t="s">
        <v>18</v>
      </c>
      <c r="G8" s="17" t="s">
        <v>19</v>
      </c>
      <c r="H8" s="18" t="s">
        <v>19</v>
      </c>
      <c r="I8" s="18" t="s">
        <v>19</v>
      </c>
      <c r="J8" s="18" t="s">
        <v>19</v>
      </c>
    </row>
    <row r="9" spans="1:10" ht="34.95" customHeight="1">
      <c r="A9" s="14" t="s">
        <v>20</v>
      </c>
      <c r="B9" s="23" t="s">
        <v>31</v>
      </c>
      <c r="C9" s="14"/>
      <c r="D9" s="14" t="s">
        <v>17</v>
      </c>
      <c r="E9" s="10">
        <v>1</v>
      </c>
      <c r="F9" s="19"/>
      <c r="G9" s="14">
        <v>21</v>
      </c>
      <c r="H9" s="20">
        <f aca="true" t="shared" si="0" ref="H9:H13">SUM(F9*1.21)</f>
        <v>0</v>
      </c>
      <c r="I9" s="20">
        <f aca="true" t="shared" si="1" ref="I9:I13">SUM(F9*E9)</f>
        <v>0</v>
      </c>
      <c r="J9" s="20">
        <f aca="true" t="shared" si="2" ref="J9:J13">SUM(H9*E9)</f>
        <v>0</v>
      </c>
    </row>
    <row r="10" spans="1:10" ht="34.95" customHeight="1">
      <c r="A10" s="14" t="s">
        <v>21</v>
      </c>
      <c r="B10" s="23" t="s">
        <v>32</v>
      </c>
      <c r="C10" s="14" t="s">
        <v>22</v>
      </c>
      <c r="D10" s="14" t="s">
        <v>17</v>
      </c>
      <c r="E10" s="10">
        <v>1</v>
      </c>
      <c r="F10" s="19"/>
      <c r="G10" s="14">
        <v>21</v>
      </c>
      <c r="H10" s="20">
        <f t="shared" si="0"/>
        <v>0</v>
      </c>
      <c r="I10" s="20">
        <f t="shared" si="1"/>
        <v>0</v>
      </c>
      <c r="J10" s="20">
        <f t="shared" si="2"/>
        <v>0</v>
      </c>
    </row>
    <row r="11" spans="1:10" ht="34.95" customHeight="1">
      <c r="A11" s="14" t="s">
        <v>23</v>
      </c>
      <c r="B11" s="23" t="s">
        <v>33</v>
      </c>
      <c r="C11" s="14" t="s">
        <v>22</v>
      </c>
      <c r="D11" s="14" t="s">
        <v>17</v>
      </c>
      <c r="E11" s="10">
        <v>1</v>
      </c>
      <c r="F11" s="19"/>
      <c r="G11" s="14">
        <v>21</v>
      </c>
      <c r="H11" s="20">
        <f t="shared" si="0"/>
        <v>0</v>
      </c>
      <c r="I11" s="20">
        <f t="shared" si="1"/>
        <v>0</v>
      </c>
      <c r="J11" s="20">
        <f t="shared" si="2"/>
        <v>0</v>
      </c>
    </row>
    <row r="12" spans="1:10" ht="34.95" customHeight="1">
      <c r="A12" s="14" t="s">
        <v>24</v>
      </c>
      <c r="B12" s="15" t="s">
        <v>25</v>
      </c>
      <c r="C12" s="14" t="s">
        <v>26</v>
      </c>
      <c r="D12" s="14" t="s">
        <v>17</v>
      </c>
      <c r="E12" s="10">
        <v>1</v>
      </c>
      <c r="F12" s="19"/>
      <c r="G12" s="14">
        <v>21</v>
      </c>
      <c r="H12" s="20">
        <f t="shared" si="0"/>
        <v>0</v>
      </c>
      <c r="I12" s="20">
        <f t="shared" si="1"/>
        <v>0</v>
      </c>
      <c r="J12" s="20">
        <f t="shared" si="2"/>
        <v>0</v>
      </c>
    </row>
    <row r="13" spans="1:10" ht="34.95" customHeight="1">
      <c r="A13" s="14" t="s">
        <v>27</v>
      </c>
      <c r="B13" s="15" t="s">
        <v>28</v>
      </c>
      <c r="C13" s="15" t="s">
        <v>29</v>
      </c>
      <c r="D13" s="14" t="s">
        <v>17</v>
      </c>
      <c r="E13" s="10">
        <v>2</v>
      </c>
      <c r="F13" s="19"/>
      <c r="G13" s="14">
        <v>21</v>
      </c>
      <c r="H13" s="20">
        <f t="shared" si="0"/>
        <v>0</v>
      </c>
      <c r="I13" s="20">
        <f t="shared" si="1"/>
        <v>0</v>
      </c>
      <c r="J13" s="20">
        <f t="shared" si="2"/>
        <v>0</v>
      </c>
    </row>
    <row r="14" spans="1:10" ht="34.95" customHeight="1">
      <c r="A14" s="14"/>
      <c r="B14" s="15"/>
      <c r="C14" s="14"/>
      <c r="D14" s="14"/>
      <c r="E14" s="10"/>
      <c r="F14" s="14"/>
      <c r="G14" s="14"/>
      <c r="H14" s="14"/>
      <c r="I14" s="14"/>
      <c r="J14" s="14"/>
    </row>
    <row r="15" spans="1:10" ht="34.95" customHeight="1">
      <c r="A15" s="14"/>
      <c r="B15" s="15"/>
      <c r="C15" s="14"/>
      <c r="D15" s="14"/>
      <c r="E15" s="10"/>
      <c r="F15" s="14"/>
      <c r="G15" s="12" t="s">
        <v>30</v>
      </c>
      <c r="H15" s="21"/>
      <c r="I15" s="22">
        <f>SUM(I8:I14)</f>
        <v>0</v>
      </c>
      <c r="J15" s="22">
        <f>SUM(J8:J14)</f>
        <v>0</v>
      </c>
    </row>
  </sheetData>
  <sheetProtection algorithmName="SHA-512" hashValue="g29AmpJymycY9S6v+LzaW1vjCxTaFXMKuXcrsFLl5B41vy8jTHyHoWHBQ89YjY08mgBXDm0D+NYaDI8DjCgEUQ==" saltValue="3wJ58vLBstrV/tLzkkE87g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Petr</cp:lastModifiedBy>
  <dcterms:created xsi:type="dcterms:W3CDTF">2020-10-19T09:45:43Z</dcterms:created>
  <dcterms:modified xsi:type="dcterms:W3CDTF">2020-10-19T11:19:59Z</dcterms:modified>
  <cp:category/>
  <cp:version/>
  <cp:contentType/>
  <cp:contentStatus/>
</cp:coreProperties>
</file>