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1"/>
  <workbookPr defaultThemeVersion="166925"/>
  <bookViews>
    <workbookView xWindow="0" yWindow="0" windowWidth="19200" windowHeight="6930" activeTab="0"/>
  </bookViews>
  <sheets>
    <sheet name="PC+Tisk" sheetId="2" r:id="rId1"/>
  </sheets>
  <definedNames>
    <definedName name="ACwvu.Skryté." localSheetId="0" hidden="1">#REF!</definedName>
    <definedName name="ACwvu.Skryté." hidden="1">#REF!</definedName>
    <definedName name="ACwvu_Skryté_">#REF!</definedName>
    <definedName name="AP_IFS"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AP_IFS">{FALSE,TRUE,-1.25,-15.5,604.5,367.5,FALSE,TRUE,TRUE,TRUE,0,2,#N/A,1,#N/A,11.84375,25.4117647058824,1,FALSE,FALSE,3,TRUE,1,FALSE,100,"Swvu.Skryté.","ACwvu.Skryté.",#N/A,FALSE,FALSE,0.787401575,0.787401575,0.984251969,0.984251969,1,"&amp;A","Strana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#REF!</definedName>
    <definedName name="nový"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ový">{FALSE,TRUE,-1.25,-15.5,604.5,367.5,FALSE,TRUE,TRUE,TRUE,0,2,#N/A,1,#N/A,11.84375,25.4117647058824,1,FALSE,FALSE,3,TRUE,1,FALSE,100,"Swvu.Skryté.","ACwvu.Skryté.",#N/A,FALSE,FALSE,0.787401575,0.787401575,0.984251969,0.984251969,1,"&amp;A","Strana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_xlnm.Print_Area" localSheetId="0">'PC+Tisk'!$A$1:$I$91</definedName>
    <definedName name="pok"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pok">{FALSE,TRUE,-1.25,-15.5,604.5,367.5,FALSE,TRUE,TRUE,TRUE,0,2,#N/A,1,#N/A,11.84375,25.4117647058824,1,FALSE,FALSE,3,TRUE,1,FALSE,100,"Swvu.Skryté.","ACwvu.Skryté.",#N/A,FALSE,FALSE,0.787401575,0.787401575,0.984251969,0.984251969,1,"&amp;A","Strana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QQQ" hidden="1">#REF!</definedName>
    <definedName name="Rwvu.Skryté." localSheetId="0" hidden="1">#REF!</definedName>
    <definedName name="Rwvu.Skryté." hidden="1">#REF!</definedName>
    <definedName name="Rwvu_Skryté_">#REF!</definedName>
    <definedName name="section_A_Brutto">#REF!</definedName>
    <definedName name="section_A_Netto">#REF!</definedName>
    <definedName name="section_A_Total">#REF!</definedName>
    <definedName name="section_B_Brutto">#REF!</definedName>
    <definedName name="section_B_Netto">#REF!</definedName>
    <definedName name="section_B_Total">#REF!</definedName>
    <definedName name="section_C_Brutto">#REF!</definedName>
    <definedName name="section_C_Netto">#REF!</definedName>
    <definedName name="section_C_Total">#REF!</definedName>
    <definedName name="section_CUSTOM_Netto">(#REF!,#REF!)</definedName>
    <definedName name="Swvu.Skryté." localSheetId="0" hidden="1">#REF!</definedName>
    <definedName name="Swvu.Skryté." hidden="1">#REF!</definedName>
    <definedName name="Swvu_Skryté_">#REF!</definedName>
    <definedName name="total_Brutto">#REF!</definedName>
    <definedName name="wvu.Skryté." localSheetId="0"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Skryté."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x"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x">{FALSE,TRUE,-1.25,-15.5,604.5,367.5,FALSE,TRUE,TRUE,TRUE,0,2,#N/A,1,#N/A,11.84375,25.4117647058824,1,FALSE,FALSE,3,TRUE,1,FALSE,100,"Swvu.Skryté.","ACwvu.Skryté.",#N/A,FALSE,FALSE,0.787401575,0.787401575,0.984251969,0.984251969,1,"&amp;A","Strana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Z_41C08ACD_675F_4EE3_AB03_BBE9495CA449__wvu_PrintArea" localSheetId="0">#REF!</definedName>
    <definedName name="Z_46E3FD4E_B57D_4075_A933_3F5FD96BE8F4__wvu_PrintArea" localSheetId="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<sst xmlns="http://schemas.openxmlformats.org/spreadsheetml/2006/main" count="147" uniqueCount="67">
  <si>
    <t>Pol.</t>
  </si>
  <si>
    <t>Specifikace</t>
  </si>
  <si>
    <t>Nabídka uchazeče</t>
  </si>
  <si>
    <t>měrná jednotka</t>
  </si>
  <si>
    <t>Počet (ks/m)</t>
  </si>
  <si>
    <t>Výrobce</t>
  </si>
  <si>
    <t>Typové číslo</t>
  </si>
  <si>
    <t>Jednotková cena</t>
  </si>
  <si>
    <t>Celkem bez DPH</t>
  </si>
  <si>
    <t>ks</t>
  </si>
  <si>
    <t>Uživatelské tiskárny</t>
  </si>
  <si>
    <t xml:space="preserve">Uživatelská stanice s monitorem </t>
  </si>
  <si>
    <t>IT01.1</t>
  </si>
  <si>
    <t>Ozn. Vybavení  IT</t>
  </si>
  <si>
    <t xml:space="preserve">Dodávka </t>
  </si>
  <si>
    <t>Uživatelská stanice pro ARO-JIP monitoring</t>
  </si>
  <si>
    <t xml:space="preserve">Monitor dle specifikace předmětu dodávky </t>
  </si>
  <si>
    <t xml:space="preserve">Klávesnice  dle specifikace předmětu dodávky </t>
  </si>
  <si>
    <t xml:space="preserve">Myš dle specifikace předmětu dodávky </t>
  </si>
  <si>
    <t>HDMI v délce 1,8 m pro připojení k PC</t>
  </si>
  <si>
    <t xml:space="preserve">PC dle specifikace předmětu dodávky  </t>
  </si>
  <si>
    <t>Operační systém:64bit</t>
  </si>
  <si>
    <t>včetně záruky 36 měsíců</t>
  </si>
  <si>
    <t>IT01.2</t>
  </si>
  <si>
    <t xml:space="preserve">Zavěšený monitor dle specifikace předmětu dodávky </t>
  </si>
  <si>
    <t xml:space="preserve">Stolní monitor dle specifikace předmětu dodávky </t>
  </si>
  <si>
    <t>Notebooky</t>
  </si>
  <si>
    <t xml:space="preserve">Notebooky dle specifikace předmětu dodávky  </t>
  </si>
  <si>
    <t>IT01.3</t>
  </si>
  <si>
    <t>Uživatelská stanice  pro monitoring IT (místnost K04045)</t>
  </si>
  <si>
    <t>IT01.4</t>
  </si>
  <si>
    <t>Propojovací kabel HDMI-HDMI, zlacené konektory, 3m pro  připojení k PC</t>
  </si>
  <si>
    <t>All-in One dotykový PC</t>
  </si>
  <si>
    <t>IT01.5</t>
  </si>
  <si>
    <t xml:space="preserve">All-in One dotykový PC  dle specifikace předmětu dodávky  </t>
  </si>
  <si>
    <t xml:space="preserve">Software pro uživatelské PC </t>
  </si>
  <si>
    <t>MS Office Standard 2019 OLP NL</t>
  </si>
  <si>
    <t>Microsoft Office 2019 pro domácnost a podnikatele</t>
  </si>
  <si>
    <t>Licence pro správu SW a HW</t>
  </si>
  <si>
    <t>Licence ESET Endpoint Antivirus + File Security na 3 roky</t>
  </si>
  <si>
    <t>IT03.1</t>
  </si>
  <si>
    <t>IT03.2</t>
  </si>
  <si>
    <t>IT03.3</t>
  </si>
  <si>
    <t>IT03.4</t>
  </si>
  <si>
    <t>IT03.5</t>
  </si>
  <si>
    <t xml:space="preserve">Laserová černobílá tiskárna dle specifikace předmětu dodávky </t>
  </si>
  <si>
    <t xml:space="preserve">Laserová černobílá multifunkční tiskárna  dle specifikace předmětu dodávky </t>
  </si>
  <si>
    <t xml:space="preserve">Laserová multifunkční tiskárna barevná  dle specifikace předmětu dodávky </t>
  </si>
  <si>
    <t xml:space="preserve">Štítková termotiskárna  dle specifikace předmětu dodávky </t>
  </si>
  <si>
    <t xml:space="preserve">Barevná velkoformátová tiskárna  dle specifikace předmětu dodávky </t>
  </si>
  <si>
    <t>včetně záruky 36 měsíců, NBD</t>
  </si>
  <si>
    <t>Naklápěcí držák na stěnu, náklon do 15°</t>
  </si>
  <si>
    <t xml:space="preserve">Oblastní nemocnice Náchod - etapa 1. </t>
  </si>
  <si>
    <t xml:space="preserve"> Počítače a tiskárny - soupis dodávek </t>
  </si>
  <si>
    <t>CPU</t>
  </si>
  <si>
    <t>Paměť</t>
  </si>
  <si>
    <t>Harddisk</t>
  </si>
  <si>
    <t xml:space="preserve">Grafická karta </t>
  </si>
  <si>
    <t>Grafická karta - uživatel vyplní v případě, že je dedikovaná</t>
  </si>
  <si>
    <t xml:space="preserve"> Počítače a tiskárny - Konfigurace počítačů </t>
  </si>
  <si>
    <t>Rozšíření Asset Management z 1100 na 1365 počítačů</t>
  </si>
  <si>
    <t>Modul HW/SW usage monitoring rozšíření na 1365 počítačů</t>
  </si>
  <si>
    <t>Maintenance na 3 roky Asset Management pro 265 počítačů</t>
  </si>
  <si>
    <t>Maintenance na 3 roky Modul HW/SW Usage Monitoring pro 265</t>
  </si>
  <si>
    <t xml:space="preserve">Uchazeč doplní v níže uvedené tabulce </t>
  </si>
  <si>
    <t>U zvýrazněných položek uchazeč doplní výrobce a typové označení komponenty. Specifikace zboží uvedením těchto označení musí být natolik určitá, aby zadavatel na základě uvedeného  označení konkrétního zboží byl schopen jednoznačně určit, zda uchazečem nabízené zboží technické podmínky zadavatele splňuje či nikoli.</t>
  </si>
  <si>
    <t>Celkem dodávka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</si>
</sst>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č_-;\-* #,##0.00\ _K_č_-;_-* &quot;-&quot;??\ _K_č_-;_-@_-"/>
  </numFmts>
  <fonts count="17">
    <font>
      <sz val="10"/>
      <name val="Arial CE"/>
      <family val="2"/>
    </font>
    <font>
      <sz val="10"/>
      <name val="Arial"/>
      <family val="2"/>
    </font>
    <font>
      <b/>
      <sz val="14"/>
      <name val="Arial CE"/>
      <family val="2"/>
    </font>
    <font>
      <b/>
      <sz val="12"/>
      <name val="Arial"/>
      <family val="2"/>
    </font>
    <font>
      <b/>
      <sz val="10"/>
      <name val="Arial"/>
      <family val="2"/>
    </font>
    <font>
      <b/>
      <sz val="14"/>
      <name val="Arial"/>
      <family val="2"/>
    </font>
    <font>
      <b/>
      <sz val="8"/>
      <name val="Arial"/>
      <family val="2"/>
    </font>
    <font>
      <sz val="8"/>
      <name val="Arial"/>
      <family val="2"/>
    </font>
    <font>
      <sz val="9"/>
      <name val="Arial"/>
      <family val="2"/>
    </font>
    <font>
      <b/>
      <sz val="10"/>
      <name val="Arial CE"/>
      <family val="2"/>
    </font>
    <font>
      <b/>
      <sz val="12"/>
      <name val="Arial CE"/>
      <family val="2"/>
    </font>
    <font>
      <sz val="12"/>
      <name val="Arial CE"/>
      <family val="2"/>
    </font>
    <font>
      <sz val="9"/>
      <name val="Arial CE"/>
      <family val="2"/>
    </font>
    <font>
      <b/>
      <sz val="8"/>
      <name val="Arial CE"/>
      <family val="2"/>
    </font>
    <font>
      <sz val="8"/>
      <name val="Arial CE"/>
      <family val="2"/>
    </font>
    <font>
      <sz val="8"/>
      <color indexed="10"/>
      <name val="Arial CE"/>
      <family val="2"/>
    </font>
    <font>
      <sz val="8"/>
      <color rgb="FFFF0000"/>
      <name val="Arial CE"/>
      <family val="2"/>
    </font>
  </fonts>
  <fills count="8">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29"/>
        <bgColor indexed="64"/>
      </patternFill>
    </fill>
    <fill>
      <patternFill patternType="solid">
        <fgColor rgb="FF969696"/>
        <bgColor indexed="64"/>
      </patternFill>
    </fill>
    <fill>
      <patternFill patternType="solid">
        <fgColor rgb="FFFFFF00"/>
        <bgColor indexed="64"/>
      </patternFill>
    </fill>
    <fill>
      <patternFill patternType="solid">
        <fgColor rgb="FFFFFF00"/>
        <bgColor indexed="64"/>
      </patternFill>
    </fill>
  </fills>
  <borders count="53">
    <border>
      <left/>
      <right/>
      <top/>
      <bottom/>
      <diagonal/>
    </border>
    <border>
      <left style="thin"/>
      <right style="thin">
        <color indexed="59"/>
      </right>
      <top/>
      <bottom style="double">
        <color indexed="59"/>
      </bottom>
    </border>
    <border>
      <left/>
      <right style="thin">
        <color indexed="59"/>
      </right>
      <top/>
      <bottom style="double">
        <color indexed="59"/>
      </bottom>
    </border>
    <border>
      <left style="thin">
        <color indexed="59"/>
      </left>
      <right style="thin">
        <color indexed="59"/>
      </right>
      <top/>
      <bottom style="double">
        <color indexed="59"/>
      </bottom>
    </border>
    <border>
      <left style="thin">
        <color indexed="59"/>
      </left>
      <right style="double">
        <color indexed="59"/>
      </right>
      <top/>
      <bottom style="double">
        <color indexed="59"/>
      </bottom>
    </border>
    <border>
      <left style="double">
        <color indexed="59"/>
      </left>
      <right/>
      <top/>
      <bottom style="hair">
        <color indexed="59"/>
      </bottom>
    </border>
    <border>
      <left style="thin"/>
      <right/>
      <top/>
      <bottom style="hair">
        <color indexed="59"/>
      </bottom>
    </border>
    <border>
      <left style="thin">
        <color indexed="59"/>
      </left>
      <right style="thin">
        <color indexed="59"/>
      </right>
      <top/>
      <bottom style="hair">
        <color indexed="59"/>
      </bottom>
    </border>
    <border>
      <left/>
      <right/>
      <top/>
      <bottom style="hair">
        <color indexed="59"/>
      </bottom>
    </border>
    <border>
      <left style="thin">
        <color indexed="59"/>
      </left>
      <right style="thin">
        <color indexed="59"/>
      </right>
      <top style="double">
        <color indexed="59"/>
      </top>
      <bottom style="hair">
        <color indexed="59"/>
      </bottom>
    </border>
    <border>
      <left/>
      <right style="thin">
        <color indexed="58"/>
      </right>
      <top/>
      <bottom style="hair">
        <color indexed="58"/>
      </bottom>
    </border>
    <border>
      <left style="thin">
        <color indexed="59"/>
      </left>
      <right style="double">
        <color indexed="59"/>
      </right>
      <top/>
      <bottom style="hair">
        <color indexed="59"/>
      </bottom>
    </border>
    <border>
      <left style="double">
        <color indexed="59"/>
      </left>
      <right/>
      <top style="hair">
        <color indexed="59"/>
      </top>
      <bottom style="hair">
        <color indexed="59"/>
      </bottom>
    </border>
    <border>
      <left style="thin">
        <color indexed="59"/>
      </left>
      <right/>
      <top/>
      <bottom style="hair">
        <color indexed="59"/>
      </bottom>
    </border>
    <border>
      <left style="thin">
        <color indexed="59"/>
      </left>
      <right style="thin">
        <color indexed="59"/>
      </right>
      <top style="hair">
        <color indexed="59"/>
      </top>
      <bottom style="hair">
        <color indexed="59"/>
      </bottom>
    </border>
    <border>
      <left/>
      <right style="thin">
        <color indexed="59"/>
      </right>
      <top/>
      <bottom style="hair">
        <color indexed="59"/>
      </bottom>
    </border>
    <border>
      <left style="thin">
        <color indexed="59"/>
      </left>
      <right style="double">
        <color indexed="59"/>
      </right>
      <top style="hair">
        <color indexed="59"/>
      </top>
      <bottom style="hair">
        <color indexed="59"/>
      </bottom>
    </border>
    <border>
      <left style="thin"/>
      <right style="thin">
        <color indexed="59"/>
      </right>
      <top style="hair">
        <color indexed="59"/>
      </top>
      <bottom style="hair">
        <color indexed="59"/>
      </bottom>
    </border>
    <border>
      <left/>
      <right/>
      <top style="hair">
        <color indexed="58"/>
      </top>
      <bottom style="hair">
        <color indexed="58"/>
      </bottom>
    </border>
    <border>
      <left/>
      <right style="thin">
        <color indexed="58"/>
      </right>
      <top style="hair">
        <color indexed="58"/>
      </top>
      <bottom style="hair">
        <color indexed="58"/>
      </bottom>
    </border>
    <border>
      <left style="double">
        <color indexed="59"/>
      </left>
      <right/>
      <top style="double">
        <color indexed="59"/>
      </top>
      <bottom style="double">
        <color indexed="59"/>
      </bottom>
    </border>
    <border>
      <left style="medium"/>
      <right/>
      <top style="double">
        <color indexed="59"/>
      </top>
      <bottom style="double">
        <color indexed="59"/>
      </bottom>
    </border>
    <border>
      <left/>
      <right/>
      <top style="double">
        <color indexed="59"/>
      </top>
      <bottom style="double">
        <color indexed="59"/>
      </bottom>
    </border>
    <border>
      <left style="thin">
        <color indexed="59"/>
      </left>
      <right style="thin">
        <color indexed="59"/>
      </right>
      <top/>
      <bottom/>
    </border>
    <border>
      <left style="thin">
        <color indexed="59"/>
      </left>
      <right style="thin">
        <color indexed="59"/>
      </right>
      <top style="hair">
        <color indexed="59"/>
      </top>
      <bottom/>
    </border>
    <border>
      <left/>
      <right style="thin">
        <color indexed="59"/>
      </right>
      <top style="hair">
        <color indexed="58"/>
      </top>
      <bottom style="hair">
        <color indexed="59"/>
      </bottom>
    </border>
    <border>
      <left style="medium"/>
      <right/>
      <top/>
      <bottom style="hair">
        <color indexed="59"/>
      </bottom>
    </border>
    <border>
      <left/>
      <right style="medium"/>
      <top/>
      <bottom style="hair">
        <color indexed="59"/>
      </bottom>
    </border>
    <border>
      <left style="thin">
        <color indexed="59"/>
      </left>
      <right style="medium"/>
      <top/>
      <bottom style="hair">
        <color indexed="59"/>
      </bottom>
    </border>
    <border>
      <left style="medium"/>
      <right/>
      <top style="hair">
        <color indexed="59"/>
      </top>
      <bottom style="hair">
        <color indexed="59"/>
      </bottom>
    </border>
    <border>
      <left style="medium"/>
      <right/>
      <top style="hair">
        <color indexed="59"/>
      </top>
      <bottom style="medium"/>
    </border>
    <border>
      <left style="thin"/>
      <right style="thin">
        <color indexed="59"/>
      </right>
      <top style="hair">
        <color indexed="59"/>
      </top>
      <bottom style="medium"/>
    </border>
    <border>
      <left style="thin">
        <color indexed="59"/>
      </left>
      <right style="thin">
        <color indexed="59"/>
      </right>
      <top style="hair">
        <color indexed="59"/>
      </top>
      <bottom style="medium"/>
    </border>
    <border>
      <left style="thin">
        <color indexed="59"/>
      </left>
      <right style="medium"/>
      <top/>
      <bottom style="medium"/>
    </border>
    <border>
      <left style="thin">
        <color indexed="59"/>
      </left>
      <right style="thin"/>
      <top/>
      <bottom style="medium"/>
    </border>
    <border>
      <left/>
      <right style="thin">
        <color indexed="59"/>
      </right>
      <top style="hair">
        <color indexed="59"/>
      </top>
      <bottom style="hair">
        <color indexed="59"/>
      </bottom>
    </border>
    <border>
      <left style="thin">
        <color indexed="59"/>
      </left>
      <right style="thin"/>
      <top style="double">
        <color indexed="59"/>
      </top>
      <bottom/>
    </border>
    <border>
      <left style="thin">
        <color indexed="59"/>
      </left>
      <right style="thin"/>
      <top/>
      <bottom/>
    </border>
    <border>
      <left style="thin">
        <color indexed="59"/>
      </left>
      <right style="thin"/>
      <top style="hair">
        <color indexed="59"/>
      </top>
      <bottom/>
    </border>
    <border>
      <left style="medium"/>
      <right/>
      <top style="medium"/>
      <bottom style="double">
        <color indexed="59"/>
      </bottom>
    </border>
    <border>
      <left style="thin">
        <color indexed="59"/>
      </left>
      <right style="thin">
        <color indexed="59"/>
      </right>
      <top style="medium"/>
      <bottom/>
    </border>
    <border>
      <left style="thin"/>
      <right style="thin">
        <color indexed="59"/>
      </right>
      <top style="medium"/>
      <bottom style="thin">
        <color indexed="59"/>
      </bottom>
    </border>
    <border>
      <left style="thin">
        <color indexed="59"/>
      </left>
      <right style="thin">
        <color indexed="59"/>
      </right>
      <top style="medium"/>
      <bottom style="thin">
        <color indexed="59"/>
      </bottom>
    </border>
    <border>
      <left style="thin">
        <color indexed="59"/>
      </left>
      <right style="medium"/>
      <top style="medium"/>
      <bottom/>
    </border>
    <border>
      <left style="thin">
        <color indexed="59"/>
      </left>
      <right style="medium"/>
      <top/>
      <bottom style="double">
        <color indexed="59"/>
      </bottom>
    </border>
    <border>
      <left style="thin">
        <color indexed="59"/>
      </left>
      <right style="thin"/>
      <top/>
      <bottom style="hair">
        <color indexed="59"/>
      </bottom>
    </border>
    <border>
      <left style="thin"/>
      <right/>
      <top style="hair">
        <color indexed="59"/>
      </top>
      <bottom style="hair">
        <color indexed="59"/>
      </bottom>
    </border>
    <border>
      <left style="thin">
        <color indexed="59"/>
      </left>
      <right style="double">
        <color indexed="59"/>
      </right>
      <top style="double">
        <color indexed="59"/>
      </top>
      <bottom style="double">
        <color indexed="59"/>
      </bottom>
    </border>
    <border>
      <left style="thin">
        <color indexed="59"/>
      </left>
      <right style="thin">
        <color indexed="59"/>
      </right>
      <top style="double">
        <color indexed="59"/>
      </top>
      <bottom/>
    </border>
    <border>
      <left style="thin"/>
      <right style="thin">
        <color indexed="59"/>
      </right>
      <top style="double">
        <color indexed="59"/>
      </top>
      <bottom style="thin">
        <color indexed="59"/>
      </bottom>
    </border>
    <border>
      <left style="thin">
        <color indexed="59"/>
      </left>
      <right style="thin">
        <color indexed="59"/>
      </right>
      <top style="double">
        <color indexed="59"/>
      </top>
      <bottom style="thin">
        <color indexed="59"/>
      </bottom>
    </border>
    <border>
      <left style="thin">
        <color indexed="59"/>
      </left>
      <right style="thin">
        <color indexed="59"/>
      </right>
      <top style="double">
        <color indexed="59"/>
      </top>
      <bottom style="double">
        <color indexed="59"/>
      </bottom>
    </border>
    <border>
      <left style="thin">
        <color indexed="59"/>
      </left>
      <right style="double">
        <color indexed="59"/>
      </right>
      <top style="double">
        <color indexed="59"/>
      </top>
      <bottom style="thin">
        <color indexed="59"/>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3" fontId="1" fillId="0" borderId="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cellStyleXfs>
  <cellXfs count="103">
    <xf numFmtId="0" fontId="0" fillId="0" borderId="0" xfId="0"/>
    <xf numFmtId="0" fontId="10" fillId="0" borderId="0" xfId="22" applyFont="1" applyBorder="1" applyAlignment="1">
      <alignment vertical="center" wrapText="1"/>
      <protection/>
    </xf>
    <xf numFmtId="0" fontId="10" fillId="0" borderId="0" xfId="22" applyFont="1" applyBorder="1" applyAlignment="1">
      <alignment vertical="center"/>
      <protection/>
    </xf>
    <xf numFmtId="0" fontId="11" fillId="0" borderId="0" xfId="22" applyFont="1" applyAlignment="1">
      <alignment vertical="center"/>
      <protection/>
    </xf>
    <xf numFmtId="49" fontId="5" fillId="0" borderId="0" xfId="22" applyNumberFormat="1" applyFont="1" applyFill="1" applyAlignment="1">
      <alignment horizontal="left" vertical="center"/>
      <protection/>
    </xf>
    <xf numFmtId="0" fontId="2" fillId="0" borderId="0" xfId="22" applyFont="1" applyBorder="1" applyAlignment="1">
      <alignment vertical="center"/>
      <protection/>
    </xf>
    <xf numFmtId="0" fontId="12" fillId="0" borderId="0" xfId="22" applyFont="1" applyAlignment="1">
      <alignment vertical="center"/>
      <protection/>
    </xf>
    <xf numFmtId="0" fontId="12" fillId="0" borderId="0" xfId="22" applyFont="1" applyFill="1" applyAlignment="1">
      <alignment vertical="center"/>
      <protection/>
    </xf>
    <xf numFmtId="0" fontId="13" fillId="2" borderId="1" xfId="22" applyFont="1" applyFill="1" applyBorder="1" applyAlignment="1">
      <alignment horizontal="center" vertical="center" wrapText="1"/>
      <protection/>
    </xf>
    <xf numFmtId="0" fontId="13" fillId="2" borderId="2" xfId="22" applyFont="1" applyFill="1" applyBorder="1" applyAlignment="1">
      <alignment horizontal="center" vertical="center" wrapText="1"/>
      <protection/>
    </xf>
    <xf numFmtId="0" fontId="13" fillId="2" borderId="3" xfId="22" applyFont="1" applyFill="1" applyBorder="1" applyAlignment="1">
      <alignment horizontal="center" vertical="center" wrapText="1"/>
      <protection/>
    </xf>
    <xf numFmtId="0" fontId="13" fillId="2" borderId="4" xfId="22" applyFont="1" applyFill="1" applyBorder="1" applyAlignment="1">
      <alignment horizontal="center" vertical="center" wrapText="1"/>
      <protection/>
    </xf>
    <xf numFmtId="0" fontId="7" fillId="0" borderId="5" xfId="22" applyFont="1" applyBorder="1" applyAlignment="1">
      <alignment horizontal="center" vertical="center" wrapText="1"/>
      <protection/>
    </xf>
    <xf numFmtId="0" fontId="8" fillId="0" borderId="6" xfId="22" applyFont="1" applyBorder="1" applyAlignment="1">
      <alignment horizontal="left" vertical="center" wrapText="1"/>
      <protection/>
    </xf>
    <xf numFmtId="0" fontId="8" fillId="0" borderId="7" xfId="22" applyFont="1" applyBorder="1" applyAlignment="1">
      <alignment horizontal="left" vertical="center" wrapText="1"/>
      <protection/>
    </xf>
    <xf numFmtId="0" fontId="9" fillId="0" borderId="8" xfId="0" applyFont="1" applyFill="1" applyBorder="1"/>
    <xf numFmtId="0" fontId="9" fillId="0" borderId="9" xfId="0" applyFont="1" applyFill="1" applyBorder="1" applyAlignment="1">
      <alignment horizontal="center"/>
    </xf>
    <xf numFmtId="0" fontId="14" fillId="3" borderId="10" xfId="23" applyFont="1" applyFill="1" applyBorder="1" applyAlignment="1">
      <alignment horizontal="center" vertical="center"/>
      <protection/>
    </xf>
    <xf numFmtId="4" fontId="15" fillId="0" borderId="7" xfId="22" applyNumberFormat="1" applyFont="1" applyFill="1" applyBorder="1" applyAlignment="1">
      <alignment horizontal="right" vertical="center" wrapText="1"/>
      <protection/>
    </xf>
    <xf numFmtId="4" fontId="14" fillId="3" borderId="11" xfId="0" applyNumberFormat="1" applyFont="1" applyFill="1" applyBorder="1" applyAlignment="1">
      <alignment vertical="center"/>
    </xf>
    <xf numFmtId="0" fontId="7" fillId="0" borderId="12" xfId="22" applyFont="1" applyBorder="1" applyAlignment="1">
      <alignment horizontal="center" vertical="center" wrapText="1"/>
      <protection/>
    </xf>
    <xf numFmtId="0" fontId="14" fillId="0" borderId="8" xfId="24" applyFont="1" applyFill="1" applyBorder="1" applyAlignment="1">
      <alignment wrapText="1"/>
      <protection/>
    </xf>
    <xf numFmtId="0" fontId="4" fillId="0" borderId="13" xfId="25" applyFont="1" applyFill="1" applyBorder="1" applyAlignment="1">
      <alignment horizontal="left" vertical="center" wrapText="1"/>
      <protection/>
    </xf>
    <xf numFmtId="0" fontId="4" fillId="0" borderId="14" xfId="25" applyFont="1" applyFill="1" applyBorder="1" applyAlignment="1">
      <alignment horizontal="center" vertical="center" wrapText="1"/>
      <protection/>
    </xf>
    <xf numFmtId="3" fontId="12" fillId="0" borderId="15" xfId="25" applyNumberFormat="1" applyFont="1" applyFill="1" applyBorder="1" applyAlignment="1">
      <alignment horizontal="center" vertical="center" wrapText="1"/>
      <protection/>
    </xf>
    <xf numFmtId="4" fontId="12" fillId="0" borderId="7" xfId="25" applyNumberFormat="1" applyFont="1" applyFill="1" applyBorder="1" applyAlignment="1">
      <alignment vertical="center" wrapText="1"/>
      <protection/>
    </xf>
    <xf numFmtId="4" fontId="14" fillId="0" borderId="16" xfId="25" applyNumberFormat="1" applyFont="1" applyBorder="1" applyAlignment="1">
      <alignment vertical="center" wrapText="1"/>
      <protection/>
    </xf>
    <xf numFmtId="0" fontId="12" fillId="0" borderId="0" xfId="25" applyFont="1" applyAlignment="1">
      <alignment vertical="center"/>
      <protection/>
    </xf>
    <xf numFmtId="0" fontId="14" fillId="0" borderId="13" xfId="25" applyFont="1" applyFill="1" applyBorder="1" applyAlignment="1">
      <alignment vertical="center" wrapText="1"/>
      <protection/>
    </xf>
    <xf numFmtId="0" fontId="14" fillId="0" borderId="14" xfId="25" applyFont="1" applyFill="1" applyBorder="1" applyAlignment="1">
      <alignment horizontal="center" vertical="center" wrapText="1"/>
      <protection/>
    </xf>
    <xf numFmtId="3" fontId="14" fillId="0" borderId="15" xfId="25" applyNumberFormat="1" applyFont="1" applyFill="1" applyBorder="1" applyAlignment="1">
      <alignment horizontal="center" vertical="center" wrapText="1"/>
      <protection/>
    </xf>
    <xf numFmtId="4" fontId="14" fillId="0" borderId="14" xfId="22" applyNumberFormat="1" applyFont="1" applyFill="1" applyBorder="1" applyAlignment="1">
      <alignment horizontal="right" vertical="center" wrapText="1"/>
      <protection/>
    </xf>
    <xf numFmtId="4" fontId="14" fillId="0" borderId="14" xfId="22" applyNumberFormat="1" applyFont="1" applyFill="1" applyBorder="1" applyAlignment="1">
      <alignment vertical="center" wrapText="1"/>
      <protection/>
    </xf>
    <xf numFmtId="0" fontId="7" fillId="0" borderId="17" xfId="25" applyFont="1" applyFill="1" applyBorder="1" applyAlignment="1">
      <alignment horizontal="left" vertical="center" wrapText="1"/>
      <protection/>
    </xf>
    <xf numFmtId="0" fontId="7" fillId="0" borderId="14" xfId="25" applyFont="1" applyFill="1" applyBorder="1" applyAlignment="1">
      <alignment horizontal="center" vertical="center" wrapText="1"/>
      <protection/>
    </xf>
    <xf numFmtId="0" fontId="14" fillId="0" borderId="18" xfId="23" applyFont="1" applyFill="1" applyBorder="1" applyAlignment="1">
      <alignment vertical="center" wrapText="1"/>
      <protection/>
    </xf>
    <xf numFmtId="0" fontId="14" fillId="0" borderId="14" xfId="23" applyFont="1" applyFill="1" applyBorder="1" applyAlignment="1">
      <alignment horizontal="center" vertical="center" wrapText="1"/>
      <protection/>
    </xf>
    <xf numFmtId="0" fontId="14" fillId="0" borderId="19" xfId="23" applyFont="1" applyFill="1" applyBorder="1" applyAlignment="1">
      <alignment horizontal="center" vertical="center"/>
      <protection/>
    </xf>
    <xf numFmtId="4" fontId="14" fillId="3" borderId="16" xfId="0" applyNumberFormat="1" applyFont="1" applyFill="1" applyBorder="1" applyAlignment="1">
      <alignment vertical="center"/>
    </xf>
    <xf numFmtId="0" fontId="9" fillId="2" borderId="20" xfId="22" applyFont="1" applyFill="1" applyBorder="1" applyAlignment="1">
      <alignment horizontal="left" vertical="center" indent="1"/>
      <protection/>
    </xf>
    <xf numFmtId="0" fontId="14" fillId="2" borderId="21" xfId="22" applyFont="1" applyFill="1" applyBorder="1" applyAlignment="1">
      <alignment vertical="center"/>
      <protection/>
    </xf>
    <xf numFmtId="0" fontId="14" fillId="2" borderId="22" xfId="22" applyFont="1" applyFill="1" applyBorder="1" applyAlignment="1">
      <alignment vertical="center"/>
      <protection/>
    </xf>
    <xf numFmtId="3" fontId="14" fillId="2" borderId="22" xfId="22" applyNumberFormat="1" applyFont="1" applyFill="1" applyBorder="1" applyAlignment="1">
      <alignment horizontal="center" vertical="center"/>
      <protection/>
    </xf>
    <xf numFmtId="0" fontId="12" fillId="0" borderId="0" xfId="22" applyFont="1" applyAlignment="1">
      <alignment horizontal="center" vertical="center"/>
      <protection/>
    </xf>
    <xf numFmtId="3" fontId="12" fillId="0" borderId="0" xfId="22" applyNumberFormat="1" applyFont="1" applyAlignment="1">
      <alignment horizontal="center" vertical="center"/>
      <protection/>
    </xf>
    <xf numFmtId="4" fontId="14" fillId="3" borderId="16" xfId="0" applyNumberFormat="1" applyFont="1" applyFill="1" applyBorder="1" applyAlignment="1">
      <alignment horizontal="right" vertical="center"/>
    </xf>
    <xf numFmtId="0" fontId="9" fillId="0" borderId="23" xfId="0" applyFont="1" applyFill="1" applyBorder="1" applyAlignment="1">
      <alignment horizontal="center"/>
    </xf>
    <xf numFmtId="0" fontId="7" fillId="0" borderId="14" xfId="25" applyFont="1" applyFill="1" applyBorder="1" applyAlignment="1">
      <alignment horizontal="left" vertical="center" wrapText="1"/>
      <protection/>
    </xf>
    <xf numFmtId="0" fontId="14" fillId="0" borderId="24" xfId="24" applyFont="1" applyFill="1" applyBorder="1" applyAlignment="1">
      <alignment horizontal="center" vertical="center" wrapText="1"/>
      <protection/>
    </xf>
    <xf numFmtId="0" fontId="14" fillId="0" borderId="25" xfId="23" applyFont="1" applyFill="1" applyBorder="1" applyAlignment="1">
      <alignment horizontal="center" vertical="center"/>
      <protection/>
    </xf>
    <xf numFmtId="0" fontId="7" fillId="0" borderId="17" xfId="22" applyFont="1" applyFill="1" applyBorder="1" applyAlignment="1">
      <alignment horizontal="center" vertical="center" wrapText="1"/>
      <protection/>
    </xf>
    <xf numFmtId="0" fontId="7" fillId="0" borderId="14" xfId="22" applyFont="1" applyFill="1" applyBorder="1" applyAlignment="1">
      <alignment horizontal="center" vertical="center" wrapText="1"/>
      <protection/>
    </xf>
    <xf numFmtId="0" fontId="14" fillId="0" borderId="13" xfId="0" applyFont="1" applyBorder="1" applyAlignment="1">
      <alignment horizontal="center"/>
    </xf>
    <xf numFmtId="0" fontId="16" fillId="0" borderId="13" xfId="25" applyFont="1" applyFill="1" applyBorder="1" applyAlignment="1">
      <alignment vertical="center" wrapText="1"/>
      <protection/>
    </xf>
    <xf numFmtId="4" fontId="14" fillId="0" borderId="16" xfId="25" applyNumberFormat="1" applyFont="1" applyFill="1" applyBorder="1" applyAlignment="1">
      <alignment vertical="center" wrapText="1"/>
      <protection/>
    </xf>
    <xf numFmtId="0" fontId="13" fillId="0" borderId="14" xfId="23" applyFont="1" applyFill="1" applyBorder="1" applyAlignment="1">
      <alignment horizontal="center" vertical="center" wrapText="1"/>
      <protection/>
    </xf>
    <xf numFmtId="0" fontId="12" fillId="0" borderId="0" xfId="25" applyFont="1" applyFill="1" applyAlignment="1">
      <alignment vertical="center"/>
      <protection/>
    </xf>
    <xf numFmtId="0" fontId="8" fillId="0" borderId="6" xfId="22" applyFont="1" applyFill="1" applyBorder="1" applyAlignment="1">
      <alignment horizontal="left" vertical="center" wrapText="1"/>
      <protection/>
    </xf>
    <xf numFmtId="0" fontId="8" fillId="0" borderId="7" xfId="22" applyFont="1" applyFill="1" applyBorder="1" applyAlignment="1">
      <alignment horizontal="left" vertical="center" wrapText="1"/>
      <protection/>
    </xf>
    <xf numFmtId="0" fontId="8" fillId="0" borderId="6" xfId="25" applyFont="1" applyFill="1" applyBorder="1" applyAlignment="1">
      <alignment horizontal="left" vertical="center" wrapText="1"/>
      <protection/>
    </xf>
    <xf numFmtId="0" fontId="8" fillId="0" borderId="7" xfId="25" applyFont="1" applyFill="1" applyBorder="1" applyAlignment="1">
      <alignment horizontal="left" vertical="center" wrapText="1"/>
      <protection/>
    </xf>
    <xf numFmtId="0" fontId="7" fillId="0" borderId="26" xfId="22" applyFont="1" applyBorder="1" applyAlignment="1">
      <alignment horizontal="center" vertical="center" wrapText="1"/>
      <protection/>
    </xf>
    <xf numFmtId="0" fontId="9" fillId="0" borderId="27" xfId="0" applyFont="1" applyFill="1" applyBorder="1"/>
    <xf numFmtId="0" fontId="14" fillId="0" borderId="28" xfId="25" applyFont="1" applyFill="1" applyBorder="1" applyAlignment="1">
      <alignment vertical="center" wrapText="1"/>
      <protection/>
    </xf>
    <xf numFmtId="0" fontId="7" fillId="0" borderId="29" xfId="22" applyFont="1" applyBorder="1" applyAlignment="1">
      <alignment horizontal="center" vertical="center" wrapText="1"/>
      <protection/>
    </xf>
    <xf numFmtId="0" fontId="4" fillId="0" borderId="28" xfId="25" applyFont="1" applyFill="1" applyBorder="1" applyAlignment="1">
      <alignment horizontal="left" vertical="center" wrapText="1"/>
      <protection/>
    </xf>
    <xf numFmtId="0" fontId="7" fillId="0" borderId="30" xfId="22" applyFont="1" applyBorder="1" applyAlignment="1">
      <alignment horizontal="center" vertical="center" wrapText="1"/>
      <protection/>
    </xf>
    <xf numFmtId="0" fontId="7" fillId="0" borderId="31" xfId="25" applyFont="1" applyFill="1" applyBorder="1" applyAlignment="1">
      <alignment horizontal="left" vertical="center" wrapText="1"/>
      <protection/>
    </xf>
    <xf numFmtId="0" fontId="7" fillId="0" borderId="32" xfId="25" applyFont="1" applyFill="1" applyBorder="1" applyAlignment="1">
      <alignment horizontal="left" vertical="center" wrapText="1"/>
      <protection/>
    </xf>
    <xf numFmtId="0" fontId="14" fillId="0" borderId="33" xfId="25" applyFont="1" applyFill="1" applyBorder="1" applyAlignment="1">
      <alignment vertical="center" wrapText="1"/>
      <protection/>
    </xf>
    <xf numFmtId="0" fontId="13" fillId="0" borderId="28" xfId="25" applyFont="1" applyFill="1" applyBorder="1" applyAlignment="1">
      <alignment vertical="center" wrapText="1"/>
      <protection/>
    </xf>
    <xf numFmtId="0" fontId="6" fillId="0" borderId="34" xfId="25" applyFont="1" applyFill="1" applyBorder="1" applyAlignment="1">
      <alignment horizontal="center" vertical="center" wrapText="1"/>
      <protection/>
    </xf>
    <xf numFmtId="4" fontId="14" fillId="0" borderId="14" xfId="22" applyNumberFormat="1" applyFont="1" applyFill="1" applyBorder="1" applyAlignment="1" applyProtection="1">
      <alignment vertical="center" wrapText="1"/>
      <protection locked="0"/>
    </xf>
    <xf numFmtId="0" fontId="7" fillId="4" borderId="17" xfId="22" applyFont="1" applyFill="1" applyBorder="1" applyAlignment="1" applyProtection="1">
      <alignment horizontal="left" vertical="center" wrapText="1"/>
      <protection locked="0"/>
    </xf>
    <xf numFmtId="0" fontId="7" fillId="4" borderId="35" xfId="22" applyFont="1" applyFill="1" applyBorder="1" applyAlignment="1" applyProtection="1">
      <alignment horizontal="left" vertical="center" wrapText="1"/>
      <protection locked="0"/>
    </xf>
    <xf numFmtId="0" fontId="13" fillId="0" borderId="36" xfId="0" applyFont="1" applyFill="1" applyBorder="1" applyAlignment="1">
      <alignment horizontal="center" vertical="center"/>
    </xf>
    <xf numFmtId="0" fontId="0" fillId="0" borderId="37" xfId="0" applyBorder="1" applyAlignment="1">
      <alignment horizontal="center" vertical="center"/>
    </xf>
    <xf numFmtId="0" fontId="6" fillId="0" borderId="38" xfId="25" applyFont="1" applyFill="1" applyBorder="1" applyAlignment="1">
      <alignment horizontal="center" vertical="center" wrapText="1"/>
      <protection/>
    </xf>
    <xf numFmtId="0" fontId="0" fillId="0" borderId="37" xfId="0" applyBorder="1" applyAlignment="1">
      <alignment horizontal="center"/>
    </xf>
    <xf numFmtId="0" fontId="3" fillId="3" borderId="0" xfId="0" applyFont="1" applyFill="1" applyBorder="1" applyAlignment="1">
      <alignment horizontal="left" vertical="center" wrapText="1"/>
    </xf>
    <xf numFmtId="0" fontId="13" fillId="2" borderId="39" xfId="22" applyFont="1" applyFill="1" applyBorder="1" applyAlignment="1">
      <alignment horizontal="center" vertical="center" wrapText="1"/>
      <protection/>
    </xf>
    <xf numFmtId="0" fontId="13" fillId="2" borderId="21" xfId="22" applyFont="1" applyFill="1" applyBorder="1" applyAlignment="1">
      <alignment horizontal="center" vertical="center" wrapText="1"/>
      <protection/>
    </xf>
    <xf numFmtId="0" fontId="13" fillId="2" borderId="40" xfId="22" applyFont="1" applyFill="1" applyBorder="1" applyAlignment="1">
      <alignment horizontal="center" vertical="center" wrapText="1"/>
      <protection/>
    </xf>
    <xf numFmtId="0" fontId="13" fillId="5" borderId="3" xfId="22" applyFont="1" applyFill="1" applyBorder="1" applyAlignment="1">
      <alignment horizontal="center" vertical="center" wrapText="1"/>
      <protection/>
    </xf>
    <xf numFmtId="0" fontId="13" fillId="5" borderId="41" xfId="22" applyFont="1" applyFill="1" applyBorder="1" applyAlignment="1">
      <alignment horizontal="center" vertical="center" wrapText="1"/>
      <protection/>
    </xf>
    <xf numFmtId="0" fontId="13" fillId="5" borderId="42" xfId="22" applyFont="1" applyFill="1" applyBorder="1" applyAlignment="1">
      <alignment horizontal="center" vertical="center" wrapText="1"/>
      <protection/>
    </xf>
    <xf numFmtId="0" fontId="13" fillId="2" borderId="43" xfId="22" applyFont="1" applyFill="1" applyBorder="1" applyAlignment="1">
      <alignment horizontal="center" vertical="center" wrapText="1"/>
      <protection/>
    </xf>
    <xf numFmtId="0" fontId="13" fillId="5" borderId="44" xfId="22" applyFont="1" applyFill="1" applyBorder="1" applyAlignment="1">
      <alignment horizontal="center" vertical="center" wrapText="1"/>
      <protection/>
    </xf>
    <xf numFmtId="0" fontId="14" fillId="0" borderId="37" xfId="0" applyFont="1" applyBorder="1" applyAlignment="1">
      <alignment horizontal="center"/>
    </xf>
    <xf numFmtId="0" fontId="14" fillId="0" borderId="45" xfId="0" applyFont="1" applyBorder="1" applyAlignment="1">
      <alignment horizontal="center"/>
    </xf>
    <xf numFmtId="0" fontId="7" fillId="6" borderId="46" xfId="22" applyFont="1" applyFill="1" applyBorder="1" applyAlignment="1">
      <alignment horizontal="center" vertical="center" wrapText="1"/>
      <protection/>
    </xf>
    <xf numFmtId="0" fontId="0" fillId="7" borderId="35" xfId="0" applyFill="1" applyBorder="1" applyAlignment="1">
      <alignment horizontal="center" vertical="center" wrapText="1"/>
    </xf>
    <xf numFmtId="0" fontId="1" fillId="4" borderId="0" xfId="20" applyFont="1" applyFill="1" applyBorder="1" applyAlignment="1">
      <alignment horizontal="left" vertical="top" wrapText="1"/>
      <protection/>
    </xf>
    <xf numFmtId="0" fontId="0" fillId="0" borderId="0" xfId="0" applyAlignment="1">
      <alignment horizontal="left" vertical="top" wrapText="1"/>
    </xf>
    <xf numFmtId="0" fontId="13" fillId="2" borderId="20" xfId="22" applyFont="1" applyFill="1" applyBorder="1" applyAlignment="1">
      <alignment horizontal="center" vertical="center" wrapText="1"/>
      <protection/>
    </xf>
    <xf numFmtId="4" fontId="9" fillId="2" borderId="47" xfId="22" applyNumberFormat="1" applyFont="1" applyFill="1" applyBorder="1" applyAlignment="1">
      <alignment horizontal="center" vertical="center"/>
      <protection/>
    </xf>
    <xf numFmtId="0" fontId="13" fillId="2" borderId="48" xfId="22" applyFont="1" applyFill="1" applyBorder="1" applyAlignment="1">
      <alignment horizontal="center" vertical="center" wrapText="1"/>
      <protection/>
    </xf>
    <xf numFmtId="0" fontId="13" fillId="5" borderId="49" xfId="22" applyFont="1" applyFill="1" applyBorder="1" applyAlignment="1">
      <alignment horizontal="center" vertical="center" wrapText="1"/>
      <protection/>
    </xf>
    <xf numFmtId="0" fontId="13" fillId="5" borderId="50" xfId="22" applyFont="1" applyFill="1" applyBorder="1" applyAlignment="1">
      <alignment horizontal="center" vertical="center" wrapText="1"/>
      <protection/>
    </xf>
    <xf numFmtId="3" fontId="13" fillId="2" borderId="51" xfId="22" applyNumberFormat="1" applyFont="1" applyFill="1" applyBorder="1" applyAlignment="1">
      <alignment horizontal="center" vertical="center" wrapText="1"/>
      <protection/>
    </xf>
    <xf numFmtId="0" fontId="13" fillId="2" borderId="52" xfId="22" applyFont="1" applyFill="1" applyBorder="1" applyAlignment="1">
      <alignment horizontal="center" vertical="center" wrapText="1"/>
      <protection/>
    </xf>
    <xf numFmtId="0" fontId="14" fillId="0" borderId="37" xfId="0" applyFont="1" applyBorder="1" applyAlignment="1">
      <alignment horizontal="center" vertical="center"/>
    </xf>
    <xf numFmtId="0" fontId="14" fillId="0" borderId="45" xfId="0" applyFont="1" applyBorder="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ální_N020198A" xfId="20"/>
    <cellStyle name="Čárka 2" xfId="21"/>
    <cellStyle name="normální_N_sitova_vzor_II" xfId="22"/>
    <cellStyle name="Styl 1" xfId="23"/>
    <cellStyle name="normální_List2" xfId="24"/>
    <cellStyle name="normální_N_sitova_vzor_II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91"/>
  <sheetViews>
    <sheetView tabSelected="1" workbookViewId="0" topLeftCell="A1">
      <selection activeCell="K15" sqref="K15"/>
    </sheetView>
  </sheetViews>
  <sheetFormatPr defaultColWidth="8.875" defaultRowHeight="12.75"/>
  <cols>
    <col min="1" max="1" width="4.25390625" style="43" customWidth="1"/>
    <col min="2" max="2" width="7.75390625" style="6" customWidth="1"/>
    <col min="3" max="4" width="13.375" style="6" customWidth="1"/>
    <col min="5" max="5" width="36.50390625" style="6" customWidth="1"/>
    <col min="6" max="6" width="7.75390625" style="6" customWidth="1"/>
    <col min="7" max="7" width="6.75390625" style="44" customWidth="1"/>
    <col min="8" max="9" width="11.125" style="6" customWidth="1"/>
    <col min="10" max="239" width="8.875" style="6" customWidth="1"/>
    <col min="240" max="240" width="4.25390625" style="6" customWidth="1"/>
    <col min="241" max="242" width="11.75390625" style="6" customWidth="1"/>
    <col min="243" max="243" width="36.50390625" style="6" customWidth="1"/>
    <col min="244" max="244" width="7.75390625" style="6" customWidth="1"/>
    <col min="245" max="245" width="6.75390625" style="6" customWidth="1"/>
    <col min="246" max="249" width="11.125" style="6" customWidth="1"/>
    <col min="250" max="495" width="8.875" style="6" customWidth="1"/>
    <col min="496" max="496" width="4.25390625" style="6" customWidth="1"/>
    <col min="497" max="498" width="11.75390625" style="6" customWidth="1"/>
    <col min="499" max="499" width="36.50390625" style="6" customWidth="1"/>
    <col min="500" max="500" width="7.75390625" style="6" customWidth="1"/>
    <col min="501" max="501" width="6.75390625" style="6" customWidth="1"/>
    <col min="502" max="505" width="11.125" style="6" customWidth="1"/>
    <col min="506" max="751" width="8.875" style="6" customWidth="1"/>
    <col min="752" max="752" width="4.25390625" style="6" customWidth="1"/>
    <col min="753" max="754" width="11.75390625" style="6" customWidth="1"/>
    <col min="755" max="755" width="36.50390625" style="6" customWidth="1"/>
    <col min="756" max="756" width="7.75390625" style="6" customWidth="1"/>
    <col min="757" max="757" width="6.75390625" style="6" customWidth="1"/>
    <col min="758" max="761" width="11.125" style="6" customWidth="1"/>
    <col min="762" max="1007" width="8.875" style="6" customWidth="1"/>
    <col min="1008" max="1008" width="4.25390625" style="6" customWidth="1"/>
    <col min="1009" max="1010" width="11.75390625" style="6" customWidth="1"/>
    <col min="1011" max="1011" width="36.50390625" style="6" customWidth="1"/>
    <col min="1012" max="1012" width="7.75390625" style="6" customWidth="1"/>
    <col min="1013" max="1013" width="6.75390625" style="6" customWidth="1"/>
    <col min="1014" max="1017" width="11.125" style="6" customWidth="1"/>
    <col min="1018" max="1263" width="8.875" style="6" customWidth="1"/>
    <col min="1264" max="1264" width="4.25390625" style="6" customWidth="1"/>
    <col min="1265" max="1266" width="11.75390625" style="6" customWidth="1"/>
    <col min="1267" max="1267" width="36.50390625" style="6" customWidth="1"/>
    <col min="1268" max="1268" width="7.75390625" style="6" customWidth="1"/>
    <col min="1269" max="1269" width="6.75390625" style="6" customWidth="1"/>
    <col min="1270" max="1273" width="11.125" style="6" customWidth="1"/>
    <col min="1274" max="1519" width="8.875" style="6" customWidth="1"/>
    <col min="1520" max="1520" width="4.25390625" style="6" customWidth="1"/>
    <col min="1521" max="1522" width="11.75390625" style="6" customWidth="1"/>
    <col min="1523" max="1523" width="36.50390625" style="6" customWidth="1"/>
    <col min="1524" max="1524" width="7.75390625" style="6" customWidth="1"/>
    <col min="1525" max="1525" width="6.75390625" style="6" customWidth="1"/>
    <col min="1526" max="1529" width="11.125" style="6" customWidth="1"/>
    <col min="1530" max="1775" width="8.875" style="6" customWidth="1"/>
    <col min="1776" max="1776" width="4.25390625" style="6" customWidth="1"/>
    <col min="1777" max="1778" width="11.75390625" style="6" customWidth="1"/>
    <col min="1779" max="1779" width="36.50390625" style="6" customWidth="1"/>
    <col min="1780" max="1780" width="7.75390625" style="6" customWidth="1"/>
    <col min="1781" max="1781" width="6.75390625" style="6" customWidth="1"/>
    <col min="1782" max="1785" width="11.125" style="6" customWidth="1"/>
    <col min="1786" max="2031" width="8.875" style="6" customWidth="1"/>
    <col min="2032" max="2032" width="4.25390625" style="6" customWidth="1"/>
    <col min="2033" max="2034" width="11.75390625" style="6" customWidth="1"/>
    <col min="2035" max="2035" width="36.50390625" style="6" customWidth="1"/>
    <col min="2036" max="2036" width="7.75390625" style="6" customWidth="1"/>
    <col min="2037" max="2037" width="6.75390625" style="6" customWidth="1"/>
    <col min="2038" max="2041" width="11.125" style="6" customWidth="1"/>
    <col min="2042" max="2287" width="8.875" style="6" customWidth="1"/>
    <col min="2288" max="2288" width="4.25390625" style="6" customWidth="1"/>
    <col min="2289" max="2290" width="11.75390625" style="6" customWidth="1"/>
    <col min="2291" max="2291" width="36.50390625" style="6" customWidth="1"/>
    <col min="2292" max="2292" width="7.75390625" style="6" customWidth="1"/>
    <col min="2293" max="2293" width="6.75390625" style="6" customWidth="1"/>
    <col min="2294" max="2297" width="11.125" style="6" customWidth="1"/>
    <col min="2298" max="2543" width="8.875" style="6" customWidth="1"/>
    <col min="2544" max="2544" width="4.25390625" style="6" customWidth="1"/>
    <col min="2545" max="2546" width="11.75390625" style="6" customWidth="1"/>
    <col min="2547" max="2547" width="36.50390625" style="6" customWidth="1"/>
    <col min="2548" max="2548" width="7.75390625" style="6" customWidth="1"/>
    <col min="2549" max="2549" width="6.75390625" style="6" customWidth="1"/>
    <col min="2550" max="2553" width="11.125" style="6" customWidth="1"/>
    <col min="2554" max="2799" width="8.875" style="6" customWidth="1"/>
    <col min="2800" max="2800" width="4.25390625" style="6" customWidth="1"/>
    <col min="2801" max="2802" width="11.75390625" style="6" customWidth="1"/>
    <col min="2803" max="2803" width="36.50390625" style="6" customWidth="1"/>
    <col min="2804" max="2804" width="7.75390625" style="6" customWidth="1"/>
    <col min="2805" max="2805" width="6.75390625" style="6" customWidth="1"/>
    <col min="2806" max="2809" width="11.125" style="6" customWidth="1"/>
    <col min="2810" max="3055" width="8.875" style="6" customWidth="1"/>
    <col min="3056" max="3056" width="4.25390625" style="6" customWidth="1"/>
    <col min="3057" max="3058" width="11.75390625" style="6" customWidth="1"/>
    <col min="3059" max="3059" width="36.50390625" style="6" customWidth="1"/>
    <col min="3060" max="3060" width="7.75390625" style="6" customWidth="1"/>
    <col min="3061" max="3061" width="6.75390625" style="6" customWidth="1"/>
    <col min="3062" max="3065" width="11.125" style="6" customWidth="1"/>
    <col min="3066" max="3311" width="8.875" style="6" customWidth="1"/>
    <col min="3312" max="3312" width="4.25390625" style="6" customWidth="1"/>
    <col min="3313" max="3314" width="11.75390625" style="6" customWidth="1"/>
    <col min="3315" max="3315" width="36.50390625" style="6" customWidth="1"/>
    <col min="3316" max="3316" width="7.75390625" style="6" customWidth="1"/>
    <col min="3317" max="3317" width="6.75390625" style="6" customWidth="1"/>
    <col min="3318" max="3321" width="11.125" style="6" customWidth="1"/>
    <col min="3322" max="3567" width="8.875" style="6" customWidth="1"/>
    <col min="3568" max="3568" width="4.25390625" style="6" customWidth="1"/>
    <col min="3569" max="3570" width="11.75390625" style="6" customWidth="1"/>
    <col min="3571" max="3571" width="36.50390625" style="6" customWidth="1"/>
    <col min="3572" max="3572" width="7.75390625" style="6" customWidth="1"/>
    <col min="3573" max="3573" width="6.75390625" style="6" customWidth="1"/>
    <col min="3574" max="3577" width="11.125" style="6" customWidth="1"/>
    <col min="3578" max="3823" width="8.875" style="6" customWidth="1"/>
    <col min="3824" max="3824" width="4.25390625" style="6" customWidth="1"/>
    <col min="3825" max="3826" width="11.75390625" style="6" customWidth="1"/>
    <col min="3827" max="3827" width="36.50390625" style="6" customWidth="1"/>
    <col min="3828" max="3828" width="7.75390625" style="6" customWidth="1"/>
    <col min="3829" max="3829" width="6.75390625" style="6" customWidth="1"/>
    <col min="3830" max="3833" width="11.125" style="6" customWidth="1"/>
    <col min="3834" max="4079" width="8.875" style="6" customWidth="1"/>
    <col min="4080" max="4080" width="4.25390625" style="6" customWidth="1"/>
    <col min="4081" max="4082" width="11.75390625" style="6" customWidth="1"/>
    <col min="4083" max="4083" width="36.50390625" style="6" customWidth="1"/>
    <col min="4084" max="4084" width="7.75390625" style="6" customWidth="1"/>
    <col min="4085" max="4085" width="6.75390625" style="6" customWidth="1"/>
    <col min="4086" max="4089" width="11.125" style="6" customWidth="1"/>
    <col min="4090" max="4335" width="8.875" style="6" customWidth="1"/>
    <col min="4336" max="4336" width="4.25390625" style="6" customWidth="1"/>
    <col min="4337" max="4338" width="11.75390625" style="6" customWidth="1"/>
    <col min="4339" max="4339" width="36.50390625" style="6" customWidth="1"/>
    <col min="4340" max="4340" width="7.75390625" style="6" customWidth="1"/>
    <col min="4341" max="4341" width="6.75390625" style="6" customWidth="1"/>
    <col min="4342" max="4345" width="11.125" style="6" customWidth="1"/>
    <col min="4346" max="4591" width="8.875" style="6" customWidth="1"/>
    <col min="4592" max="4592" width="4.25390625" style="6" customWidth="1"/>
    <col min="4593" max="4594" width="11.75390625" style="6" customWidth="1"/>
    <col min="4595" max="4595" width="36.50390625" style="6" customWidth="1"/>
    <col min="4596" max="4596" width="7.75390625" style="6" customWidth="1"/>
    <col min="4597" max="4597" width="6.75390625" style="6" customWidth="1"/>
    <col min="4598" max="4601" width="11.125" style="6" customWidth="1"/>
    <col min="4602" max="4847" width="8.875" style="6" customWidth="1"/>
    <col min="4848" max="4848" width="4.25390625" style="6" customWidth="1"/>
    <col min="4849" max="4850" width="11.75390625" style="6" customWidth="1"/>
    <col min="4851" max="4851" width="36.50390625" style="6" customWidth="1"/>
    <col min="4852" max="4852" width="7.75390625" style="6" customWidth="1"/>
    <col min="4853" max="4853" width="6.75390625" style="6" customWidth="1"/>
    <col min="4854" max="4857" width="11.125" style="6" customWidth="1"/>
    <col min="4858" max="5103" width="8.875" style="6" customWidth="1"/>
    <col min="5104" max="5104" width="4.25390625" style="6" customWidth="1"/>
    <col min="5105" max="5106" width="11.75390625" style="6" customWidth="1"/>
    <col min="5107" max="5107" width="36.50390625" style="6" customWidth="1"/>
    <col min="5108" max="5108" width="7.75390625" style="6" customWidth="1"/>
    <col min="5109" max="5109" width="6.75390625" style="6" customWidth="1"/>
    <col min="5110" max="5113" width="11.125" style="6" customWidth="1"/>
    <col min="5114" max="5359" width="8.875" style="6" customWidth="1"/>
    <col min="5360" max="5360" width="4.25390625" style="6" customWidth="1"/>
    <col min="5361" max="5362" width="11.75390625" style="6" customWidth="1"/>
    <col min="5363" max="5363" width="36.50390625" style="6" customWidth="1"/>
    <col min="5364" max="5364" width="7.75390625" style="6" customWidth="1"/>
    <col min="5365" max="5365" width="6.75390625" style="6" customWidth="1"/>
    <col min="5366" max="5369" width="11.125" style="6" customWidth="1"/>
    <col min="5370" max="5615" width="8.875" style="6" customWidth="1"/>
    <col min="5616" max="5616" width="4.25390625" style="6" customWidth="1"/>
    <col min="5617" max="5618" width="11.75390625" style="6" customWidth="1"/>
    <col min="5619" max="5619" width="36.50390625" style="6" customWidth="1"/>
    <col min="5620" max="5620" width="7.75390625" style="6" customWidth="1"/>
    <col min="5621" max="5621" width="6.75390625" style="6" customWidth="1"/>
    <col min="5622" max="5625" width="11.125" style="6" customWidth="1"/>
    <col min="5626" max="5871" width="8.875" style="6" customWidth="1"/>
    <col min="5872" max="5872" width="4.25390625" style="6" customWidth="1"/>
    <col min="5873" max="5874" width="11.75390625" style="6" customWidth="1"/>
    <col min="5875" max="5875" width="36.50390625" style="6" customWidth="1"/>
    <col min="5876" max="5876" width="7.75390625" style="6" customWidth="1"/>
    <col min="5877" max="5877" width="6.75390625" style="6" customWidth="1"/>
    <col min="5878" max="5881" width="11.125" style="6" customWidth="1"/>
    <col min="5882" max="6127" width="8.875" style="6" customWidth="1"/>
    <col min="6128" max="6128" width="4.25390625" style="6" customWidth="1"/>
    <col min="6129" max="6130" width="11.75390625" style="6" customWidth="1"/>
    <col min="6131" max="6131" width="36.50390625" style="6" customWidth="1"/>
    <col min="6132" max="6132" width="7.75390625" style="6" customWidth="1"/>
    <col min="6133" max="6133" width="6.75390625" style="6" customWidth="1"/>
    <col min="6134" max="6137" width="11.125" style="6" customWidth="1"/>
    <col min="6138" max="6383" width="8.875" style="6" customWidth="1"/>
    <col min="6384" max="6384" width="4.25390625" style="6" customWidth="1"/>
    <col min="6385" max="6386" width="11.75390625" style="6" customWidth="1"/>
    <col min="6387" max="6387" width="36.50390625" style="6" customWidth="1"/>
    <col min="6388" max="6388" width="7.75390625" style="6" customWidth="1"/>
    <col min="6389" max="6389" width="6.75390625" style="6" customWidth="1"/>
    <col min="6390" max="6393" width="11.125" style="6" customWidth="1"/>
    <col min="6394" max="6639" width="8.875" style="6" customWidth="1"/>
    <col min="6640" max="6640" width="4.25390625" style="6" customWidth="1"/>
    <col min="6641" max="6642" width="11.75390625" style="6" customWidth="1"/>
    <col min="6643" max="6643" width="36.50390625" style="6" customWidth="1"/>
    <col min="6644" max="6644" width="7.75390625" style="6" customWidth="1"/>
    <col min="6645" max="6645" width="6.75390625" style="6" customWidth="1"/>
    <col min="6646" max="6649" width="11.125" style="6" customWidth="1"/>
    <col min="6650" max="6895" width="8.875" style="6" customWidth="1"/>
    <col min="6896" max="6896" width="4.25390625" style="6" customWidth="1"/>
    <col min="6897" max="6898" width="11.75390625" style="6" customWidth="1"/>
    <col min="6899" max="6899" width="36.50390625" style="6" customWidth="1"/>
    <col min="6900" max="6900" width="7.75390625" style="6" customWidth="1"/>
    <col min="6901" max="6901" width="6.75390625" style="6" customWidth="1"/>
    <col min="6902" max="6905" width="11.125" style="6" customWidth="1"/>
    <col min="6906" max="7151" width="8.875" style="6" customWidth="1"/>
    <col min="7152" max="7152" width="4.25390625" style="6" customWidth="1"/>
    <col min="7153" max="7154" width="11.75390625" style="6" customWidth="1"/>
    <col min="7155" max="7155" width="36.50390625" style="6" customWidth="1"/>
    <col min="7156" max="7156" width="7.75390625" style="6" customWidth="1"/>
    <col min="7157" max="7157" width="6.75390625" style="6" customWidth="1"/>
    <col min="7158" max="7161" width="11.125" style="6" customWidth="1"/>
    <col min="7162" max="7407" width="8.875" style="6" customWidth="1"/>
    <col min="7408" max="7408" width="4.25390625" style="6" customWidth="1"/>
    <col min="7409" max="7410" width="11.75390625" style="6" customWidth="1"/>
    <col min="7411" max="7411" width="36.50390625" style="6" customWidth="1"/>
    <col min="7412" max="7412" width="7.75390625" style="6" customWidth="1"/>
    <col min="7413" max="7413" width="6.75390625" style="6" customWidth="1"/>
    <col min="7414" max="7417" width="11.125" style="6" customWidth="1"/>
    <col min="7418" max="7663" width="8.875" style="6" customWidth="1"/>
    <col min="7664" max="7664" width="4.25390625" style="6" customWidth="1"/>
    <col min="7665" max="7666" width="11.75390625" style="6" customWidth="1"/>
    <col min="7667" max="7667" width="36.50390625" style="6" customWidth="1"/>
    <col min="7668" max="7668" width="7.75390625" style="6" customWidth="1"/>
    <col min="7669" max="7669" width="6.75390625" style="6" customWidth="1"/>
    <col min="7670" max="7673" width="11.125" style="6" customWidth="1"/>
    <col min="7674" max="7919" width="8.875" style="6" customWidth="1"/>
    <col min="7920" max="7920" width="4.25390625" style="6" customWidth="1"/>
    <col min="7921" max="7922" width="11.75390625" style="6" customWidth="1"/>
    <col min="7923" max="7923" width="36.50390625" style="6" customWidth="1"/>
    <col min="7924" max="7924" width="7.75390625" style="6" customWidth="1"/>
    <col min="7925" max="7925" width="6.75390625" style="6" customWidth="1"/>
    <col min="7926" max="7929" width="11.125" style="6" customWidth="1"/>
    <col min="7930" max="8175" width="8.875" style="6" customWidth="1"/>
    <col min="8176" max="8176" width="4.25390625" style="6" customWidth="1"/>
    <col min="8177" max="8178" width="11.75390625" style="6" customWidth="1"/>
    <col min="8179" max="8179" width="36.50390625" style="6" customWidth="1"/>
    <col min="8180" max="8180" width="7.75390625" style="6" customWidth="1"/>
    <col min="8181" max="8181" width="6.75390625" style="6" customWidth="1"/>
    <col min="8182" max="8185" width="11.125" style="6" customWidth="1"/>
    <col min="8186" max="8431" width="8.875" style="6" customWidth="1"/>
    <col min="8432" max="8432" width="4.25390625" style="6" customWidth="1"/>
    <col min="8433" max="8434" width="11.75390625" style="6" customWidth="1"/>
    <col min="8435" max="8435" width="36.50390625" style="6" customWidth="1"/>
    <col min="8436" max="8436" width="7.75390625" style="6" customWidth="1"/>
    <col min="8437" max="8437" width="6.75390625" style="6" customWidth="1"/>
    <col min="8438" max="8441" width="11.125" style="6" customWidth="1"/>
    <col min="8442" max="8687" width="8.875" style="6" customWidth="1"/>
    <col min="8688" max="8688" width="4.25390625" style="6" customWidth="1"/>
    <col min="8689" max="8690" width="11.75390625" style="6" customWidth="1"/>
    <col min="8691" max="8691" width="36.50390625" style="6" customWidth="1"/>
    <col min="8692" max="8692" width="7.75390625" style="6" customWidth="1"/>
    <col min="8693" max="8693" width="6.75390625" style="6" customWidth="1"/>
    <col min="8694" max="8697" width="11.125" style="6" customWidth="1"/>
    <col min="8698" max="8943" width="8.875" style="6" customWidth="1"/>
    <col min="8944" max="8944" width="4.25390625" style="6" customWidth="1"/>
    <col min="8945" max="8946" width="11.75390625" style="6" customWidth="1"/>
    <col min="8947" max="8947" width="36.50390625" style="6" customWidth="1"/>
    <col min="8948" max="8948" width="7.75390625" style="6" customWidth="1"/>
    <col min="8949" max="8949" width="6.75390625" style="6" customWidth="1"/>
    <col min="8950" max="8953" width="11.125" style="6" customWidth="1"/>
    <col min="8954" max="9199" width="8.875" style="6" customWidth="1"/>
    <col min="9200" max="9200" width="4.25390625" style="6" customWidth="1"/>
    <col min="9201" max="9202" width="11.75390625" style="6" customWidth="1"/>
    <col min="9203" max="9203" width="36.50390625" style="6" customWidth="1"/>
    <col min="9204" max="9204" width="7.75390625" style="6" customWidth="1"/>
    <col min="9205" max="9205" width="6.75390625" style="6" customWidth="1"/>
    <col min="9206" max="9209" width="11.125" style="6" customWidth="1"/>
    <col min="9210" max="9455" width="8.875" style="6" customWidth="1"/>
    <col min="9456" max="9456" width="4.25390625" style="6" customWidth="1"/>
    <col min="9457" max="9458" width="11.75390625" style="6" customWidth="1"/>
    <col min="9459" max="9459" width="36.50390625" style="6" customWidth="1"/>
    <col min="9460" max="9460" width="7.75390625" style="6" customWidth="1"/>
    <col min="9461" max="9461" width="6.75390625" style="6" customWidth="1"/>
    <col min="9462" max="9465" width="11.125" style="6" customWidth="1"/>
    <col min="9466" max="9711" width="8.875" style="6" customWidth="1"/>
    <col min="9712" max="9712" width="4.25390625" style="6" customWidth="1"/>
    <col min="9713" max="9714" width="11.75390625" style="6" customWidth="1"/>
    <col min="9715" max="9715" width="36.50390625" style="6" customWidth="1"/>
    <col min="9716" max="9716" width="7.75390625" style="6" customWidth="1"/>
    <col min="9717" max="9717" width="6.75390625" style="6" customWidth="1"/>
    <col min="9718" max="9721" width="11.125" style="6" customWidth="1"/>
    <col min="9722" max="9967" width="8.875" style="6" customWidth="1"/>
    <col min="9968" max="9968" width="4.25390625" style="6" customWidth="1"/>
    <col min="9969" max="9970" width="11.75390625" style="6" customWidth="1"/>
    <col min="9971" max="9971" width="36.50390625" style="6" customWidth="1"/>
    <col min="9972" max="9972" width="7.75390625" style="6" customWidth="1"/>
    <col min="9973" max="9973" width="6.75390625" style="6" customWidth="1"/>
    <col min="9974" max="9977" width="11.125" style="6" customWidth="1"/>
    <col min="9978" max="10223" width="8.875" style="6" customWidth="1"/>
    <col min="10224" max="10224" width="4.25390625" style="6" customWidth="1"/>
    <col min="10225" max="10226" width="11.75390625" style="6" customWidth="1"/>
    <col min="10227" max="10227" width="36.50390625" style="6" customWidth="1"/>
    <col min="10228" max="10228" width="7.75390625" style="6" customWidth="1"/>
    <col min="10229" max="10229" width="6.75390625" style="6" customWidth="1"/>
    <col min="10230" max="10233" width="11.125" style="6" customWidth="1"/>
    <col min="10234" max="10479" width="8.875" style="6" customWidth="1"/>
    <col min="10480" max="10480" width="4.25390625" style="6" customWidth="1"/>
    <col min="10481" max="10482" width="11.75390625" style="6" customWidth="1"/>
    <col min="10483" max="10483" width="36.50390625" style="6" customWidth="1"/>
    <col min="10484" max="10484" width="7.75390625" style="6" customWidth="1"/>
    <col min="10485" max="10485" width="6.75390625" style="6" customWidth="1"/>
    <col min="10486" max="10489" width="11.125" style="6" customWidth="1"/>
    <col min="10490" max="10735" width="8.875" style="6" customWidth="1"/>
    <col min="10736" max="10736" width="4.25390625" style="6" customWidth="1"/>
    <col min="10737" max="10738" width="11.75390625" style="6" customWidth="1"/>
    <col min="10739" max="10739" width="36.50390625" style="6" customWidth="1"/>
    <col min="10740" max="10740" width="7.75390625" style="6" customWidth="1"/>
    <col min="10741" max="10741" width="6.75390625" style="6" customWidth="1"/>
    <col min="10742" max="10745" width="11.125" style="6" customWidth="1"/>
    <col min="10746" max="10991" width="8.875" style="6" customWidth="1"/>
    <col min="10992" max="10992" width="4.25390625" style="6" customWidth="1"/>
    <col min="10993" max="10994" width="11.75390625" style="6" customWidth="1"/>
    <col min="10995" max="10995" width="36.50390625" style="6" customWidth="1"/>
    <col min="10996" max="10996" width="7.75390625" style="6" customWidth="1"/>
    <col min="10997" max="10997" width="6.75390625" style="6" customWidth="1"/>
    <col min="10998" max="11001" width="11.125" style="6" customWidth="1"/>
    <col min="11002" max="11247" width="8.875" style="6" customWidth="1"/>
    <col min="11248" max="11248" width="4.25390625" style="6" customWidth="1"/>
    <col min="11249" max="11250" width="11.75390625" style="6" customWidth="1"/>
    <col min="11251" max="11251" width="36.50390625" style="6" customWidth="1"/>
    <col min="11252" max="11252" width="7.75390625" style="6" customWidth="1"/>
    <col min="11253" max="11253" width="6.75390625" style="6" customWidth="1"/>
    <col min="11254" max="11257" width="11.125" style="6" customWidth="1"/>
    <col min="11258" max="11503" width="8.875" style="6" customWidth="1"/>
    <col min="11504" max="11504" width="4.25390625" style="6" customWidth="1"/>
    <col min="11505" max="11506" width="11.75390625" style="6" customWidth="1"/>
    <col min="11507" max="11507" width="36.50390625" style="6" customWidth="1"/>
    <col min="11508" max="11508" width="7.75390625" style="6" customWidth="1"/>
    <col min="11509" max="11509" width="6.75390625" style="6" customWidth="1"/>
    <col min="11510" max="11513" width="11.125" style="6" customWidth="1"/>
    <col min="11514" max="11759" width="8.875" style="6" customWidth="1"/>
    <col min="11760" max="11760" width="4.25390625" style="6" customWidth="1"/>
    <col min="11761" max="11762" width="11.75390625" style="6" customWidth="1"/>
    <col min="11763" max="11763" width="36.50390625" style="6" customWidth="1"/>
    <col min="11764" max="11764" width="7.75390625" style="6" customWidth="1"/>
    <col min="11765" max="11765" width="6.75390625" style="6" customWidth="1"/>
    <col min="11766" max="11769" width="11.125" style="6" customWidth="1"/>
    <col min="11770" max="12015" width="8.875" style="6" customWidth="1"/>
    <col min="12016" max="12016" width="4.25390625" style="6" customWidth="1"/>
    <col min="12017" max="12018" width="11.75390625" style="6" customWidth="1"/>
    <col min="12019" max="12019" width="36.50390625" style="6" customWidth="1"/>
    <col min="12020" max="12020" width="7.75390625" style="6" customWidth="1"/>
    <col min="12021" max="12021" width="6.75390625" style="6" customWidth="1"/>
    <col min="12022" max="12025" width="11.125" style="6" customWidth="1"/>
    <col min="12026" max="12271" width="8.875" style="6" customWidth="1"/>
    <col min="12272" max="12272" width="4.25390625" style="6" customWidth="1"/>
    <col min="12273" max="12274" width="11.75390625" style="6" customWidth="1"/>
    <col min="12275" max="12275" width="36.50390625" style="6" customWidth="1"/>
    <col min="12276" max="12276" width="7.75390625" style="6" customWidth="1"/>
    <col min="12277" max="12277" width="6.75390625" style="6" customWidth="1"/>
    <col min="12278" max="12281" width="11.125" style="6" customWidth="1"/>
    <col min="12282" max="12527" width="8.875" style="6" customWidth="1"/>
    <col min="12528" max="12528" width="4.25390625" style="6" customWidth="1"/>
    <col min="12529" max="12530" width="11.75390625" style="6" customWidth="1"/>
    <col min="12531" max="12531" width="36.50390625" style="6" customWidth="1"/>
    <col min="12532" max="12532" width="7.75390625" style="6" customWidth="1"/>
    <col min="12533" max="12533" width="6.75390625" style="6" customWidth="1"/>
    <col min="12534" max="12537" width="11.125" style="6" customWidth="1"/>
    <col min="12538" max="12783" width="8.875" style="6" customWidth="1"/>
    <col min="12784" max="12784" width="4.25390625" style="6" customWidth="1"/>
    <col min="12785" max="12786" width="11.75390625" style="6" customWidth="1"/>
    <col min="12787" max="12787" width="36.50390625" style="6" customWidth="1"/>
    <col min="12788" max="12788" width="7.75390625" style="6" customWidth="1"/>
    <col min="12789" max="12789" width="6.75390625" style="6" customWidth="1"/>
    <col min="12790" max="12793" width="11.125" style="6" customWidth="1"/>
    <col min="12794" max="13039" width="8.875" style="6" customWidth="1"/>
    <col min="13040" max="13040" width="4.25390625" style="6" customWidth="1"/>
    <col min="13041" max="13042" width="11.75390625" style="6" customWidth="1"/>
    <col min="13043" max="13043" width="36.50390625" style="6" customWidth="1"/>
    <col min="13044" max="13044" width="7.75390625" style="6" customWidth="1"/>
    <col min="13045" max="13045" width="6.75390625" style="6" customWidth="1"/>
    <col min="13046" max="13049" width="11.125" style="6" customWidth="1"/>
    <col min="13050" max="13295" width="8.875" style="6" customWidth="1"/>
    <col min="13296" max="13296" width="4.25390625" style="6" customWidth="1"/>
    <col min="13297" max="13298" width="11.75390625" style="6" customWidth="1"/>
    <col min="13299" max="13299" width="36.50390625" style="6" customWidth="1"/>
    <col min="13300" max="13300" width="7.75390625" style="6" customWidth="1"/>
    <col min="13301" max="13301" width="6.75390625" style="6" customWidth="1"/>
    <col min="13302" max="13305" width="11.125" style="6" customWidth="1"/>
    <col min="13306" max="13551" width="8.875" style="6" customWidth="1"/>
    <col min="13552" max="13552" width="4.25390625" style="6" customWidth="1"/>
    <col min="13553" max="13554" width="11.75390625" style="6" customWidth="1"/>
    <col min="13555" max="13555" width="36.50390625" style="6" customWidth="1"/>
    <col min="13556" max="13556" width="7.75390625" style="6" customWidth="1"/>
    <col min="13557" max="13557" width="6.75390625" style="6" customWidth="1"/>
    <col min="13558" max="13561" width="11.125" style="6" customWidth="1"/>
    <col min="13562" max="13807" width="8.875" style="6" customWidth="1"/>
    <col min="13808" max="13808" width="4.25390625" style="6" customWidth="1"/>
    <col min="13809" max="13810" width="11.75390625" style="6" customWidth="1"/>
    <col min="13811" max="13811" width="36.50390625" style="6" customWidth="1"/>
    <col min="13812" max="13812" width="7.75390625" style="6" customWidth="1"/>
    <col min="13813" max="13813" width="6.75390625" style="6" customWidth="1"/>
    <col min="13814" max="13817" width="11.125" style="6" customWidth="1"/>
    <col min="13818" max="14063" width="8.875" style="6" customWidth="1"/>
    <col min="14064" max="14064" width="4.25390625" style="6" customWidth="1"/>
    <col min="14065" max="14066" width="11.75390625" style="6" customWidth="1"/>
    <col min="14067" max="14067" width="36.50390625" style="6" customWidth="1"/>
    <col min="14068" max="14068" width="7.75390625" style="6" customWidth="1"/>
    <col min="14069" max="14069" width="6.75390625" style="6" customWidth="1"/>
    <col min="14070" max="14073" width="11.125" style="6" customWidth="1"/>
    <col min="14074" max="14319" width="8.875" style="6" customWidth="1"/>
    <col min="14320" max="14320" width="4.25390625" style="6" customWidth="1"/>
    <col min="14321" max="14322" width="11.75390625" style="6" customWidth="1"/>
    <col min="14323" max="14323" width="36.50390625" style="6" customWidth="1"/>
    <col min="14324" max="14324" width="7.75390625" style="6" customWidth="1"/>
    <col min="14325" max="14325" width="6.75390625" style="6" customWidth="1"/>
    <col min="14326" max="14329" width="11.125" style="6" customWidth="1"/>
    <col min="14330" max="14575" width="8.875" style="6" customWidth="1"/>
    <col min="14576" max="14576" width="4.25390625" style="6" customWidth="1"/>
    <col min="14577" max="14578" width="11.75390625" style="6" customWidth="1"/>
    <col min="14579" max="14579" width="36.50390625" style="6" customWidth="1"/>
    <col min="14580" max="14580" width="7.75390625" style="6" customWidth="1"/>
    <col min="14581" max="14581" width="6.75390625" style="6" customWidth="1"/>
    <col min="14582" max="14585" width="11.125" style="6" customWidth="1"/>
    <col min="14586" max="14831" width="8.875" style="6" customWidth="1"/>
    <col min="14832" max="14832" width="4.25390625" style="6" customWidth="1"/>
    <col min="14833" max="14834" width="11.75390625" style="6" customWidth="1"/>
    <col min="14835" max="14835" width="36.50390625" style="6" customWidth="1"/>
    <col min="14836" max="14836" width="7.75390625" style="6" customWidth="1"/>
    <col min="14837" max="14837" width="6.75390625" style="6" customWidth="1"/>
    <col min="14838" max="14841" width="11.125" style="6" customWidth="1"/>
    <col min="14842" max="15087" width="8.875" style="6" customWidth="1"/>
    <col min="15088" max="15088" width="4.25390625" style="6" customWidth="1"/>
    <col min="15089" max="15090" width="11.75390625" style="6" customWidth="1"/>
    <col min="15091" max="15091" width="36.50390625" style="6" customWidth="1"/>
    <col min="15092" max="15092" width="7.75390625" style="6" customWidth="1"/>
    <col min="15093" max="15093" width="6.75390625" style="6" customWidth="1"/>
    <col min="15094" max="15097" width="11.125" style="6" customWidth="1"/>
    <col min="15098" max="15343" width="8.875" style="6" customWidth="1"/>
    <col min="15344" max="15344" width="4.25390625" style="6" customWidth="1"/>
    <col min="15345" max="15346" width="11.75390625" style="6" customWidth="1"/>
    <col min="15347" max="15347" width="36.50390625" style="6" customWidth="1"/>
    <col min="15348" max="15348" width="7.75390625" style="6" customWidth="1"/>
    <col min="15349" max="15349" width="6.75390625" style="6" customWidth="1"/>
    <col min="15350" max="15353" width="11.125" style="6" customWidth="1"/>
    <col min="15354" max="15599" width="8.875" style="6" customWidth="1"/>
    <col min="15600" max="15600" width="4.25390625" style="6" customWidth="1"/>
    <col min="15601" max="15602" width="11.75390625" style="6" customWidth="1"/>
    <col min="15603" max="15603" width="36.50390625" style="6" customWidth="1"/>
    <col min="15604" max="15604" width="7.75390625" style="6" customWidth="1"/>
    <col min="15605" max="15605" width="6.75390625" style="6" customWidth="1"/>
    <col min="15606" max="15609" width="11.125" style="6" customWidth="1"/>
    <col min="15610" max="15855" width="8.875" style="6" customWidth="1"/>
    <col min="15856" max="15856" width="4.25390625" style="6" customWidth="1"/>
    <col min="15857" max="15858" width="11.75390625" style="6" customWidth="1"/>
    <col min="15859" max="15859" width="36.50390625" style="6" customWidth="1"/>
    <col min="15860" max="15860" width="7.75390625" style="6" customWidth="1"/>
    <col min="15861" max="15861" width="6.75390625" style="6" customWidth="1"/>
    <col min="15862" max="15865" width="11.125" style="6" customWidth="1"/>
    <col min="15866" max="16111" width="8.875" style="6" customWidth="1"/>
    <col min="16112" max="16112" width="4.25390625" style="6" customWidth="1"/>
    <col min="16113" max="16114" width="11.75390625" style="6" customWidth="1"/>
    <col min="16115" max="16115" width="36.50390625" style="6" customWidth="1"/>
    <col min="16116" max="16116" width="7.75390625" style="6" customWidth="1"/>
    <col min="16117" max="16117" width="6.75390625" style="6" customWidth="1"/>
    <col min="16118" max="16121" width="11.125" style="6" customWidth="1"/>
    <col min="16122" max="16384" width="8.875" style="6" customWidth="1"/>
  </cols>
  <sheetData>
    <row r="1" spans="1:9" s="3" customFormat="1" ht="27.75" customHeight="1">
      <c r="A1" s="1"/>
      <c r="B1" s="2"/>
      <c r="C1" s="79" t="s">
        <v>52</v>
      </c>
      <c r="D1" s="79"/>
      <c r="E1" s="79"/>
      <c r="F1" s="79"/>
      <c r="G1" s="79"/>
      <c r="H1" s="79"/>
      <c r="I1" s="79"/>
    </row>
    <row r="2" spans="1:15" ht="27" customHeight="1" thickBot="1">
      <c r="A2" s="4"/>
      <c r="B2" s="5"/>
      <c r="C2" s="79" t="s">
        <v>53</v>
      </c>
      <c r="D2" s="79"/>
      <c r="E2" s="79"/>
      <c r="F2" s="79"/>
      <c r="G2" s="79"/>
      <c r="H2" s="79"/>
      <c r="I2" s="79"/>
      <c r="K2" s="79"/>
      <c r="L2" s="79"/>
      <c r="M2" s="79"/>
      <c r="N2" s="79"/>
      <c r="O2" s="79"/>
    </row>
    <row r="3" spans="1:15" s="7" customFormat="1" ht="22.5" customHeight="1" thickBot="1" thickTop="1">
      <c r="A3" s="94" t="s">
        <v>0</v>
      </c>
      <c r="B3" s="96" t="s">
        <v>13</v>
      </c>
      <c r="C3" s="97" t="s">
        <v>2</v>
      </c>
      <c r="D3" s="98"/>
      <c r="E3" s="96" t="s">
        <v>1</v>
      </c>
      <c r="F3" s="96" t="s">
        <v>3</v>
      </c>
      <c r="G3" s="99" t="s">
        <v>4</v>
      </c>
      <c r="H3" s="100" t="s">
        <v>14</v>
      </c>
      <c r="I3" s="100"/>
      <c r="K3" s="79"/>
      <c r="L3" s="79"/>
      <c r="M3" s="79"/>
      <c r="N3" s="79"/>
      <c r="O3" s="79"/>
    </row>
    <row r="4" spans="1:9" s="7" customFormat="1" ht="22.5" customHeight="1" thickBot="1" thickTop="1">
      <c r="A4" s="94"/>
      <c r="B4" s="83"/>
      <c r="C4" s="8" t="s">
        <v>5</v>
      </c>
      <c r="D4" s="9" t="s">
        <v>6</v>
      </c>
      <c r="E4" s="83"/>
      <c r="F4" s="83"/>
      <c r="G4" s="99"/>
      <c r="H4" s="10" t="s">
        <v>7</v>
      </c>
      <c r="I4" s="11" t="s">
        <v>8</v>
      </c>
    </row>
    <row r="5" spans="1:10" ht="13.5" thickTop="1">
      <c r="A5" s="12">
        <v>1</v>
      </c>
      <c r="B5" s="75" t="s">
        <v>12</v>
      </c>
      <c r="C5" s="13"/>
      <c r="D5" s="14"/>
      <c r="E5" s="15" t="s">
        <v>11</v>
      </c>
      <c r="F5" s="16"/>
      <c r="G5" s="17"/>
      <c r="H5" s="18"/>
      <c r="I5" s="19"/>
      <c r="J5" s="7"/>
    </row>
    <row r="6" spans="1:10" ht="26" customHeight="1">
      <c r="A6" s="12">
        <v>2</v>
      </c>
      <c r="B6" s="101"/>
      <c r="C6" s="90" t="s">
        <v>64</v>
      </c>
      <c r="D6" s="91"/>
      <c r="E6" s="28" t="s">
        <v>20</v>
      </c>
      <c r="F6" s="29" t="s">
        <v>9</v>
      </c>
      <c r="G6" s="30">
        <v>243</v>
      </c>
      <c r="H6" s="72">
        <v>0</v>
      </c>
      <c r="I6" s="26">
        <f>G6*H6</f>
        <v>0</v>
      </c>
      <c r="J6" s="7"/>
    </row>
    <row r="7" spans="1:10" ht="23" customHeight="1">
      <c r="A7" s="12">
        <v>3</v>
      </c>
      <c r="B7" s="101"/>
      <c r="C7" s="73"/>
      <c r="D7" s="74"/>
      <c r="E7" s="28" t="s">
        <v>16</v>
      </c>
      <c r="F7" s="29" t="s">
        <v>9</v>
      </c>
      <c r="G7" s="30">
        <v>243</v>
      </c>
      <c r="H7" s="72">
        <v>0</v>
      </c>
      <c r="I7" s="26">
        <f aca="true" t="shared" si="0" ref="I7:I11">G7*H7</f>
        <v>0</v>
      </c>
      <c r="J7" s="7"/>
    </row>
    <row r="8" spans="1:10" ht="23" customHeight="1">
      <c r="A8" s="12">
        <v>4</v>
      </c>
      <c r="B8" s="101"/>
      <c r="C8" s="73"/>
      <c r="D8" s="74"/>
      <c r="E8" s="28" t="s">
        <v>17</v>
      </c>
      <c r="F8" s="29" t="s">
        <v>9</v>
      </c>
      <c r="G8" s="30">
        <v>243</v>
      </c>
      <c r="H8" s="72">
        <v>0</v>
      </c>
      <c r="I8" s="26">
        <f t="shared" si="0"/>
        <v>0</v>
      </c>
      <c r="J8" s="7"/>
    </row>
    <row r="9" spans="1:10" ht="23" customHeight="1">
      <c r="A9" s="12">
        <v>5</v>
      </c>
      <c r="B9" s="101"/>
      <c r="C9" s="73"/>
      <c r="D9" s="74"/>
      <c r="E9" s="28" t="s">
        <v>18</v>
      </c>
      <c r="F9" s="29" t="s">
        <v>9</v>
      </c>
      <c r="G9" s="30">
        <v>243</v>
      </c>
      <c r="H9" s="72">
        <v>0</v>
      </c>
      <c r="I9" s="26">
        <f t="shared" si="0"/>
        <v>0</v>
      </c>
      <c r="J9" s="7"/>
    </row>
    <row r="10" spans="1:10" ht="11.5" customHeight="1">
      <c r="A10" s="12">
        <v>6</v>
      </c>
      <c r="B10" s="101"/>
      <c r="C10" s="33"/>
      <c r="D10" s="47"/>
      <c r="E10" s="28" t="s">
        <v>19</v>
      </c>
      <c r="F10" s="29" t="s">
        <v>9</v>
      </c>
      <c r="G10" s="30">
        <v>243</v>
      </c>
      <c r="H10" s="72">
        <v>0</v>
      </c>
      <c r="I10" s="26">
        <f t="shared" si="0"/>
        <v>0</v>
      </c>
      <c r="J10" s="7"/>
    </row>
    <row r="11" spans="1:10" ht="10" customHeight="1">
      <c r="A11" s="12">
        <v>7</v>
      </c>
      <c r="B11" s="101"/>
      <c r="C11" s="33"/>
      <c r="D11" s="47"/>
      <c r="E11" s="28" t="s">
        <v>21</v>
      </c>
      <c r="F11" s="29" t="s">
        <v>9</v>
      </c>
      <c r="G11" s="30">
        <v>243</v>
      </c>
      <c r="H11" s="72">
        <v>0</v>
      </c>
      <c r="I11" s="26">
        <f t="shared" si="0"/>
        <v>0</v>
      </c>
      <c r="J11" s="7"/>
    </row>
    <row r="12" spans="1:10" ht="11.5" customHeight="1">
      <c r="A12" s="12">
        <v>8</v>
      </c>
      <c r="B12" s="102"/>
      <c r="C12" s="33"/>
      <c r="D12" s="47"/>
      <c r="E12" s="28" t="s">
        <v>22</v>
      </c>
      <c r="F12" s="29"/>
      <c r="G12" s="30"/>
      <c r="H12" s="32"/>
      <c r="I12" s="26"/>
      <c r="J12" s="7"/>
    </row>
    <row r="13" spans="1:10" ht="13">
      <c r="A13" s="12"/>
      <c r="B13" s="23"/>
      <c r="C13" s="57"/>
      <c r="D13" s="58"/>
      <c r="E13" s="15"/>
      <c r="F13" s="46"/>
      <c r="G13" s="30"/>
      <c r="H13" s="18"/>
      <c r="I13" s="19"/>
      <c r="J13" s="7"/>
    </row>
    <row r="14" spans="1:10" s="27" customFormat="1" ht="26">
      <c r="A14" s="20">
        <v>9</v>
      </c>
      <c r="B14" s="77" t="s">
        <v>23</v>
      </c>
      <c r="C14" s="59"/>
      <c r="D14" s="60"/>
      <c r="E14" s="22" t="s">
        <v>15</v>
      </c>
      <c r="F14" s="23"/>
      <c r="G14" s="24"/>
      <c r="H14" s="25"/>
      <c r="I14" s="26"/>
      <c r="J14" s="56"/>
    </row>
    <row r="15" spans="1:10" ht="29" customHeight="1">
      <c r="A15" s="12">
        <v>10</v>
      </c>
      <c r="B15" s="88"/>
      <c r="C15" s="90" t="s">
        <v>64</v>
      </c>
      <c r="D15" s="91"/>
      <c r="E15" s="28" t="s">
        <v>20</v>
      </c>
      <c r="F15" s="29" t="s">
        <v>9</v>
      </c>
      <c r="G15" s="30">
        <v>4</v>
      </c>
      <c r="H15" s="72">
        <v>0</v>
      </c>
      <c r="I15" s="26">
        <f aca="true" t="shared" si="1" ref="I15:I21">G15*H15</f>
        <v>0</v>
      </c>
      <c r="J15" s="7"/>
    </row>
    <row r="16" spans="1:10" ht="23" customHeight="1">
      <c r="A16" s="12">
        <v>11</v>
      </c>
      <c r="B16" s="88"/>
      <c r="C16" s="73"/>
      <c r="D16" s="74"/>
      <c r="E16" s="28" t="s">
        <v>24</v>
      </c>
      <c r="F16" s="29" t="s">
        <v>9</v>
      </c>
      <c r="G16" s="30">
        <f>G15*3</f>
        <v>12</v>
      </c>
      <c r="H16" s="72">
        <v>0</v>
      </c>
      <c r="I16" s="26">
        <f t="shared" si="1"/>
        <v>0</v>
      </c>
      <c r="J16" s="7"/>
    </row>
    <row r="17" spans="1:10" ht="23" customHeight="1">
      <c r="A17" s="12">
        <v>12</v>
      </c>
      <c r="B17" s="88"/>
      <c r="C17" s="73"/>
      <c r="D17" s="74"/>
      <c r="E17" s="28" t="s">
        <v>25</v>
      </c>
      <c r="F17" s="29" t="s">
        <v>9</v>
      </c>
      <c r="G17" s="30">
        <v>4</v>
      </c>
      <c r="H17" s="72">
        <v>0</v>
      </c>
      <c r="I17" s="26">
        <f t="shared" si="1"/>
        <v>0</v>
      </c>
      <c r="J17" s="7"/>
    </row>
    <row r="18" spans="1:10" ht="23" customHeight="1">
      <c r="A18" s="12">
        <v>13</v>
      </c>
      <c r="B18" s="88"/>
      <c r="C18" s="73"/>
      <c r="D18" s="74"/>
      <c r="E18" s="28" t="s">
        <v>17</v>
      </c>
      <c r="F18" s="29" t="s">
        <v>9</v>
      </c>
      <c r="G18" s="30">
        <v>4</v>
      </c>
      <c r="H18" s="72">
        <v>0</v>
      </c>
      <c r="I18" s="26">
        <f t="shared" si="1"/>
        <v>0</v>
      </c>
      <c r="J18" s="7"/>
    </row>
    <row r="19" spans="1:10" ht="23" customHeight="1">
      <c r="A19" s="12">
        <v>14</v>
      </c>
      <c r="B19" s="88"/>
      <c r="C19" s="73"/>
      <c r="D19" s="74"/>
      <c r="E19" s="28" t="s">
        <v>18</v>
      </c>
      <c r="F19" s="29" t="s">
        <v>9</v>
      </c>
      <c r="G19" s="30">
        <v>4</v>
      </c>
      <c r="H19" s="72">
        <v>0</v>
      </c>
      <c r="I19" s="26">
        <f t="shared" si="1"/>
        <v>0</v>
      </c>
      <c r="J19" s="7"/>
    </row>
    <row r="20" spans="1:10" ht="11.5" customHeight="1">
      <c r="A20" s="12">
        <v>15</v>
      </c>
      <c r="B20" s="88"/>
      <c r="C20" s="33"/>
      <c r="D20" s="47"/>
      <c r="E20" s="28" t="s">
        <v>19</v>
      </c>
      <c r="F20" s="29" t="s">
        <v>9</v>
      </c>
      <c r="G20" s="30">
        <v>4</v>
      </c>
      <c r="H20" s="72">
        <v>0</v>
      </c>
      <c r="I20" s="26">
        <f t="shared" si="1"/>
        <v>0</v>
      </c>
      <c r="J20" s="7"/>
    </row>
    <row r="21" spans="1:10" ht="10" customHeight="1">
      <c r="A21" s="12">
        <v>16</v>
      </c>
      <c r="B21" s="88"/>
      <c r="C21" s="33"/>
      <c r="D21" s="47"/>
      <c r="E21" s="28" t="s">
        <v>21</v>
      </c>
      <c r="F21" s="29" t="s">
        <v>9</v>
      </c>
      <c r="G21" s="30">
        <v>4</v>
      </c>
      <c r="H21" s="72">
        <v>0</v>
      </c>
      <c r="I21" s="26">
        <f t="shared" si="1"/>
        <v>0</v>
      </c>
      <c r="J21" s="7"/>
    </row>
    <row r="22" spans="1:10" ht="11.5" customHeight="1">
      <c r="A22" s="12">
        <v>17</v>
      </c>
      <c r="B22" s="89"/>
      <c r="C22" s="33"/>
      <c r="D22" s="47"/>
      <c r="E22" s="28" t="s">
        <v>22</v>
      </c>
      <c r="F22" s="29"/>
      <c r="G22" s="30"/>
      <c r="H22" s="32"/>
      <c r="I22" s="26"/>
      <c r="J22" s="7"/>
    </row>
    <row r="23" spans="1:10" ht="12.75">
      <c r="A23" s="20"/>
      <c r="B23" s="48"/>
      <c r="C23" s="50"/>
      <c r="D23" s="51"/>
      <c r="E23" s="21"/>
      <c r="F23" s="48"/>
      <c r="G23" s="49"/>
      <c r="H23" s="31"/>
      <c r="I23" s="45"/>
      <c r="J23" s="7"/>
    </row>
    <row r="24" spans="1:10" s="27" customFormat="1" ht="13">
      <c r="A24" s="20">
        <v>18</v>
      </c>
      <c r="B24" s="77" t="s">
        <v>28</v>
      </c>
      <c r="C24" s="59"/>
      <c r="D24" s="60"/>
      <c r="E24" s="22" t="s">
        <v>26</v>
      </c>
      <c r="F24" s="23"/>
      <c r="G24" s="24"/>
      <c r="H24" s="25"/>
      <c r="I24" s="26"/>
      <c r="J24" s="56"/>
    </row>
    <row r="25" spans="1:10" ht="23" customHeight="1">
      <c r="A25" s="12">
        <v>19</v>
      </c>
      <c r="B25" s="88"/>
      <c r="C25" s="73"/>
      <c r="D25" s="74"/>
      <c r="E25" s="28" t="s">
        <v>27</v>
      </c>
      <c r="F25" s="29" t="s">
        <v>9</v>
      </c>
      <c r="G25" s="30">
        <v>10</v>
      </c>
      <c r="H25" s="72">
        <v>0</v>
      </c>
      <c r="I25" s="26">
        <f aca="true" t="shared" si="2" ref="I25:I26">G25*H25</f>
        <v>0</v>
      </c>
      <c r="J25" s="7"/>
    </row>
    <row r="26" spans="1:10" ht="10" customHeight="1">
      <c r="A26" s="20">
        <v>20</v>
      </c>
      <c r="B26" s="88"/>
      <c r="C26" s="33"/>
      <c r="D26" s="47"/>
      <c r="E26" s="28" t="s">
        <v>21</v>
      </c>
      <c r="F26" s="29" t="s">
        <v>9</v>
      </c>
      <c r="G26" s="30">
        <v>10</v>
      </c>
      <c r="H26" s="72">
        <v>0</v>
      </c>
      <c r="I26" s="26">
        <f t="shared" si="2"/>
        <v>0</v>
      </c>
      <c r="J26" s="7"/>
    </row>
    <row r="27" spans="1:10" ht="11.5" customHeight="1">
      <c r="A27" s="12">
        <v>21</v>
      </c>
      <c r="B27" s="89"/>
      <c r="C27" s="33"/>
      <c r="D27" s="47"/>
      <c r="E27" s="28" t="s">
        <v>50</v>
      </c>
      <c r="F27" s="29"/>
      <c r="G27" s="30"/>
      <c r="H27" s="32"/>
      <c r="I27" s="26"/>
      <c r="J27" s="7"/>
    </row>
    <row r="28" spans="1:10" s="27" customFormat="1" ht="12.75">
      <c r="A28" s="20"/>
      <c r="B28" s="29"/>
      <c r="C28" s="33"/>
      <c r="D28" s="47"/>
      <c r="E28" s="28"/>
      <c r="F28" s="29"/>
      <c r="G28" s="30"/>
      <c r="H28" s="32"/>
      <c r="I28" s="26"/>
      <c r="J28" s="56"/>
    </row>
    <row r="29" spans="1:10" s="27" customFormat="1" ht="26">
      <c r="A29" s="20">
        <v>22</v>
      </c>
      <c r="B29" s="77" t="s">
        <v>30</v>
      </c>
      <c r="C29" s="59"/>
      <c r="D29" s="60"/>
      <c r="E29" s="22" t="s">
        <v>29</v>
      </c>
      <c r="F29" s="23"/>
      <c r="G29" s="24"/>
      <c r="H29" s="25"/>
      <c r="I29" s="26"/>
      <c r="J29" s="56"/>
    </row>
    <row r="30" spans="1:9" ht="30.5" customHeight="1">
      <c r="A30" s="12">
        <v>23</v>
      </c>
      <c r="B30" s="88"/>
      <c r="C30" s="90" t="s">
        <v>64</v>
      </c>
      <c r="D30" s="91"/>
      <c r="E30" s="28" t="s">
        <v>20</v>
      </c>
      <c r="F30" s="29" t="s">
        <v>9</v>
      </c>
      <c r="G30" s="30">
        <v>1</v>
      </c>
      <c r="H30" s="72">
        <v>0</v>
      </c>
      <c r="I30" s="26">
        <f aca="true" t="shared" si="3" ref="I30:I36">G30*H30</f>
        <v>0</v>
      </c>
    </row>
    <row r="31" spans="1:9" ht="23" customHeight="1">
      <c r="A31" s="20">
        <v>24</v>
      </c>
      <c r="B31" s="88"/>
      <c r="C31" s="73"/>
      <c r="D31" s="74"/>
      <c r="E31" s="28" t="s">
        <v>16</v>
      </c>
      <c r="F31" s="29" t="s">
        <v>9</v>
      </c>
      <c r="G31" s="30">
        <v>4</v>
      </c>
      <c r="H31" s="72">
        <v>0</v>
      </c>
      <c r="I31" s="26">
        <f t="shared" si="3"/>
        <v>0</v>
      </c>
    </row>
    <row r="32" spans="1:9" ht="12.75">
      <c r="A32" s="12">
        <v>25</v>
      </c>
      <c r="B32" s="88"/>
      <c r="C32" s="33"/>
      <c r="D32" s="47"/>
      <c r="E32" s="28" t="s">
        <v>51</v>
      </c>
      <c r="F32" s="29" t="s">
        <v>9</v>
      </c>
      <c r="G32" s="30">
        <v>4</v>
      </c>
      <c r="H32" s="72">
        <v>0</v>
      </c>
      <c r="I32" s="26">
        <f t="shared" si="3"/>
        <v>0</v>
      </c>
    </row>
    <row r="33" spans="1:9" ht="23" customHeight="1">
      <c r="A33" s="20">
        <v>26</v>
      </c>
      <c r="B33" s="88"/>
      <c r="C33" s="73"/>
      <c r="D33" s="74"/>
      <c r="E33" s="28" t="s">
        <v>17</v>
      </c>
      <c r="F33" s="29" t="s">
        <v>9</v>
      </c>
      <c r="G33" s="30">
        <v>1</v>
      </c>
      <c r="H33" s="72">
        <v>0</v>
      </c>
      <c r="I33" s="26">
        <f t="shared" si="3"/>
        <v>0</v>
      </c>
    </row>
    <row r="34" spans="1:9" ht="23" customHeight="1">
      <c r="A34" s="12">
        <v>27</v>
      </c>
      <c r="B34" s="88"/>
      <c r="C34" s="73"/>
      <c r="D34" s="74"/>
      <c r="E34" s="28" t="s">
        <v>18</v>
      </c>
      <c r="F34" s="29" t="s">
        <v>9</v>
      </c>
      <c r="G34" s="30">
        <v>1</v>
      </c>
      <c r="H34" s="72">
        <v>0</v>
      </c>
      <c r="I34" s="26">
        <f t="shared" si="3"/>
        <v>0</v>
      </c>
    </row>
    <row r="35" spans="1:9" ht="20">
      <c r="A35" s="20">
        <v>28</v>
      </c>
      <c r="B35" s="88"/>
      <c r="C35" s="33"/>
      <c r="D35" s="47"/>
      <c r="E35" s="28" t="s">
        <v>31</v>
      </c>
      <c r="F35" s="29" t="s">
        <v>9</v>
      </c>
      <c r="G35" s="30">
        <v>4</v>
      </c>
      <c r="H35" s="72">
        <v>0</v>
      </c>
      <c r="I35" s="26">
        <f t="shared" si="3"/>
        <v>0</v>
      </c>
    </row>
    <row r="36" spans="1:9" ht="10" customHeight="1">
      <c r="A36" s="12">
        <v>29</v>
      </c>
      <c r="B36" s="88"/>
      <c r="C36" s="33"/>
      <c r="D36" s="47"/>
      <c r="E36" s="28" t="s">
        <v>21</v>
      </c>
      <c r="F36" s="29" t="s">
        <v>9</v>
      </c>
      <c r="G36" s="30">
        <v>1</v>
      </c>
      <c r="H36" s="72">
        <v>0</v>
      </c>
      <c r="I36" s="26">
        <f t="shared" si="3"/>
        <v>0</v>
      </c>
    </row>
    <row r="37" spans="1:9" ht="11.5" customHeight="1">
      <c r="A37" s="12"/>
      <c r="B37" s="89"/>
      <c r="C37" s="33"/>
      <c r="D37" s="47"/>
      <c r="E37" s="28" t="s">
        <v>22</v>
      </c>
      <c r="F37" s="29"/>
      <c r="G37" s="30"/>
      <c r="H37" s="32"/>
      <c r="I37" s="26"/>
    </row>
    <row r="38" spans="1:9" ht="11.5" customHeight="1">
      <c r="A38" s="12"/>
      <c r="B38" s="52"/>
      <c r="C38" s="33"/>
      <c r="D38" s="47"/>
      <c r="E38" s="28"/>
      <c r="F38" s="29"/>
      <c r="G38" s="30"/>
      <c r="H38" s="32"/>
      <c r="I38" s="26"/>
    </row>
    <row r="39" spans="1:9" s="27" customFormat="1" ht="13">
      <c r="A39" s="20">
        <v>30</v>
      </c>
      <c r="B39" s="77" t="s">
        <v>33</v>
      </c>
      <c r="C39" s="59"/>
      <c r="D39" s="60"/>
      <c r="E39" s="22" t="s">
        <v>32</v>
      </c>
      <c r="F39" s="23"/>
      <c r="G39" s="24"/>
      <c r="H39" s="25"/>
      <c r="I39" s="26"/>
    </row>
    <row r="40" spans="1:9" ht="23" customHeight="1">
      <c r="A40" s="12">
        <v>31</v>
      </c>
      <c r="B40" s="88"/>
      <c r="C40" s="73"/>
      <c r="D40" s="74"/>
      <c r="E40" s="28" t="s">
        <v>34</v>
      </c>
      <c r="F40" s="29" t="s">
        <v>9</v>
      </c>
      <c r="G40" s="30">
        <v>7</v>
      </c>
      <c r="H40" s="72">
        <v>0</v>
      </c>
      <c r="I40" s="26">
        <f aca="true" t="shared" si="4" ref="I40:I41">G40*H40</f>
        <v>0</v>
      </c>
    </row>
    <row r="41" spans="1:9" ht="10" customHeight="1">
      <c r="A41" s="12">
        <v>33</v>
      </c>
      <c r="B41" s="88"/>
      <c r="C41" s="33"/>
      <c r="D41" s="47"/>
      <c r="E41" s="28" t="s">
        <v>21</v>
      </c>
      <c r="F41" s="29" t="s">
        <v>9</v>
      </c>
      <c r="G41" s="30">
        <v>7</v>
      </c>
      <c r="H41" s="72">
        <v>0</v>
      </c>
      <c r="I41" s="26">
        <f t="shared" si="4"/>
        <v>0</v>
      </c>
    </row>
    <row r="42" spans="1:9" ht="11.5" customHeight="1">
      <c r="A42" s="20">
        <v>34</v>
      </c>
      <c r="B42" s="89"/>
      <c r="C42" s="33"/>
      <c r="D42" s="47"/>
      <c r="E42" s="28" t="s">
        <v>22</v>
      </c>
      <c r="F42" s="29"/>
      <c r="G42" s="30"/>
      <c r="H42" s="32"/>
      <c r="I42" s="26"/>
    </row>
    <row r="43" spans="1:9" ht="11.5" customHeight="1">
      <c r="A43" s="12"/>
      <c r="B43" s="52"/>
      <c r="C43" s="33"/>
      <c r="D43" s="47"/>
      <c r="E43" s="28"/>
      <c r="F43" s="29"/>
      <c r="G43" s="30"/>
      <c r="H43" s="32"/>
      <c r="I43" s="26"/>
    </row>
    <row r="44" spans="1:9" s="27" customFormat="1" ht="13">
      <c r="A44" s="20">
        <v>35</v>
      </c>
      <c r="B44" s="52"/>
      <c r="C44" s="59"/>
      <c r="D44" s="60"/>
      <c r="E44" s="22" t="s">
        <v>35</v>
      </c>
      <c r="F44" s="23"/>
      <c r="G44" s="24"/>
      <c r="H44" s="25"/>
      <c r="I44" s="26"/>
    </row>
    <row r="45" spans="1:9" ht="23" customHeight="1">
      <c r="A45" s="12">
        <v>36</v>
      </c>
      <c r="B45" s="52"/>
      <c r="C45" s="73"/>
      <c r="D45" s="74"/>
      <c r="E45" s="28" t="s">
        <v>36</v>
      </c>
      <c r="F45" s="29" t="s">
        <v>9</v>
      </c>
      <c r="G45" s="30">
        <v>75</v>
      </c>
      <c r="H45" s="72">
        <v>0</v>
      </c>
      <c r="I45" s="26">
        <f aca="true" t="shared" si="5" ref="I45:I46">G45*H45</f>
        <v>0</v>
      </c>
    </row>
    <row r="46" spans="1:9" ht="23" customHeight="1">
      <c r="A46" s="20">
        <v>37</v>
      </c>
      <c r="B46" s="52"/>
      <c r="C46" s="73"/>
      <c r="D46" s="74"/>
      <c r="E46" s="28" t="s">
        <v>37</v>
      </c>
      <c r="F46" s="29" t="s">
        <v>9</v>
      </c>
      <c r="G46" s="30">
        <v>60</v>
      </c>
      <c r="H46" s="72">
        <v>0</v>
      </c>
      <c r="I46" s="26">
        <f t="shared" si="5"/>
        <v>0</v>
      </c>
    </row>
    <row r="47" spans="1:9" ht="10" customHeight="1">
      <c r="A47" s="12"/>
      <c r="B47" s="52"/>
      <c r="C47" s="33"/>
      <c r="D47" s="47"/>
      <c r="E47" s="53"/>
      <c r="F47" s="29"/>
      <c r="G47" s="30"/>
      <c r="H47" s="32"/>
      <c r="I47" s="54"/>
    </row>
    <row r="48" spans="1:9" s="27" customFormat="1" ht="13">
      <c r="A48" s="20">
        <v>38</v>
      </c>
      <c r="B48" s="52"/>
      <c r="C48" s="59"/>
      <c r="D48" s="60"/>
      <c r="E48" s="22" t="s">
        <v>38</v>
      </c>
      <c r="F48" s="23"/>
      <c r="G48" s="24"/>
      <c r="H48" s="25"/>
      <c r="I48" s="26"/>
    </row>
    <row r="49" spans="1:9" ht="18.65" customHeight="1">
      <c r="A49" s="12">
        <v>39</v>
      </c>
      <c r="B49" s="52"/>
      <c r="C49" s="33"/>
      <c r="D49" s="47"/>
      <c r="E49" s="28" t="s">
        <v>60</v>
      </c>
      <c r="F49" s="29" t="s">
        <v>9</v>
      </c>
      <c r="G49" s="30">
        <v>265</v>
      </c>
      <c r="H49" s="72">
        <v>0</v>
      </c>
      <c r="I49" s="26">
        <f aca="true" t="shared" si="6" ref="I49:I53">G49*H49</f>
        <v>0</v>
      </c>
    </row>
    <row r="50" spans="1:9" ht="20">
      <c r="A50" s="20">
        <v>40</v>
      </c>
      <c r="B50" s="52"/>
      <c r="C50" s="33"/>
      <c r="D50" s="47"/>
      <c r="E50" s="28" t="s">
        <v>61</v>
      </c>
      <c r="F50" s="29" t="s">
        <v>9</v>
      </c>
      <c r="G50" s="30">
        <v>265</v>
      </c>
      <c r="H50" s="72">
        <v>0</v>
      </c>
      <c r="I50" s="26">
        <f t="shared" si="6"/>
        <v>0</v>
      </c>
    </row>
    <row r="51" spans="1:9" ht="20">
      <c r="A51" s="12">
        <v>41</v>
      </c>
      <c r="B51" s="52"/>
      <c r="C51" s="33"/>
      <c r="D51" s="47"/>
      <c r="E51" s="28" t="s">
        <v>62</v>
      </c>
      <c r="F51" s="29" t="s">
        <v>9</v>
      </c>
      <c r="G51" s="30">
        <v>265</v>
      </c>
      <c r="H51" s="72">
        <v>0</v>
      </c>
      <c r="I51" s="26">
        <f t="shared" si="6"/>
        <v>0</v>
      </c>
    </row>
    <row r="52" spans="1:9" ht="20">
      <c r="A52" s="20">
        <v>42</v>
      </c>
      <c r="B52" s="52"/>
      <c r="C52" s="33"/>
      <c r="D52" s="47"/>
      <c r="E52" s="28" t="s">
        <v>63</v>
      </c>
      <c r="F52" s="29" t="s">
        <v>9</v>
      </c>
      <c r="G52" s="30">
        <v>265</v>
      </c>
      <c r="H52" s="72">
        <v>0</v>
      </c>
      <c r="I52" s="26">
        <f t="shared" si="6"/>
        <v>0</v>
      </c>
    </row>
    <row r="53" spans="1:9" ht="23" customHeight="1">
      <c r="A53" s="12">
        <v>43</v>
      </c>
      <c r="B53" s="52"/>
      <c r="C53" s="73"/>
      <c r="D53" s="74"/>
      <c r="E53" s="28" t="s">
        <v>39</v>
      </c>
      <c r="F53" s="29" t="s">
        <v>9</v>
      </c>
      <c r="G53" s="30">
        <v>265</v>
      </c>
      <c r="H53" s="72">
        <v>0</v>
      </c>
      <c r="I53" s="26">
        <f t="shared" si="6"/>
        <v>0</v>
      </c>
    </row>
    <row r="54" spans="1:9" ht="11.5" customHeight="1">
      <c r="A54" s="12"/>
      <c r="B54" s="52"/>
      <c r="C54" s="33"/>
      <c r="D54" s="47"/>
      <c r="E54" s="28"/>
      <c r="F54" s="29"/>
      <c r="G54" s="30"/>
      <c r="H54" s="32"/>
      <c r="I54" s="26"/>
    </row>
    <row r="55" spans="1:9" s="27" customFormat="1" ht="13">
      <c r="A55" s="20">
        <v>44</v>
      </c>
      <c r="B55" s="23"/>
      <c r="C55" s="33"/>
      <c r="D55" s="34"/>
      <c r="E55" s="22" t="s">
        <v>10</v>
      </c>
      <c r="F55" s="23"/>
      <c r="G55" s="24"/>
      <c r="H55" s="32"/>
      <c r="I55" s="26"/>
    </row>
    <row r="56" spans="1:9" ht="23" customHeight="1">
      <c r="A56" s="20">
        <v>45</v>
      </c>
      <c r="B56" s="55" t="s">
        <v>40</v>
      </c>
      <c r="C56" s="73"/>
      <c r="D56" s="74"/>
      <c r="E56" s="35" t="s">
        <v>45</v>
      </c>
      <c r="F56" s="36" t="s">
        <v>9</v>
      </c>
      <c r="G56" s="37">
        <v>133</v>
      </c>
      <c r="H56" s="72">
        <v>0</v>
      </c>
      <c r="I56" s="38">
        <f>G56*H56</f>
        <v>0</v>
      </c>
    </row>
    <row r="57" spans="1:9" ht="11.5" customHeight="1">
      <c r="A57" s="20">
        <v>46</v>
      </c>
      <c r="B57" s="36"/>
      <c r="C57" s="33"/>
      <c r="D57" s="47"/>
      <c r="E57" s="28" t="s">
        <v>22</v>
      </c>
      <c r="F57" s="29"/>
      <c r="G57" s="30"/>
      <c r="H57" s="32"/>
      <c r="I57" s="26"/>
    </row>
    <row r="58" spans="1:9" ht="23" customHeight="1">
      <c r="A58" s="20">
        <v>47</v>
      </c>
      <c r="B58" s="55" t="s">
        <v>41</v>
      </c>
      <c r="C58" s="73"/>
      <c r="D58" s="74"/>
      <c r="E58" s="35" t="s">
        <v>46</v>
      </c>
      <c r="F58" s="36" t="s">
        <v>9</v>
      </c>
      <c r="G58" s="37">
        <v>9</v>
      </c>
      <c r="H58" s="72">
        <v>0</v>
      </c>
      <c r="I58" s="38">
        <f>G58*H58</f>
        <v>0</v>
      </c>
    </row>
    <row r="59" spans="1:9" ht="11.5" customHeight="1">
      <c r="A59" s="20">
        <v>48</v>
      </c>
      <c r="B59" s="36"/>
      <c r="C59" s="33"/>
      <c r="D59" s="47"/>
      <c r="E59" s="28" t="s">
        <v>22</v>
      </c>
      <c r="F59" s="29"/>
      <c r="G59" s="30"/>
      <c r="H59" s="32"/>
      <c r="I59" s="26"/>
    </row>
    <row r="60" spans="1:9" ht="23" customHeight="1">
      <c r="A60" s="20">
        <v>49</v>
      </c>
      <c r="B60" s="55" t="s">
        <v>42</v>
      </c>
      <c r="C60" s="73"/>
      <c r="D60" s="74"/>
      <c r="E60" s="35" t="s">
        <v>47</v>
      </c>
      <c r="F60" s="36" t="s">
        <v>9</v>
      </c>
      <c r="G60" s="37">
        <v>2</v>
      </c>
      <c r="H60" s="72">
        <v>0</v>
      </c>
      <c r="I60" s="38">
        <f>G60*H60</f>
        <v>0</v>
      </c>
    </row>
    <row r="61" spans="1:9" ht="11.5" customHeight="1">
      <c r="A61" s="20">
        <v>50</v>
      </c>
      <c r="B61" s="36"/>
      <c r="C61" s="33"/>
      <c r="D61" s="47"/>
      <c r="E61" s="28" t="s">
        <v>22</v>
      </c>
      <c r="F61" s="29"/>
      <c r="G61" s="30"/>
      <c r="H61" s="32"/>
      <c r="I61" s="26"/>
    </row>
    <row r="62" spans="1:9" ht="23" customHeight="1">
      <c r="A62" s="20">
        <v>51</v>
      </c>
      <c r="B62" s="55" t="s">
        <v>43</v>
      </c>
      <c r="C62" s="73"/>
      <c r="D62" s="74"/>
      <c r="E62" s="35" t="s">
        <v>48</v>
      </c>
      <c r="F62" s="36" t="s">
        <v>9</v>
      </c>
      <c r="G62" s="37">
        <v>65</v>
      </c>
      <c r="H62" s="72">
        <v>0</v>
      </c>
      <c r="I62" s="38">
        <f>G62*H62</f>
        <v>0</v>
      </c>
    </row>
    <row r="63" spans="1:9" ht="11.5" customHeight="1">
      <c r="A63" s="20">
        <v>52</v>
      </c>
      <c r="B63" s="36"/>
      <c r="C63" s="33"/>
      <c r="D63" s="47"/>
      <c r="E63" s="28" t="s">
        <v>22</v>
      </c>
      <c r="F63" s="29"/>
      <c r="G63" s="30"/>
      <c r="H63" s="32"/>
      <c r="I63" s="26"/>
    </row>
    <row r="64" spans="1:9" ht="23" customHeight="1">
      <c r="A64" s="20">
        <v>53</v>
      </c>
      <c r="B64" s="55" t="s">
        <v>44</v>
      </c>
      <c r="C64" s="73"/>
      <c r="D64" s="74"/>
      <c r="E64" s="35" t="s">
        <v>49</v>
      </c>
      <c r="F64" s="36" t="s">
        <v>9</v>
      </c>
      <c r="G64" s="37">
        <v>1</v>
      </c>
      <c r="H64" s="72">
        <v>0</v>
      </c>
      <c r="I64" s="38">
        <f>G64*H64</f>
        <v>0</v>
      </c>
    </row>
    <row r="65" spans="1:9" ht="11.5" customHeight="1" thickBot="1">
      <c r="A65" s="12"/>
      <c r="B65" s="36"/>
      <c r="C65" s="33"/>
      <c r="D65" s="47"/>
      <c r="E65" s="28" t="s">
        <v>22</v>
      </c>
      <c r="F65" s="29"/>
      <c r="G65" s="30"/>
      <c r="H65" s="32"/>
      <c r="I65" s="26"/>
    </row>
    <row r="66" spans="1:9" ht="18" customHeight="1" thickBot="1" thickTop="1">
      <c r="A66" s="39" t="s">
        <v>66</v>
      </c>
      <c r="B66" s="41"/>
      <c r="C66" s="40"/>
      <c r="D66" s="41"/>
      <c r="E66" s="41"/>
      <c r="F66" s="41"/>
      <c r="G66" s="42"/>
      <c r="H66" s="95">
        <f>SUM(I6:I65)</f>
        <v>0</v>
      </c>
      <c r="I66" s="95"/>
    </row>
    <row r="67" ht="12" thickTop="1"/>
    <row r="68" spans="1:5" ht="15.5">
      <c r="A68" s="1"/>
      <c r="B68" s="2"/>
      <c r="C68" s="79" t="s">
        <v>52</v>
      </c>
      <c r="D68" s="79"/>
      <c r="E68" s="79"/>
    </row>
    <row r="69" spans="1:5" ht="18.5" thickBot="1">
      <c r="A69" s="4"/>
      <c r="B69" s="5"/>
      <c r="C69" s="79" t="s">
        <v>59</v>
      </c>
      <c r="D69" s="79"/>
      <c r="E69" s="79"/>
    </row>
    <row r="70" spans="1:5" ht="12" thickBot="1">
      <c r="A70" s="80" t="s">
        <v>0</v>
      </c>
      <c r="B70" s="82" t="s">
        <v>13</v>
      </c>
      <c r="C70" s="84" t="s">
        <v>2</v>
      </c>
      <c r="D70" s="85"/>
      <c r="E70" s="86" t="s">
        <v>1</v>
      </c>
    </row>
    <row r="71" spans="1:5" ht="12.5" thickBot="1" thickTop="1">
      <c r="A71" s="81"/>
      <c r="B71" s="83"/>
      <c r="C71" s="8" t="s">
        <v>5</v>
      </c>
      <c r="D71" s="9" t="s">
        <v>6</v>
      </c>
      <c r="E71" s="87"/>
    </row>
    <row r="72" spans="1:5" ht="13.5" thickTop="1">
      <c r="A72" s="61"/>
      <c r="B72" s="75" t="s">
        <v>12</v>
      </c>
      <c r="C72" s="13"/>
      <c r="D72" s="14"/>
      <c r="E72" s="62" t="s">
        <v>11</v>
      </c>
    </row>
    <row r="73" spans="1:5" ht="12.75">
      <c r="A73" s="61"/>
      <c r="B73" s="76"/>
      <c r="C73" s="33"/>
      <c r="D73" s="47"/>
      <c r="E73" s="70" t="s">
        <v>20</v>
      </c>
    </row>
    <row r="74" spans="1:5" ht="20.5" customHeight="1">
      <c r="A74" s="61">
        <v>1</v>
      </c>
      <c r="B74" s="76"/>
      <c r="C74" s="73"/>
      <c r="D74" s="74"/>
      <c r="E74" s="63" t="s">
        <v>54</v>
      </c>
    </row>
    <row r="75" spans="1:5" ht="20.5" customHeight="1">
      <c r="A75" s="61">
        <v>2</v>
      </c>
      <c r="B75" s="76"/>
      <c r="C75" s="73"/>
      <c r="D75" s="74"/>
      <c r="E75" s="63" t="s">
        <v>55</v>
      </c>
    </row>
    <row r="76" spans="1:5" ht="20.5" customHeight="1">
      <c r="A76" s="61">
        <v>3</v>
      </c>
      <c r="B76" s="76"/>
      <c r="C76" s="73"/>
      <c r="D76" s="74"/>
      <c r="E76" s="63" t="s">
        <v>56</v>
      </c>
    </row>
    <row r="77" spans="1:5" ht="20.5" customHeight="1">
      <c r="A77" s="61">
        <v>4</v>
      </c>
      <c r="B77" s="76"/>
      <c r="C77" s="73"/>
      <c r="D77" s="74"/>
      <c r="E77" s="63" t="s">
        <v>58</v>
      </c>
    </row>
    <row r="78" spans="1:5" ht="26">
      <c r="A78" s="64"/>
      <c r="B78" s="77" t="s">
        <v>23</v>
      </c>
      <c r="C78" s="59"/>
      <c r="D78" s="60"/>
      <c r="E78" s="65" t="s">
        <v>15</v>
      </c>
    </row>
    <row r="79" spans="1:5" ht="12.75">
      <c r="A79" s="61"/>
      <c r="B79" s="78"/>
      <c r="C79" s="33"/>
      <c r="D79" s="47"/>
      <c r="E79" s="70" t="s">
        <v>20</v>
      </c>
    </row>
    <row r="80" spans="1:5" ht="20.5" customHeight="1">
      <c r="A80" s="61">
        <v>5</v>
      </c>
      <c r="B80" s="78"/>
      <c r="C80" s="73"/>
      <c r="D80" s="74"/>
      <c r="E80" s="63" t="s">
        <v>54</v>
      </c>
    </row>
    <row r="81" spans="1:5" ht="20.5" customHeight="1">
      <c r="A81" s="61">
        <v>6</v>
      </c>
      <c r="B81" s="78"/>
      <c r="C81" s="73"/>
      <c r="D81" s="74"/>
      <c r="E81" s="63" t="s">
        <v>55</v>
      </c>
    </row>
    <row r="82" spans="1:5" ht="20.5" customHeight="1">
      <c r="A82" s="61">
        <v>7</v>
      </c>
      <c r="B82" s="78"/>
      <c r="C82" s="73"/>
      <c r="D82" s="74"/>
      <c r="E82" s="63" t="s">
        <v>56</v>
      </c>
    </row>
    <row r="83" spans="1:5" ht="20.5" customHeight="1">
      <c r="A83" s="61">
        <v>8</v>
      </c>
      <c r="B83" s="78"/>
      <c r="C83" s="73"/>
      <c r="D83" s="74"/>
      <c r="E83" s="63" t="s">
        <v>57</v>
      </c>
    </row>
    <row r="84" spans="1:5" ht="26">
      <c r="A84" s="64"/>
      <c r="B84" s="77" t="s">
        <v>30</v>
      </c>
      <c r="C84" s="59"/>
      <c r="D84" s="60"/>
      <c r="E84" s="65" t="s">
        <v>29</v>
      </c>
    </row>
    <row r="85" spans="1:5" ht="12.75">
      <c r="A85" s="61"/>
      <c r="B85" s="78"/>
      <c r="C85" s="33"/>
      <c r="D85" s="47"/>
      <c r="E85" s="70" t="s">
        <v>20</v>
      </c>
    </row>
    <row r="86" spans="1:5" ht="20.5" customHeight="1">
      <c r="A86" s="64">
        <v>9</v>
      </c>
      <c r="B86" s="78"/>
      <c r="C86" s="73"/>
      <c r="D86" s="74"/>
      <c r="E86" s="63" t="s">
        <v>54</v>
      </c>
    </row>
    <row r="87" spans="1:5" ht="20.5" customHeight="1">
      <c r="A87" s="61">
        <v>10</v>
      </c>
      <c r="B87" s="78"/>
      <c r="C87" s="73"/>
      <c r="D87" s="74"/>
      <c r="E87" s="63" t="s">
        <v>55</v>
      </c>
    </row>
    <row r="88" spans="1:5" ht="20.5" customHeight="1">
      <c r="A88" s="64">
        <v>11</v>
      </c>
      <c r="B88" s="78"/>
      <c r="C88" s="73"/>
      <c r="D88" s="74"/>
      <c r="E88" s="63" t="s">
        <v>56</v>
      </c>
    </row>
    <row r="89" spans="1:5" ht="20.5" customHeight="1">
      <c r="A89" s="61">
        <v>12</v>
      </c>
      <c r="B89" s="78"/>
      <c r="C89" s="73"/>
      <c r="D89" s="74"/>
      <c r="E89" s="63" t="s">
        <v>57</v>
      </c>
    </row>
    <row r="90" spans="1:5" ht="12" thickBot="1">
      <c r="A90" s="66"/>
      <c r="B90" s="71"/>
      <c r="C90" s="67"/>
      <c r="D90" s="68"/>
      <c r="E90" s="69"/>
    </row>
    <row r="91" spans="1:9" ht="48.65" customHeight="1">
      <c r="A91" s="92" t="s">
        <v>65</v>
      </c>
      <c r="B91" s="93"/>
      <c r="C91" s="93"/>
      <c r="D91" s="93"/>
      <c r="E91" s="93"/>
      <c r="F91" s="93"/>
      <c r="G91" s="93"/>
      <c r="H91" s="93"/>
      <c r="I91" s="93"/>
    </row>
  </sheetData>
  <sheetProtection algorithmName="SHA-512" hashValue="IHLNaNHzho5cny8s1c1i6XZIDLOkJd1GXzGeW9MpDCXybgf0ZRXo7wGwemU5x9imb4eI0bzG0IZJrwRF72UdEQ==" saltValue="SKg7B/9oNnWyR2IjthWKxQ==" spinCount="100000" sheet="1"/>
  <mergeCells count="30">
    <mergeCell ref="C1:I1"/>
    <mergeCell ref="C2:I2"/>
    <mergeCell ref="A3:A4"/>
    <mergeCell ref="H66:I66"/>
    <mergeCell ref="B3:B4"/>
    <mergeCell ref="C3:D3"/>
    <mergeCell ref="E3:E4"/>
    <mergeCell ref="F3:F4"/>
    <mergeCell ref="G3:G4"/>
    <mergeCell ref="H3:I3"/>
    <mergeCell ref="B5:B12"/>
    <mergeCell ref="B14:B22"/>
    <mergeCell ref="C6:D6"/>
    <mergeCell ref="C15:D15"/>
    <mergeCell ref="C30:D30"/>
    <mergeCell ref="A91:I91"/>
    <mergeCell ref="K2:O2"/>
    <mergeCell ref="K3:O3"/>
    <mergeCell ref="A70:A71"/>
    <mergeCell ref="B70:B71"/>
    <mergeCell ref="C70:D70"/>
    <mergeCell ref="E70:E71"/>
    <mergeCell ref="B24:B27"/>
    <mergeCell ref="B29:B37"/>
    <mergeCell ref="B39:B42"/>
    <mergeCell ref="B72:B77"/>
    <mergeCell ref="B78:B83"/>
    <mergeCell ref="B84:B89"/>
    <mergeCell ref="C68:E68"/>
    <mergeCell ref="C69:E69"/>
  </mergeCells>
  <printOptions horizontalCentered="1"/>
  <pageMargins left="0.3937007874015748" right="0.2362204724409449" top="0.5511811023622047" bottom="0.7480314960629921" header="0.5118110236220472" footer="0.31496062992125984"/>
  <pageSetup fitToHeight="6" horizontalDpi="300" verticalDpi="300" orientation="portrait" paperSize="9" scale="70" r:id="rId1"/>
  <headerFooter alignWithMargins="0">
    <oddFooter xml:space="preserve">&amp;L&amp;9&amp;F&amp;R&amp;9Strana &amp;P z &amp;N stránek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Mrázek František DiS.</dc:creator>
  <cp:keywords/>
  <dc:description/>
  <cp:lastModifiedBy>Mrázek František DiS.</cp:lastModifiedBy>
  <cp:lastPrinted>2020-07-16T08:20:09Z</cp:lastPrinted>
  <dcterms:created xsi:type="dcterms:W3CDTF">2020-07-01T09:01:14Z</dcterms:created>
  <dcterms:modified xsi:type="dcterms:W3CDTF">2020-07-17T10:01:56Z</dcterms:modified>
  <cp:category/>
  <cp:version/>
  <cp:contentType/>
  <cp:contentStatus/>
</cp:coreProperties>
</file>