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na- zakázky - 2019\Domov důchodců Opočno\Rozpočet\Rozpočet - FINAL\Rozpočet -FINAL -18.5.2020 - elektro + komunikace+okna+výztuž\"/>
    </mc:Choice>
  </mc:AlternateContent>
  <xr:revisionPtr revIDLastSave="0" documentId="8_{82D02D3D-8E15-4F89-A4A1-8ABDD353C17E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kapitulace" sheetId="3" r:id="rId1"/>
    <sheet name="Rozpočet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I6" i="2"/>
  <c r="G6" i="2"/>
  <c r="H6" i="2"/>
  <c r="E9" i="2"/>
  <c r="G9" i="2"/>
  <c r="I9" i="2"/>
  <c r="H9" i="2"/>
  <c r="E10" i="2"/>
  <c r="I10" i="2"/>
  <c r="G10" i="2"/>
  <c r="H10" i="2"/>
  <c r="E12" i="2"/>
  <c r="G12" i="2"/>
  <c r="H12" i="2"/>
  <c r="I12" i="2"/>
  <c r="E15" i="2"/>
  <c r="I15" i="2"/>
  <c r="G15" i="2"/>
  <c r="H15" i="2"/>
  <c r="E20" i="2"/>
  <c r="G20" i="2"/>
  <c r="H20" i="2"/>
  <c r="I20" i="2"/>
  <c r="E22" i="2"/>
  <c r="I22" i="2"/>
  <c r="G22" i="2"/>
  <c r="H22" i="2"/>
  <c r="E25" i="2"/>
  <c r="G25" i="2"/>
  <c r="H25" i="2"/>
  <c r="I25" i="2"/>
  <c r="E26" i="2"/>
  <c r="I26" i="2"/>
  <c r="G26" i="2"/>
  <c r="H26" i="2"/>
  <c r="E29" i="2"/>
  <c r="G29" i="2"/>
  <c r="H29" i="2"/>
  <c r="I29" i="2"/>
  <c r="E30" i="2"/>
  <c r="I30" i="2"/>
  <c r="G30" i="2"/>
  <c r="H30" i="2"/>
  <c r="E31" i="2"/>
  <c r="G31" i="2"/>
  <c r="H31" i="2"/>
  <c r="I31" i="2"/>
  <c r="E32" i="2"/>
  <c r="I32" i="2"/>
  <c r="G32" i="2"/>
  <c r="H32" i="2"/>
  <c r="E33" i="2"/>
  <c r="G33" i="2"/>
  <c r="H33" i="2"/>
  <c r="I33" i="2"/>
  <c r="E34" i="2"/>
  <c r="I34" i="2"/>
  <c r="G34" i="2"/>
  <c r="H34" i="2"/>
  <c r="E37" i="2"/>
  <c r="G37" i="2"/>
  <c r="G53" i="2"/>
  <c r="C7" i="3"/>
  <c r="C8" i="3" s="1"/>
  <c r="C10" i="3" s="1"/>
  <c r="C11" i="3" s="1"/>
  <c r="H37" i="2"/>
  <c r="I37" i="2"/>
  <c r="I53" i="2"/>
  <c r="I38" i="2"/>
  <c r="G38" i="2"/>
  <c r="H38" i="2"/>
  <c r="G41" i="2"/>
  <c r="H41" i="2"/>
  <c r="I41" i="2"/>
  <c r="E47" i="2"/>
  <c r="E53" i="2"/>
  <c r="C6" i="3"/>
  <c r="G47" i="2"/>
  <c r="H47" i="2"/>
  <c r="G51" i="2"/>
  <c r="H51" i="2"/>
  <c r="I51" i="2"/>
  <c r="H5" i="2"/>
  <c r="E5" i="2"/>
  <c r="I5" i="2"/>
  <c r="G5" i="2"/>
  <c r="I47" i="2"/>
  <c r="C13" i="3" l="1"/>
  <c r="C16" i="3" s="1"/>
</calcChain>
</file>

<file path=xl/sharedStrings.xml><?xml version="1.0" encoding="utf-8"?>
<sst xmlns="http://schemas.openxmlformats.org/spreadsheetml/2006/main" count="133" uniqueCount="62">
  <si>
    <t>Název</t>
  </si>
  <si>
    <t/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</si>
  <si>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</si>
  <si>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</si>
  <si>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</si>
  <si>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</si>
  <si>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</si>
  <si>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</si>
  <si>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</si>
  <si>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</si>
  <si>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</si>
  <si>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OCELOVY DRAT POZINKOVANY</t>
  </si>
  <si>
    <t>AlMgSi-D8 (0,2kg/m)      pevně</t>
  </si>
  <si>
    <t>m</t>
  </si>
  <si>
    <t>FeZn-D10 (0,62kg/m)    pevně</t>
  </si>
  <si>
    <t>OCELOVY PASEK POZINKOVANY</t>
  </si>
  <si>
    <t>FeZn30x4 (1.0 kg/m) kruh 50m</t>
  </si>
  <si>
    <t>Zemnící tyč ZT02</t>
  </si>
  <si>
    <t>ks</t>
  </si>
  <si>
    <t>ochranný úhelník s držáky OÚ</t>
  </si>
  <si>
    <t>Pevnostní trubka</t>
  </si>
  <si>
    <t>o 29- uložení svodu</t>
  </si>
  <si>
    <t>včetně spon</t>
  </si>
  <si>
    <t>JIMACI TYCE</t>
  </si>
  <si>
    <t>Jímacý tyč 4,0...5,5m s betonovým</t>
  </si>
  <si>
    <t>podstavcem</t>
  </si>
  <si>
    <t>Jímací tyč 1,5m s podstavcem</t>
  </si>
  <si>
    <t>PODPERA VEDENI (CSN 357622)</t>
  </si>
  <si>
    <t>PV22 100mm,na lepen.krytinu</t>
  </si>
  <si>
    <t>Smršťovací trubička</t>
  </si>
  <si>
    <t>SVORKA HROMOSVODNI,UZEMNOVACI</t>
  </si>
  <si>
    <t>SP1 pripojovaci</t>
  </si>
  <si>
    <t>SK krizova</t>
  </si>
  <si>
    <t>SS spojovaci</t>
  </si>
  <si>
    <t>SO okapova</t>
  </si>
  <si>
    <t>SZ zkusebni</t>
  </si>
  <si>
    <t>SR03 spoj.kruh.a pask.vod.</t>
  </si>
  <si>
    <t>MONTAZNI PRACE</t>
  </si>
  <si>
    <t>Stitek pro oznaceni svodu</t>
  </si>
  <si>
    <t>Tvarovani mont.dilu</t>
  </si>
  <si>
    <t>Demontáž stávajího rozvodu</t>
  </si>
  <si>
    <t>hromosvodu</t>
  </si>
  <si>
    <t>Zemní práce jsou součástí</t>
  </si>
  <si>
    <t>přípravy stavby</t>
  </si>
  <si>
    <t>Zemní práce v rozpočtu</t>
  </si>
  <si>
    <t>jsou pouze dokopy k objektu</t>
  </si>
  <si>
    <t>a pro zemní tyče</t>
  </si>
  <si>
    <t>PROVEDENI REVIZNICH ZKOUSEK</t>
  </si>
  <si>
    <t>DLE CSN 331500</t>
  </si>
  <si>
    <t>Revizni technik</t>
  </si>
  <si>
    <t>hod</t>
  </si>
  <si>
    <t>Elektromontáže celkem</t>
  </si>
  <si>
    <t>Základní náklady</t>
  </si>
  <si>
    <t>Montáž - materiál</t>
  </si>
  <si>
    <t>Montáž - práce</t>
  </si>
  <si>
    <t>Mezisoučet 1</t>
  </si>
  <si>
    <t>PPV 6,00% z montáže: materiál + práce</t>
  </si>
  <si>
    <t>Mezisoučet 2</t>
  </si>
  <si>
    <t>Základní náklady celkem</t>
  </si>
  <si>
    <t>Náklady celkem</t>
  </si>
  <si>
    <t>-</t>
  </si>
  <si>
    <t xml:space="preserve">Pobytové služby pro seniory v objektu č.p.431 areálu nemocnice Opočno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</si>
</sst>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sz val="10"/>
      <color indexed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center"/>
    </xf>
    <xf numFmtId="4" fontId="4" fillId="7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49" fontId="2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left"/>
    </xf>
    <xf numFmtId="4" fontId="2" fillId="7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C7" sqref="C7"/>
    </sheetView>
  </sheetViews>
  <sheetFormatPr defaultRowHeight="12.75" x14ac:dyDescent="0.2"/>
  <cols>
    <col min="1" max="1" width="36.140625" style="1" bestFit="1" customWidth="1"/>
    <col min="2" max="2" width="9" style="7" bestFit="1" customWidth="1"/>
    <col min="3" max="3" width="14.140625" style="7" bestFit="1" customWidth="1"/>
  </cols>
  <sheetData>
    <row r="1" spans="1:3" x14ac:dyDescent="0.2">
      <c r="A1" s="30" t="s">
        <v>61</v>
      </c>
    </row>
    <row r="2" spans="1:3" x14ac:dyDescent="0.2">
      <c r="A2" s="2" t="s">
        <v>0</v>
      </c>
      <c r="B2" s="8"/>
      <c r="C2" s="8"/>
    </row>
    <row r="3" spans="1:3" x14ac:dyDescent="0.2">
      <c r="A3" s="4" t="s">
        <v>52</v>
      </c>
      <c r="B3" s="14"/>
      <c r="C3" s="14"/>
    </row>
    <row r="4" spans="1:3" s="20" customFormat="1" x14ac:dyDescent="0.2">
      <c r="A4" s="18"/>
      <c r="B4" s="19"/>
      <c r="C4" s="19"/>
    </row>
    <row r="5" spans="1:3" s="20" customFormat="1" x14ac:dyDescent="0.2">
      <c r="A5" s="18"/>
      <c r="B5" s="19"/>
      <c r="C5" s="19"/>
    </row>
    <row r="6" spans="1:3" x14ac:dyDescent="0.2">
      <c r="A6" s="5" t="s">
        <v>53</v>
      </c>
      <c r="B6" s="10"/>
      <c r="C6" s="10">
        <f>Rozpočet!E53</f>
        <v>0</v>
      </c>
    </row>
    <row r="7" spans="1:3" x14ac:dyDescent="0.2">
      <c r="A7" s="5" t="s">
        <v>54</v>
      </c>
      <c r="B7" s="10"/>
      <c r="C7" s="10">
        <f>Rozpočet!G53</f>
        <v>0</v>
      </c>
    </row>
    <row r="8" spans="1:3" x14ac:dyDescent="0.2">
      <c r="A8" s="6" t="s">
        <v>55</v>
      </c>
      <c r="B8" s="15"/>
      <c r="C8" s="15">
        <f>SUM(C6:C7)</f>
        <v>0</v>
      </c>
    </row>
    <row r="9" spans="1:3" x14ac:dyDescent="0.2">
      <c r="A9" s="6"/>
      <c r="B9" s="15"/>
      <c r="C9" s="15"/>
    </row>
    <row r="10" spans="1:3" x14ac:dyDescent="0.2">
      <c r="A10" s="5" t="s">
        <v>56</v>
      </c>
      <c r="B10" s="10"/>
      <c r="C10" s="10">
        <f>PRODUCT(C8*0.06)</f>
        <v>0</v>
      </c>
    </row>
    <row r="11" spans="1:3" x14ac:dyDescent="0.2">
      <c r="A11" s="6" t="s">
        <v>57</v>
      </c>
      <c r="B11" s="15"/>
      <c r="C11" s="15">
        <f>SUM(C10)</f>
        <v>0</v>
      </c>
    </row>
    <row r="12" spans="1:3" x14ac:dyDescent="0.2">
      <c r="A12" s="6"/>
      <c r="B12" s="15"/>
      <c r="C12" s="15"/>
    </row>
    <row r="13" spans="1:3" x14ac:dyDescent="0.2">
      <c r="A13" s="4" t="s">
        <v>58</v>
      </c>
      <c r="B13" s="14"/>
      <c r="C13" s="17">
        <f>SUM(C8,C11)</f>
        <v>0</v>
      </c>
    </row>
    <row r="14" spans="1:3" ht="14.25" customHeight="1" x14ac:dyDescent="0.2">
      <c r="A14" s="5" t="s">
        <v>1</v>
      </c>
      <c r="B14" s="10"/>
      <c r="C14" s="10"/>
    </row>
    <row r="15" spans="1:3" x14ac:dyDescent="0.2">
      <c r="A15" s="5" t="s">
        <v>1</v>
      </c>
      <c r="B15" s="10"/>
      <c r="C15" s="10"/>
    </row>
    <row r="16" spans="1:3" ht="14.25" x14ac:dyDescent="0.2">
      <c r="A16" s="28" t="s">
        <v>59</v>
      </c>
      <c r="B16" s="29"/>
      <c r="C16" s="17">
        <f>SUM(C13)</f>
        <v>0</v>
      </c>
    </row>
    <row r="17" spans="1:3" x14ac:dyDescent="0.2">
      <c r="A17" s="5"/>
      <c r="B17" s="10"/>
      <c r="C17" s="10"/>
    </row>
    <row r="18" spans="1:3" x14ac:dyDescent="0.2">
      <c r="A18" s="5"/>
      <c r="B18" s="10"/>
      <c r="C18" s="10"/>
    </row>
    <row r="19" spans="1:3" ht="14.25" x14ac:dyDescent="0.2">
      <c r="A19" s="21"/>
      <c r="B19" s="22"/>
      <c r="C19" s="22"/>
    </row>
    <row r="20" spans="1:3" x14ac:dyDescent="0.2">
      <c r="A20" s="18"/>
      <c r="B20" s="19"/>
      <c r="C20" s="19"/>
    </row>
    <row r="21" spans="1:3" x14ac:dyDescent="0.2">
      <c r="A21" s="18"/>
      <c r="B21" s="19"/>
      <c r="C21" s="19"/>
    </row>
    <row r="22" spans="1:3" x14ac:dyDescent="0.2">
      <c r="A22" s="18"/>
      <c r="B22" s="19"/>
      <c r="C22" s="19"/>
    </row>
    <row r="23" spans="1:3" x14ac:dyDescent="0.2">
      <c r="A23" s="23"/>
      <c r="B23" s="24"/>
      <c r="C23" s="24"/>
    </row>
    <row r="24" spans="1:3" x14ac:dyDescent="0.2">
      <c r="A24" s="18"/>
      <c r="B24" s="19"/>
      <c r="C24" s="19"/>
    </row>
    <row r="25" spans="1:3" x14ac:dyDescent="0.2">
      <c r="A25" s="18"/>
      <c r="B25" s="19"/>
      <c r="C25" s="19"/>
    </row>
    <row r="26" spans="1:3" x14ac:dyDescent="0.2">
      <c r="A26" s="23"/>
      <c r="B26" s="25"/>
      <c r="C26" s="26"/>
    </row>
    <row r="27" spans="1:3" x14ac:dyDescent="0.2">
      <c r="A27" s="18"/>
      <c r="B27" s="27"/>
      <c r="C27" s="19"/>
    </row>
    <row r="28" spans="1:3" x14ac:dyDescent="0.2">
      <c r="A28" s="5"/>
      <c r="B28" s="16"/>
      <c r="C28" s="10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workbookViewId="0">
      <selection activeCell="I53" sqref="I53"/>
    </sheetView>
  </sheetViews>
  <sheetFormatPr defaultRowHeight="12.75" x14ac:dyDescent="0.2"/>
  <cols>
    <col min="1" max="1" width="34.85546875" style="1" customWidth="1"/>
    <col min="2" max="2" width="5.5703125" style="1" customWidth="1"/>
    <col min="3" max="3" width="5.85546875" style="7" bestFit="1" customWidth="1"/>
    <col min="4" max="4" width="8" style="7" bestFit="1" customWidth="1"/>
    <col min="5" max="5" width="14.140625" style="7" bestFit="1" customWidth="1"/>
    <col min="6" max="6" width="8" style="7" bestFit="1" customWidth="1"/>
    <col min="7" max="7" width="14.140625" style="7" bestFit="1" customWidth="1"/>
    <col min="8" max="8" width="8" style="7" bestFit="1" customWidth="1"/>
    <col min="9" max="9" width="14.140625" style="7" bestFit="1" customWidth="1"/>
  </cols>
  <sheetData>
    <row r="1" spans="1:9" x14ac:dyDescent="0.2">
      <c r="A1" s="2" t="s">
        <v>0</v>
      </c>
      <c r="B1" s="2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</row>
    <row r="2" spans="1:9" ht="14.25" x14ac:dyDescent="0.2">
      <c r="A2" s="3" t="s">
        <v>10</v>
      </c>
      <c r="B2" s="3" t="s">
        <v>1</v>
      </c>
      <c r="C2" s="9"/>
      <c r="D2" s="9"/>
      <c r="E2" s="9"/>
      <c r="F2" s="9"/>
      <c r="G2" s="9"/>
      <c r="H2" s="9"/>
      <c r="I2" s="9"/>
    </row>
    <row r="3" spans="1:9" x14ac:dyDescent="0.2">
      <c r="A3" s="5" t="s">
        <v>1</v>
      </c>
      <c r="B3" s="5" t="s">
        <v>1</v>
      </c>
      <c r="C3" s="10"/>
      <c r="D3" s="10"/>
      <c r="E3" s="10"/>
      <c r="F3" s="10"/>
      <c r="G3" s="10"/>
      <c r="H3" s="10"/>
      <c r="I3" s="10"/>
    </row>
    <row r="4" spans="1:9" x14ac:dyDescent="0.2">
      <c r="A4" s="11" t="s">
        <v>11</v>
      </c>
      <c r="B4" s="11" t="s">
        <v>1</v>
      </c>
      <c r="C4" s="12"/>
      <c r="D4" s="12"/>
      <c r="E4" s="12"/>
      <c r="F4" s="12"/>
      <c r="G4" s="12"/>
      <c r="H4" s="12"/>
      <c r="I4" s="12"/>
    </row>
    <row r="5" spans="1:9" x14ac:dyDescent="0.2">
      <c r="A5" s="5" t="s">
        <v>12</v>
      </c>
      <c r="B5" s="5" t="s">
        <v>13</v>
      </c>
      <c r="C5" s="10">
        <v>400</v>
      </c>
      <c r="D5" s="10">
        <v>0</v>
      </c>
      <c r="E5" s="10">
        <f>C5*D5</f>
        <v>0</v>
      </c>
      <c r="F5" s="10">
        <v>0</v>
      </c>
      <c r="G5" s="10">
        <f>C5*F5</f>
        <v>0</v>
      </c>
      <c r="H5" s="10">
        <f>SUM(D5,F5)</f>
        <v>0</v>
      </c>
      <c r="I5" s="10">
        <f>SUM(E5,G5)</f>
        <v>0</v>
      </c>
    </row>
    <row r="6" spans="1:9" x14ac:dyDescent="0.2">
      <c r="A6" s="5" t="s">
        <v>14</v>
      </c>
      <c r="B6" s="5" t="s">
        <v>13</v>
      </c>
      <c r="C6" s="10">
        <v>150</v>
      </c>
      <c r="D6" s="10">
        <v>0</v>
      </c>
      <c r="E6" s="10">
        <f>C6*D6</f>
        <v>0</v>
      </c>
      <c r="F6" s="10">
        <v>0</v>
      </c>
      <c r="G6" s="10">
        <f>C6*F6</f>
        <v>0</v>
      </c>
      <c r="H6" s="10">
        <f>SUM(D6,F6)</f>
        <v>0</v>
      </c>
      <c r="I6" s="10">
        <f>SUM(E6,G6)</f>
        <v>0</v>
      </c>
    </row>
    <row r="7" spans="1:9" x14ac:dyDescent="0.2">
      <c r="A7" s="5" t="s">
        <v>1</v>
      </c>
      <c r="B7" s="5" t="s">
        <v>1</v>
      </c>
      <c r="C7" s="10"/>
      <c r="D7" s="10"/>
      <c r="E7" s="10"/>
      <c r="F7" s="10"/>
      <c r="G7" s="10"/>
      <c r="H7" s="10"/>
      <c r="I7" s="10"/>
    </row>
    <row r="8" spans="1:9" x14ac:dyDescent="0.2">
      <c r="A8" s="11" t="s">
        <v>15</v>
      </c>
      <c r="B8" s="11" t="s">
        <v>1</v>
      </c>
      <c r="C8" s="12"/>
      <c r="D8" s="12"/>
      <c r="E8" s="12"/>
      <c r="F8" s="12"/>
      <c r="G8" s="12"/>
      <c r="H8" s="12"/>
      <c r="I8" s="12"/>
    </row>
    <row r="9" spans="1:9" x14ac:dyDescent="0.2">
      <c r="A9" s="5" t="s">
        <v>16</v>
      </c>
      <c r="B9" s="5" t="s">
        <v>13</v>
      </c>
      <c r="C9" s="10">
        <v>180</v>
      </c>
      <c r="D9" s="10">
        <v>0</v>
      </c>
      <c r="E9" s="10">
        <f>C9*D9</f>
        <v>0</v>
      </c>
      <c r="F9" s="10">
        <v>0</v>
      </c>
      <c r="G9" s="10">
        <f>C9*F9</f>
        <v>0</v>
      </c>
      <c r="H9" s="10">
        <f>SUM(D9,F9)</f>
        <v>0</v>
      </c>
      <c r="I9" s="10">
        <f>SUM(E9,G9)</f>
        <v>0</v>
      </c>
    </row>
    <row r="10" spans="1:9" x14ac:dyDescent="0.2">
      <c r="A10" s="5" t="s">
        <v>17</v>
      </c>
      <c r="B10" s="5" t="s">
        <v>18</v>
      </c>
      <c r="C10" s="10">
        <v>15</v>
      </c>
      <c r="D10" s="10">
        <v>0</v>
      </c>
      <c r="E10" s="10">
        <f>C10*D10</f>
        <v>0</v>
      </c>
      <c r="F10" s="10">
        <v>0</v>
      </c>
      <c r="G10" s="10">
        <f>C10*F10</f>
        <v>0</v>
      </c>
      <c r="H10" s="10">
        <f>SUM(D10,F10)</f>
        <v>0</v>
      </c>
      <c r="I10" s="10">
        <f>SUM(E10,G10)</f>
        <v>0</v>
      </c>
    </row>
    <row r="11" spans="1:9" x14ac:dyDescent="0.2">
      <c r="A11" s="5" t="s">
        <v>1</v>
      </c>
      <c r="B11" s="5" t="s">
        <v>1</v>
      </c>
      <c r="C11" s="10"/>
      <c r="D11" s="10"/>
      <c r="E11" s="10"/>
      <c r="F11" s="10"/>
      <c r="G11" s="10"/>
      <c r="H11" s="10"/>
      <c r="I11" s="10"/>
    </row>
    <row r="12" spans="1:9" x14ac:dyDescent="0.2">
      <c r="A12" s="5" t="s">
        <v>19</v>
      </c>
      <c r="B12" s="5" t="s">
        <v>18</v>
      </c>
      <c r="C12" s="10">
        <v>15</v>
      </c>
      <c r="D12" s="10">
        <v>0</v>
      </c>
      <c r="E12" s="10">
        <f>C12*D12</f>
        <v>0</v>
      </c>
      <c r="F12" s="10">
        <v>0</v>
      </c>
      <c r="G12" s="10">
        <f>C12*F12</f>
        <v>0</v>
      </c>
      <c r="H12" s="10">
        <f>SUM(D12,F12)</f>
        <v>0</v>
      </c>
      <c r="I12" s="10">
        <f>SUM(E12,G12)</f>
        <v>0</v>
      </c>
    </row>
    <row r="13" spans="1:9" x14ac:dyDescent="0.2">
      <c r="A13" s="5" t="s">
        <v>1</v>
      </c>
      <c r="B13" s="5" t="s">
        <v>1</v>
      </c>
      <c r="C13" s="10"/>
      <c r="D13" s="10"/>
      <c r="E13" s="10"/>
      <c r="F13" s="10"/>
      <c r="G13" s="10"/>
      <c r="H13" s="10"/>
      <c r="I13" s="10"/>
    </row>
    <row r="14" spans="1:9" x14ac:dyDescent="0.2">
      <c r="A14" s="5" t="s">
        <v>20</v>
      </c>
      <c r="B14" s="5" t="s">
        <v>1</v>
      </c>
      <c r="C14" s="10"/>
      <c r="D14" s="10"/>
      <c r="E14" s="10"/>
      <c r="F14" s="10"/>
      <c r="G14" s="10"/>
      <c r="H14" s="10"/>
      <c r="I14" s="10"/>
    </row>
    <row r="15" spans="1:9" x14ac:dyDescent="0.2">
      <c r="A15" s="5" t="s">
        <v>21</v>
      </c>
      <c r="B15" s="5" t="s">
        <v>13</v>
      </c>
      <c r="C15" s="10">
        <v>240</v>
      </c>
      <c r="D15" s="10">
        <v>0</v>
      </c>
      <c r="E15" s="10">
        <f>C15*D15</f>
        <v>0</v>
      </c>
      <c r="F15" s="10">
        <v>0</v>
      </c>
      <c r="G15" s="10">
        <f>C15*F15</f>
        <v>0</v>
      </c>
      <c r="H15" s="10">
        <f>SUM(D15,F15)</f>
        <v>0</v>
      </c>
      <c r="I15" s="10">
        <f>SUM(E15,G15)</f>
        <v>0</v>
      </c>
    </row>
    <row r="16" spans="1:9" x14ac:dyDescent="0.2">
      <c r="A16" s="5" t="s">
        <v>22</v>
      </c>
      <c r="B16" s="5" t="s">
        <v>1</v>
      </c>
      <c r="C16" s="10"/>
      <c r="D16" s="10"/>
      <c r="E16" s="10"/>
      <c r="F16" s="10"/>
      <c r="G16" s="10"/>
      <c r="H16" s="10"/>
      <c r="I16" s="10"/>
    </row>
    <row r="17" spans="1:9" x14ac:dyDescent="0.2">
      <c r="A17" s="5" t="s">
        <v>1</v>
      </c>
      <c r="B17" s="5" t="s">
        <v>1</v>
      </c>
      <c r="C17" s="10"/>
      <c r="D17" s="10"/>
      <c r="E17" s="10"/>
      <c r="F17" s="10"/>
      <c r="G17" s="10"/>
      <c r="H17" s="10"/>
      <c r="I17" s="10"/>
    </row>
    <row r="18" spans="1:9" x14ac:dyDescent="0.2">
      <c r="A18" s="11" t="s">
        <v>23</v>
      </c>
      <c r="B18" s="11" t="s">
        <v>1</v>
      </c>
      <c r="C18" s="12"/>
      <c r="D18" s="12"/>
      <c r="E18" s="12"/>
      <c r="F18" s="12"/>
      <c r="G18" s="12"/>
      <c r="H18" s="12"/>
      <c r="I18" s="12"/>
    </row>
    <row r="19" spans="1:9" x14ac:dyDescent="0.2">
      <c r="A19" s="5" t="s">
        <v>24</v>
      </c>
      <c r="B19" s="5" t="s">
        <v>1</v>
      </c>
      <c r="C19" s="10"/>
      <c r="D19" s="10"/>
      <c r="E19" s="10"/>
      <c r="F19" s="10"/>
      <c r="G19" s="10"/>
      <c r="H19" s="10"/>
      <c r="I19" s="10"/>
    </row>
    <row r="20" spans="1:9" x14ac:dyDescent="0.2">
      <c r="A20" s="5" t="s">
        <v>25</v>
      </c>
      <c r="B20" s="5" t="s">
        <v>18</v>
      </c>
      <c r="C20" s="10">
        <v>2</v>
      </c>
      <c r="D20" s="10">
        <v>0</v>
      </c>
      <c r="E20" s="10">
        <f>C20*D20</f>
        <v>0</v>
      </c>
      <c r="F20" s="10">
        <v>0</v>
      </c>
      <c r="G20" s="10">
        <f>C20*F20</f>
        <v>0</v>
      </c>
      <c r="H20" s="10">
        <f>SUM(D20,F20)</f>
        <v>0</v>
      </c>
      <c r="I20" s="10">
        <f>SUM(E20,G20)</f>
        <v>0</v>
      </c>
    </row>
    <row r="21" spans="1:9" x14ac:dyDescent="0.2">
      <c r="A21" s="5" t="s">
        <v>1</v>
      </c>
      <c r="B21" s="5" t="s">
        <v>1</v>
      </c>
      <c r="C21" s="13"/>
      <c r="D21" s="13"/>
      <c r="E21" s="13"/>
      <c r="F21" s="13"/>
      <c r="G21" s="13"/>
      <c r="H21" s="13"/>
      <c r="I21" s="13"/>
    </row>
    <row r="22" spans="1:9" x14ac:dyDescent="0.2">
      <c r="A22" s="5" t="s">
        <v>26</v>
      </c>
      <c r="B22" s="5" t="s">
        <v>18</v>
      </c>
      <c r="C22" s="10">
        <v>14</v>
      </c>
      <c r="D22" s="10">
        <v>0</v>
      </c>
      <c r="E22" s="10">
        <f>C22*D22</f>
        <v>0</v>
      </c>
      <c r="F22" s="10">
        <v>0</v>
      </c>
      <c r="G22" s="10">
        <f>C22*F22</f>
        <v>0</v>
      </c>
      <c r="H22" s="10">
        <f>SUM(D22,F22)</f>
        <v>0</v>
      </c>
      <c r="I22" s="10">
        <f>SUM(E22,G22)</f>
        <v>0</v>
      </c>
    </row>
    <row r="23" spans="1:9" x14ac:dyDescent="0.2">
      <c r="A23" s="5" t="s">
        <v>1</v>
      </c>
      <c r="B23" s="5" t="s">
        <v>1</v>
      </c>
      <c r="C23" s="10"/>
      <c r="D23" s="10"/>
      <c r="E23" s="10"/>
      <c r="F23" s="10"/>
      <c r="G23" s="10"/>
      <c r="H23" s="10"/>
      <c r="I23" s="10"/>
    </row>
    <row r="24" spans="1:9" x14ac:dyDescent="0.2">
      <c r="A24" s="11" t="s">
        <v>27</v>
      </c>
      <c r="B24" s="11" t="s">
        <v>1</v>
      </c>
      <c r="C24" s="12"/>
      <c r="D24" s="12"/>
      <c r="E24" s="12"/>
      <c r="F24" s="12"/>
      <c r="G24" s="12"/>
      <c r="H24" s="12"/>
      <c r="I24" s="12"/>
    </row>
    <row r="25" spans="1:9" x14ac:dyDescent="0.2">
      <c r="A25" s="5" t="s">
        <v>28</v>
      </c>
      <c r="B25" s="5" t="s">
        <v>18</v>
      </c>
      <c r="C25" s="10">
        <v>140</v>
      </c>
      <c r="D25" s="10">
        <v>0</v>
      </c>
      <c r="E25" s="10">
        <f>C25*D25</f>
        <v>0</v>
      </c>
      <c r="F25" s="10">
        <v>0</v>
      </c>
      <c r="G25" s="10">
        <f>C25*F25</f>
        <v>0</v>
      </c>
      <c r="H25" s="10">
        <f>SUM(D25,F25)</f>
        <v>0</v>
      </c>
      <c r="I25" s="10">
        <f>SUM(E25,G25)</f>
        <v>0</v>
      </c>
    </row>
    <row r="26" spans="1:9" x14ac:dyDescent="0.2">
      <c r="A26" s="5" t="s">
        <v>29</v>
      </c>
      <c r="B26" s="5" t="s">
        <v>13</v>
      </c>
      <c r="C26" s="10">
        <v>10</v>
      </c>
      <c r="D26" s="10">
        <v>0</v>
      </c>
      <c r="E26" s="10">
        <f>C26*D26</f>
        <v>0</v>
      </c>
      <c r="F26" s="10">
        <v>0</v>
      </c>
      <c r="G26" s="10">
        <f>C26*F26</f>
        <v>0</v>
      </c>
      <c r="H26" s="10">
        <f>SUM(D26,F26)</f>
        <v>0</v>
      </c>
      <c r="I26" s="10">
        <f>SUM(E26,G26)</f>
        <v>0</v>
      </c>
    </row>
    <row r="27" spans="1:9" x14ac:dyDescent="0.2">
      <c r="A27" s="5" t="s">
        <v>1</v>
      </c>
      <c r="B27" s="5" t="s">
        <v>1</v>
      </c>
      <c r="C27" s="10"/>
      <c r="D27" s="10"/>
      <c r="E27" s="10"/>
      <c r="F27" s="10"/>
      <c r="G27" s="10"/>
      <c r="H27" s="10"/>
      <c r="I27" s="10"/>
    </row>
    <row r="28" spans="1:9" x14ac:dyDescent="0.2">
      <c r="A28" s="11" t="s">
        <v>30</v>
      </c>
      <c r="B28" s="11" t="s">
        <v>1</v>
      </c>
      <c r="C28" s="12"/>
      <c r="D28" s="12"/>
      <c r="E28" s="12"/>
      <c r="F28" s="12"/>
      <c r="G28" s="12"/>
      <c r="H28" s="12"/>
      <c r="I28" s="12"/>
    </row>
    <row r="29" spans="1:9" x14ac:dyDescent="0.2">
      <c r="A29" s="5" t="s">
        <v>31</v>
      </c>
      <c r="B29" s="5" t="s">
        <v>18</v>
      </c>
      <c r="C29" s="10">
        <v>90</v>
      </c>
      <c r="D29" s="10">
        <v>0</v>
      </c>
      <c r="E29" s="10">
        <f t="shared" ref="E29:E34" si="0">C29*D29</f>
        <v>0</v>
      </c>
      <c r="F29" s="10">
        <v>0</v>
      </c>
      <c r="G29" s="10">
        <f t="shared" ref="G29:G34" si="1">C29*F29</f>
        <v>0</v>
      </c>
      <c r="H29" s="10">
        <f t="shared" ref="H29:H34" si="2">SUM(D29,F29)</f>
        <v>0</v>
      </c>
      <c r="I29" s="10">
        <f t="shared" ref="I29:I34" si="3">SUM(E29,G29)</f>
        <v>0</v>
      </c>
    </row>
    <row r="30" spans="1:9" x14ac:dyDescent="0.2">
      <c r="A30" s="5" t="s">
        <v>32</v>
      </c>
      <c r="B30" s="5" t="s">
        <v>18</v>
      </c>
      <c r="C30" s="10">
        <v>20</v>
      </c>
      <c r="D30" s="10">
        <v>0</v>
      </c>
      <c r="E30" s="10">
        <f t="shared" si="0"/>
        <v>0</v>
      </c>
      <c r="F30" s="10">
        <v>0</v>
      </c>
      <c r="G30" s="10">
        <f t="shared" si="1"/>
        <v>0</v>
      </c>
      <c r="H30" s="10">
        <f t="shared" si="2"/>
        <v>0</v>
      </c>
      <c r="I30" s="10">
        <f t="shared" si="3"/>
        <v>0</v>
      </c>
    </row>
    <row r="31" spans="1:9" x14ac:dyDescent="0.2">
      <c r="A31" s="5" t="s">
        <v>33</v>
      </c>
      <c r="B31" s="5" t="s">
        <v>18</v>
      </c>
      <c r="C31" s="10">
        <v>250</v>
      </c>
      <c r="D31" s="10">
        <v>0</v>
      </c>
      <c r="E31" s="10">
        <f t="shared" si="0"/>
        <v>0</v>
      </c>
      <c r="F31" s="10">
        <v>0</v>
      </c>
      <c r="G31" s="10">
        <f t="shared" si="1"/>
        <v>0</v>
      </c>
      <c r="H31" s="10">
        <f t="shared" si="2"/>
        <v>0</v>
      </c>
      <c r="I31" s="10">
        <f t="shared" si="3"/>
        <v>0</v>
      </c>
    </row>
    <row r="32" spans="1:9" x14ac:dyDescent="0.2">
      <c r="A32" s="5" t="s">
        <v>34</v>
      </c>
      <c r="B32" s="5" t="s">
        <v>18</v>
      </c>
      <c r="C32" s="10">
        <v>15</v>
      </c>
      <c r="D32" s="10">
        <v>0</v>
      </c>
      <c r="E32" s="10">
        <f t="shared" si="0"/>
        <v>0</v>
      </c>
      <c r="F32" s="10">
        <v>0</v>
      </c>
      <c r="G32" s="10">
        <f t="shared" si="1"/>
        <v>0</v>
      </c>
      <c r="H32" s="10">
        <f t="shared" si="2"/>
        <v>0</v>
      </c>
      <c r="I32" s="10">
        <f t="shared" si="3"/>
        <v>0</v>
      </c>
    </row>
    <row r="33" spans="1:9" x14ac:dyDescent="0.2">
      <c r="A33" s="5" t="s">
        <v>35</v>
      </c>
      <c r="B33" s="5" t="s">
        <v>18</v>
      </c>
      <c r="C33" s="10">
        <v>15</v>
      </c>
      <c r="D33" s="10">
        <v>0</v>
      </c>
      <c r="E33" s="10">
        <f t="shared" si="0"/>
        <v>0</v>
      </c>
      <c r="F33" s="10">
        <v>0</v>
      </c>
      <c r="G33" s="10">
        <f t="shared" si="1"/>
        <v>0</v>
      </c>
      <c r="H33" s="10">
        <f t="shared" si="2"/>
        <v>0</v>
      </c>
      <c r="I33" s="10">
        <f t="shared" si="3"/>
        <v>0</v>
      </c>
    </row>
    <row r="34" spans="1:9" x14ac:dyDescent="0.2">
      <c r="A34" s="5" t="s">
        <v>36</v>
      </c>
      <c r="B34" s="5" t="s">
        <v>18</v>
      </c>
      <c r="C34" s="10">
        <v>45</v>
      </c>
      <c r="D34" s="10">
        <v>0</v>
      </c>
      <c r="E34" s="10">
        <f t="shared" si="0"/>
        <v>0</v>
      </c>
      <c r="F34" s="10">
        <v>0</v>
      </c>
      <c r="G34" s="10">
        <f t="shared" si="1"/>
        <v>0</v>
      </c>
      <c r="H34" s="10">
        <f t="shared" si="2"/>
        <v>0</v>
      </c>
      <c r="I34" s="10">
        <f t="shared" si="3"/>
        <v>0</v>
      </c>
    </row>
    <row r="35" spans="1:9" x14ac:dyDescent="0.2">
      <c r="A35" s="5" t="s">
        <v>1</v>
      </c>
      <c r="B35" s="5" t="s">
        <v>1</v>
      </c>
      <c r="C35" s="10"/>
      <c r="D35" s="10"/>
      <c r="E35" s="10"/>
      <c r="F35" s="10"/>
      <c r="G35" s="10"/>
      <c r="H35" s="10"/>
      <c r="I35" s="10"/>
    </row>
    <row r="36" spans="1:9" x14ac:dyDescent="0.2">
      <c r="A36" s="11" t="s">
        <v>37</v>
      </c>
      <c r="B36" s="11" t="s">
        <v>1</v>
      </c>
      <c r="C36" s="12"/>
      <c r="D36" s="12"/>
      <c r="E36" s="12"/>
      <c r="F36" s="12"/>
      <c r="G36" s="12"/>
      <c r="H36" s="12"/>
      <c r="I36" s="12"/>
    </row>
    <row r="37" spans="1:9" x14ac:dyDescent="0.2">
      <c r="A37" s="5" t="s">
        <v>38</v>
      </c>
      <c r="B37" s="5" t="s">
        <v>18</v>
      </c>
      <c r="C37" s="10">
        <v>20</v>
      </c>
      <c r="D37" s="10">
        <v>0</v>
      </c>
      <c r="E37" s="10">
        <f>C37*D37</f>
        <v>0</v>
      </c>
      <c r="F37" s="10">
        <v>0</v>
      </c>
      <c r="G37" s="10">
        <f>C37*F37</f>
        <v>0</v>
      </c>
      <c r="H37" s="10">
        <f>SUM(D37,F37)</f>
        <v>0</v>
      </c>
      <c r="I37" s="10">
        <f>SUM(E37,G37)</f>
        <v>0</v>
      </c>
    </row>
    <row r="38" spans="1:9" x14ac:dyDescent="0.2">
      <c r="A38" s="5" t="s">
        <v>39</v>
      </c>
      <c r="B38" s="5" t="s">
        <v>18</v>
      </c>
      <c r="C38" s="10">
        <v>30</v>
      </c>
      <c r="D38" s="10" t="s">
        <v>60</v>
      </c>
      <c r="E38" s="10" t="s">
        <v>60</v>
      </c>
      <c r="F38" s="10">
        <v>0</v>
      </c>
      <c r="G38" s="10">
        <f>C38*F38</f>
        <v>0</v>
      </c>
      <c r="H38" s="10">
        <f>SUM(D38,F38)</f>
        <v>0</v>
      </c>
      <c r="I38" s="10">
        <f>SUM(E38,G38)</f>
        <v>0</v>
      </c>
    </row>
    <row r="39" spans="1:9" x14ac:dyDescent="0.2">
      <c r="A39" s="5" t="s">
        <v>1</v>
      </c>
      <c r="B39" s="5" t="s">
        <v>1</v>
      </c>
      <c r="C39" s="13"/>
      <c r="D39" s="13"/>
      <c r="E39" s="13"/>
      <c r="F39" s="13"/>
      <c r="G39" s="13"/>
      <c r="H39" s="13"/>
      <c r="I39" s="13"/>
    </row>
    <row r="40" spans="1:9" x14ac:dyDescent="0.2">
      <c r="A40" s="5" t="s">
        <v>40</v>
      </c>
      <c r="B40" s="5" t="s">
        <v>1</v>
      </c>
      <c r="C40" s="13"/>
      <c r="D40" s="13"/>
      <c r="E40" s="13"/>
      <c r="F40" s="13"/>
      <c r="G40" s="13"/>
      <c r="H40" s="13"/>
      <c r="I40" s="13"/>
    </row>
    <row r="41" spans="1:9" x14ac:dyDescent="0.2">
      <c r="A41" s="5" t="s">
        <v>41</v>
      </c>
      <c r="B41" s="5" t="s">
        <v>18</v>
      </c>
      <c r="C41" s="10">
        <v>1</v>
      </c>
      <c r="D41" s="10" t="s">
        <v>60</v>
      </c>
      <c r="E41" s="10" t="s">
        <v>60</v>
      </c>
      <c r="F41" s="10">
        <v>0</v>
      </c>
      <c r="G41" s="10">
        <f>C41*F41</f>
        <v>0</v>
      </c>
      <c r="H41" s="10">
        <f>SUM(D41,F41)</f>
        <v>0</v>
      </c>
      <c r="I41" s="10">
        <f>SUM(E41,G41)</f>
        <v>0</v>
      </c>
    </row>
    <row r="42" spans="1:9" x14ac:dyDescent="0.2">
      <c r="A42" s="5" t="s">
        <v>1</v>
      </c>
      <c r="B42" s="5" t="s">
        <v>1</v>
      </c>
      <c r="C42" s="10"/>
      <c r="D42" s="10"/>
      <c r="E42" s="10"/>
      <c r="F42" s="10"/>
      <c r="G42" s="10"/>
      <c r="H42" s="10"/>
      <c r="I42" s="10"/>
    </row>
    <row r="43" spans="1:9" x14ac:dyDescent="0.2">
      <c r="A43" s="5" t="s">
        <v>42</v>
      </c>
      <c r="B43" s="5" t="s">
        <v>1</v>
      </c>
      <c r="C43" s="10"/>
      <c r="D43" s="10"/>
      <c r="E43" s="10"/>
      <c r="F43" s="10"/>
      <c r="G43" s="10"/>
      <c r="H43" s="10"/>
      <c r="I43" s="10"/>
    </row>
    <row r="44" spans="1:9" x14ac:dyDescent="0.2">
      <c r="A44" s="5" t="s">
        <v>43</v>
      </c>
      <c r="B44" s="5" t="s">
        <v>1</v>
      </c>
      <c r="C44" s="10"/>
      <c r="D44" s="10"/>
      <c r="E44" s="10"/>
      <c r="F44" s="10"/>
      <c r="G44" s="10"/>
      <c r="H44" s="10"/>
      <c r="I44" s="10"/>
    </row>
    <row r="45" spans="1:9" x14ac:dyDescent="0.2">
      <c r="A45" s="5" t="s">
        <v>44</v>
      </c>
      <c r="B45" s="5" t="s">
        <v>1</v>
      </c>
      <c r="C45" s="10"/>
      <c r="D45" s="10"/>
      <c r="E45" s="10"/>
      <c r="F45" s="10"/>
      <c r="G45" s="10"/>
      <c r="H45" s="10"/>
      <c r="I45" s="10"/>
    </row>
    <row r="46" spans="1:9" x14ac:dyDescent="0.2">
      <c r="A46" s="5" t="s">
        <v>45</v>
      </c>
      <c r="B46" s="5" t="s">
        <v>1</v>
      </c>
      <c r="C46" s="10"/>
      <c r="D46" s="10"/>
      <c r="E46" s="10"/>
      <c r="F46" s="10"/>
      <c r="G46" s="10"/>
      <c r="H46" s="10"/>
      <c r="I46" s="10"/>
    </row>
    <row r="47" spans="1:9" x14ac:dyDescent="0.2">
      <c r="A47" s="5" t="s">
        <v>46</v>
      </c>
      <c r="B47" s="5" t="s">
        <v>13</v>
      </c>
      <c r="C47" s="10">
        <v>150</v>
      </c>
      <c r="D47" s="10">
        <v>0</v>
      </c>
      <c r="E47" s="10">
        <f>C47*D47</f>
        <v>0</v>
      </c>
      <c r="F47" s="10">
        <v>0</v>
      </c>
      <c r="G47" s="10">
        <f>C47*F47</f>
        <v>0</v>
      </c>
      <c r="H47" s="10">
        <f>SUM(D47,F47)</f>
        <v>0</v>
      </c>
      <c r="I47" s="10">
        <f>SUM(E47,G47)</f>
        <v>0</v>
      </c>
    </row>
    <row r="48" spans="1:9" x14ac:dyDescent="0.2">
      <c r="A48" s="5" t="s">
        <v>1</v>
      </c>
      <c r="B48" s="5" t="s">
        <v>1</v>
      </c>
      <c r="C48" s="10"/>
      <c r="D48" s="10"/>
      <c r="E48" s="10"/>
      <c r="F48" s="10"/>
      <c r="G48" s="10"/>
      <c r="H48" s="10"/>
      <c r="I48" s="10"/>
    </row>
    <row r="49" spans="1:9" x14ac:dyDescent="0.2">
      <c r="A49" s="11" t="s">
        <v>47</v>
      </c>
      <c r="B49" s="11" t="s">
        <v>1</v>
      </c>
      <c r="C49" s="12"/>
      <c r="D49" s="12"/>
      <c r="E49" s="12"/>
      <c r="F49" s="12"/>
      <c r="G49" s="12"/>
      <c r="H49" s="12"/>
      <c r="I49" s="12"/>
    </row>
    <row r="50" spans="1:9" x14ac:dyDescent="0.2">
      <c r="A50" s="11" t="s">
        <v>48</v>
      </c>
      <c r="B50" s="11" t="s">
        <v>1</v>
      </c>
      <c r="C50" s="12"/>
      <c r="D50" s="12"/>
      <c r="E50" s="12"/>
      <c r="F50" s="12"/>
      <c r="G50" s="12"/>
      <c r="H50" s="12"/>
      <c r="I50" s="12"/>
    </row>
    <row r="51" spans="1:9" x14ac:dyDescent="0.2">
      <c r="A51" s="5" t="s">
        <v>49</v>
      </c>
      <c r="B51" s="5" t="s">
        <v>50</v>
      </c>
      <c r="C51" s="10">
        <v>20</v>
      </c>
      <c r="D51" s="10" t="s">
        <v>60</v>
      </c>
      <c r="E51" s="10" t="s">
        <v>60</v>
      </c>
      <c r="F51" s="10">
        <v>0</v>
      </c>
      <c r="G51" s="10">
        <f>C51*F51</f>
        <v>0</v>
      </c>
      <c r="H51" s="10">
        <f>SUM(D51,F51)</f>
        <v>0</v>
      </c>
      <c r="I51" s="10">
        <f>SUM(E51,G51)</f>
        <v>0</v>
      </c>
    </row>
    <row r="52" spans="1:9" x14ac:dyDescent="0.2">
      <c r="A52" s="5" t="s">
        <v>1</v>
      </c>
      <c r="B52" s="5" t="s">
        <v>1</v>
      </c>
      <c r="C52" s="10"/>
      <c r="D52" s="10"/>
      <c r="E52" s="10"/>
      <c r="F52" s="10"/>
      <c r="G52" s="10"/>
      <c r="H52" s="10"/>
      <c r="I52" s="10"/>
    </row>
    <row r="53" spans="1:9" ht="14.25" x14ac:dyDescent="0.2">
      <c r="A53" s="3" t="s">
        <v>51</v>
      </c>
      <c r="B53" s="3" t="s">
        <v>1</v>
      </c>
      <c r="C53" s="9"/>
      <c r="D53" s="9"/>
      <c r="E53" s="9">
        <f>SUM(E5:E52)</f>
        <v>0</v>
      </c>
      <c r="F53" s="9"/>
      <c r="G53" s="9">
        <f>SUM(G5:G52)</f>
        <v>0</v>
      </c>
      <c r="H53" s="9"/>
      <c r="I53" s="9">
        <f>SUM(I5:I52)</f>
        <v>0</v>
      </c>
    </row>
    <row r="54" spans="1:9" x14ac:dyDescent="0.2">
      <c r="A54" s="5" t="s">
        <v>1</v>
      </c>
      <c r="B54" s="5" t="s">
        <v>1</v>
      </c>
      <c r="C54" s="10"/>
      <c r="D54" s="10"/>
      <c r="E54" s="10"/>
      <c r="F54" s="10"/>
      <c r="G54" s="10"/>
      <c r="H54" s="10"/>
      <c r="I54" s="10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Jana</cp:lastModifiedBy>
  <dcterms:created xsi:type="dcterms:W3CDTF">2014-05-30T09:55:58Z</dcterms:created>
  <dcterms:modified xsi:type="dcterms:W3CDTF">2020-05-18T09:40:41Z</dcterms:modified>
</cp:coreProperties>
</file>