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<sst xmlns="http://schemas.openxmlformats.org/spreadsheetml/2006/main" count="214" uniqueCount="120">
  <si>
    <t>Název</t>
  </si>
  <si>
    <t>Hodnota</t>
  </si>
  <si>
    <t>Nadpis rekapitulace</t>
  </si>
  <si>
    <t>Seznam prací a dodávek elektrotechnických zařízení</t>
  </si>
  <si>
    <t>Akce</t>
  </si>
  <si>
    <t>Pobytové služby pro seniory - Opočno</t>
  </si>
  <si>
    <t>Projekt</t>
  </si>
  <si>
    <t xml:space="preserve"> Bleskosvod</t>
  </si>
  <si>
    <t>Investor</t>
  </si>
  <si>
    <t/>
  </si>
  <si>
    <t>Z. č.</t>
  </si>
  <si>
    <t>A. č.</t>
  </si>
  <si>
    <t>Smlouva</t>
  </si>
  <si>
    <t>Vypracoval</t>
  </si>
  <si>
    <t>J.Pištora</t>
  </si>
  <si>
    <t>Kontroloval</t>
  </si>
  <si>
    <t>Datum</t>
  </si>
  <si>
    <t>25.12.2019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</si>
  <si>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</si>
  <si>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</si>
  <si>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</si>
  <si>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</si>
  <si>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</si>
  <si>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</si>
  <si>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</si>
  <si>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</si>
  <si>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</si>
  <si>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</si>
  <si>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</si>
  <si>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</si>
  <si>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</si>
  <si>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</si>
  <si>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</si>
  <si>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</si>
  <si>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</si>
  <si>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</si>
  <si>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</si>
  <si>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</si>
  <si>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</si>
  <si>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</si>
  <si>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</si>
  <si>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</si>
  <si>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</si>
  <si>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2. sazba DPH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</si>
  <si>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</si>
  <si>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</si>
  <si>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</si>
  <si>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</si>
  <si>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</si>
  <si>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</si>
  <si>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</si>
  <si>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</si>
  <si>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</si>
  <si>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OCELOVY DRAT POZINKOVANY</t>
  </si>
  <si>
    <t>AlMgSi-D8 (0,2kg/m)      pevně</t>
  </si>
  <si>
    <t>m</t>
  </si>
  <si>
    <t>FeZn-D10 (0,62kg/m)    pevně</t>
  </si>
  <si>
    <t>OCELOVY PASEK POZINKOVANY</t>
  </si>
  <si>
    <t>FeZn30x4 (1.0 kg/m) kruh 50m</t>
  </si>
  <si>
    <t>Zemnící tyč ZT02</t>
  </si>
  <si>
    <t>ks</t>
  </si>
  <si>
    <t>ochranný úhelník s držáky OÚ</t>
  </si>
  <si>
    <t>Pevnostní trubka</t>
  </si>
  <si>
    <t>o 29- uložení svodu</t>
  </si>
  <si>
    <t>včetně spon</t>
  </si>
  <si>
    <t>JIMACI TYCE</t>
  </si>
  <si>
    <t>Jímacý tyč 4,0...5,5m s betonovým</t>
  </si>
  <si>
    <t>podstavcem</t>
  </si>
  <si>
    <t>Jímací tyč 1,5m s podstavcem</t>
  </si>
  <si>
    <t>PODPERA VEDENI (CSN 357622)</t>
  </si>
  <si>
    <t>PV22 100mm,na lepen.krytinu</t>
  </si>
  <si>
    <t>Smršťovací trubička</t>
  </si>
  <si>
    <t>SVORKA HROMOSVODNI,UZEMNOVACI</t>
  </si>
  <si>
    <t>SP1 pripojovaci</t>
  </si>
  <si>
    <t>SK krizova</t>
  </si>
  <si>
    <t>SS spojovaci</t>
  </si>
  <si>
    <t>SO okapova</t>
  </si>
  <si>
    <t>SZ zkusebni</t>
  </si>
  <si>
    <t>SR03 spoj.kruh.a pask.vod.</t>
  </si>
  <si>
    <t>MONTAZNI PRACE</t>
  </si>
  <si>
    <t>Stitek pro oznaceni svodu</t>
  </si>
  <si>
    <t>Tvarovani mont.dilu</t>
  </si>
  <si>
    <t>Demontáž stávajího rozvodu</t>
  </si>
  <si>
    <t>hromosvodu</t>
  </si>
  <si>
    <t>Zemní práce jsou součástí</t>
  </si>
  <si>
    <t>přípravy stavby</t>
  </si>
  <si>
    <t>Zemní práce v rozpočtu</t>
  </si>
  <si>
    <t>jsou pouze dokopy k objektu</t>
  </si>
  <si>
    <t>a pro zemní tyče</t>
  </si>
  <si>
    <t>PROVEDENI REVIZNICH ZKOUSEK</t>
  </si>
  <si>
    <t>DLE CSN 331500</t>
  </si>
  <si>
    <t>Revizni technik</t>
  </si>
  <si>
    <t>hod</t>
  </si>
  <si>
    <t>Elektromontáže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</si>
  <si>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</si>
  <si>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</si>
  <si>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</si>
  <si>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</si>
  <si>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</si>
  <si>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</si>
  <si>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</si>
  <si>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</si>
  <si>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</si>
  <si>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</si>
  <si>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</si>
  <si>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</si>
  <si>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</si>
  <si>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</si>
  <si>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</si>
  <si>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</si>
  <si>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</si>
  <si>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</si>
  <si>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</si>
  <si>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</si>
  <si>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</si>
  <si>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</si>
  <si>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</si>
  <si>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%</t>
  </si>
  <si>
    <t>Náklady celkem s DPH</t>
  </si>
  <si>
    <t>-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</si>
</sst>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"/>
      <family val="0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left"/>
    </xf>
    <xf numFmtId="49" fontId="3" fillId="35" borderId="10" xfId="0" applyNumberFormat="1" applyFont="1" applyFill="1" applyBorder="1" applyAlignment="1">
      <alignment horizontal="left"/>
    </xf>
    <xf numFmtId="49" fontId="1" fillId="36" borderId="10" xfId="0" applyNumberFormat="1" applyFont="1" applyFill="1" applyBorder="1" applyAlignment="1">
      <alignment horizontal="left"/>
    </xf>
    <xf numFmtId="49" fontId="4" fillId="36" borderId="1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left"/>
    </xf>
    <xf numFmtId="4" fontId="2" fillId="34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right"/>
    </xf>
    <xf numFmtId="49" fontId="5" fillId="37" borderId="10" xfId="0" applyNumberFormat="1" applyFont="1" applyFill="1" applyBorder="1" applyAlignment="1">
      <alignment horizontal="left"/>
    </xf>
    <xf numFmtId="4" fontId="5" fillId="37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left"/>
    </xf>
    <xf numFmtId="4" fontId="3" fillId="35" borderId="10" xfId="0" applyNumberFormat="1" applyFont="1" applyFill="1" applyBorder="1" applyAlignment="1">
      <alignment horizontal="right"/>
    </xf>
    <xf numFmtId="4" fontId="4" fillId="36" borderId="10" xfId="0" applyNumberFormat="1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horizontal="center"/>
    </xf>
    <xf numFmtId="49" fontId="1" fillId="36" borderId="10" xfId="0" applyNumberFormat="1" applyFont="1" applyFill="1" applyBorder="1" applyAlignment="1">
      <alignment horizontal="center"/>
    </xf>
    <xf numFmtId="4" fontId="4" fillId="13" borderId="10" xfId="0" applyNumberFormat="1" applyFont="1" applyFill="1" applyBorder="1" applyAlignment="1">
      <alignment horizontal="right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36.140625" style="1" bestFit="1" customWidth="1"/>
    <col min="2" max="2" width="9.00390625" style="8" bestFit="1" customWidth="1"/>
    <col min="3" max="3" width="14.140625" style="8" bestFit="1" customWidth="1"/>
  </cols>
  <sheetData>
    <row r="1" spans="1:3" ht="12.75">
      <c r="A1" s="2" t="s">
        <v>0</v>
      </c>
      <c r="B1" s="9" t="s">
        <v>94</v>
      </c>
      <c r="C1" s="9" t="s">
        <v>95</v>
      </c>
    </row>
    <row r="2" spans="1:3" ht="12.75">
      <c r="A2" s="4" t="s">
        <v>96</v>
      </c>
      <c r="B2" s="15"/>
      <c r="C2" s="15"/>
    </row>
    <row r="3" spans="1:3" ht="12.75">
      <c r="A3" s="5" t="s">
        <v>97</v>
      </c>
      <c r="B3" s="11">
        <v>0</v>
      </c>
      <c r="C3" s="11"/>
    </row>
    <row r="4" spans="1:3" ht="12.75">
      <c r="A4" s="5" t="s">
        <v>98</v>
      </c>
      <c r="B4" s="11">
        <v>0</v>
      </c>
      <c r="C4" s="11">
        <v>0</v>
      </c>
    </row>
    <row r="5" spans="1:3" ht="12.75">
      <c r="A5" s="5" t="s">
        <v>99</v>
      </c>
      <c r="B5" s="11"/>
      <c r="C5" s="11">
        <f>Rozpočet!E53</f>
        <v>0</v>
      </c>
    </row>
    <row r="6" spans="1:3" ht="12.75">
      <c r="A6" s="5" t="s">
        <v>100</v>
      </c>
      <c r="B6" s="11"/>
      <c r="C6" s="11">
        <f>Rozpočet!G53</f>
        <v>0</v>
      </c>
    </row>
    <row r="7" spans="1:3" ht="12.75">
      <c r="A7" s="6" t="s">
        <v>101</v>
      </c>
      <c r="B7" s="16">
        <v>0</v>
      </c>
      <c r="C7" s="16">
        <f>SUM(C5:C6)</f>
        <v>0</v>
      </c>
    </row>
    <row r="8" spans="1:3" ht="12.75">
      <c r="A8" s="5" t="s">
        <v>102</v>
      </c>
      <c r="B8" s="11"/>
      <c r="C8" s="11">
        <f>PRODUCT(C7*0.06)</f>
        <v>0</v>
      </c>
    </row>
    <row r="9" spans="1:3" ht="12.75">
      <c r="A9" s="5" t="s">
        <v>103</v>
      </c>
      <c r="B9" s="11"/>
      <c r="C9" s="11">
        <v>0</v>
      </c>
    </row>
    <row r="10" spans="1:3" ht="12.75">
      <c r="A10" s="5" t="s">
        <v>104</v>
      </c>
      <c r="B10" s="11"/>
      <c r="C10" s="11">
        <v>0</v>
      </c>
    </row>
    <row r="11" spans="1:3" ht="12.75">
      <c r="A11" s="5" t="s">
        <v>105</v>
      </c>
      <c r="B11" s="11"/>
      <c r="C11" s="11">
        <v>0</v>
      </c>
    </row>
    <row r="12" spans="1:3" ht="12.75">
      <c r="A12" s="6" t="s">
        <v>106</v>
      </c>
      <c r="B12" s="16">
        <v>0</v>
      </c>
      <c r="C12" s="16">
        <f>SUM(C8:C11)</f>
        <v>0</v>
      </c>
    </row>
    <row r="13" spans="1:3" ht="12.75">
      <c r="A13" s="5" t="s">
        <v>107</v>
      </c>
      <c r="B13" s="11"/>
      <c r="C13" s="11">
        <v>0</v>
      </c>
    </row>
    <row r="14" spans="1:3" ht="12.75">
      <c r="A14" s="5" t="s">
        <v>108</v>
      </c>
      <c r="B14" s="11"/>
      <c r="C14" s="11">
        <v>0</v>
      </c>
    </row>
    <row r="15" spans="1:3" ht="12.75">
      <c r="A15" s="5" t="s">
        <v>109</v>
      </c>
      <c r="B15" s="11"/>
      <c r="C15" s="11">
        <v>0</v>
      </c>
    </row>
    <row r="16" spans="1:3" ht="12.75">
      <c r="A16" s="4" t="s">
        <v>110</v>
      </c>
      <c r="B16" s="15"/>
      <c r="C16" s="21">
        <f>SUM(C7,C12)</f>
        <v>0</v>
      </c>
    </row>
    <row r="17" spans="1:3" ht="12.75">
      <c r="A17" s="5" t="s">
        <v>9</v>
      </c>
      <c r="B17" s="11"/>
      <c r="C17" s="11"/>
    </row>
    <row r="18" spans="1:3" ht="12.75">
      <c r="A18" s="4" t="s">
        <v>111</v>
      </c>
      <c r="B18" s="15"/>
      <c r="C18" s="15"/>
    </row>
    <row r="19" spans="1:3" ht="12.75">
      <c r="A19" s="5" t="s">
        <v>112</v>
      </c>
      <c r="B19" s="11"/>
      <c r="C19" s="11">
        <v>0</v>
      </c>
    </row>
    <row r="20" spans="1:3" ht="12.75">
      <c r="A20" s="5" t="s">
        <v>113</v>
      </c>
      <c r="B20" s="11"/>
      <c r="C20" s="11">
        <v>0</v>
      </c>
    </row>
    <row r="21" spans="1:3" ht="12.75">
      <c r="A21" s="4" t="s">
        <v>114</v>
      </c>
      <c r="B21" s="15"/>
      <c r="C21" s="15">
        <v>0</v>
      </c>
    </row>
    <row r="22" spans="1:3" ht="12.75">
      <c r="A22" s="5" t="s">
        <v>115</v>
      </c>
      <c r="B22" s="11"/>
      <c r="C22" s="11">
        <v>0</v>
      </c>
    </row>
    <row r="23" spans="1:3" ht="12.75">
      <c r="A23" s="5" t="s">
        <v>9</v>
      </c>
      <c r="B23" s="11"/>
      <c r="C23" s="11"/>
    </row>
    <row r="24" spans="1:3" ht="14.25">
      <c r="A24" s="3" t="s">
        <v>116</v>
      </c>
      <c r="B24" s="10"/>
      <c r="C24" s="21">
        <f>SUM(C16)</f>
        <v>0</v>
      </c>
    </row>
    <row r="25" spans="1:3" ht="12.75">
      <c r="A25" s="5" t="s">
        <v>117</v>
      </c>
      <c r="B25" s="11"/>
      <c r="C25" s="11"/>
    </row>
    <row r="26" spans="1:3" ht="12.75">
      <c r="A26" s="5" t="s">
        <v>117</v>
      </c>
      <c r="B26" s="11"/>
      <c r="C26" s="11"/>
    </row>
    <row r="27" spans="1:3" ht="14.25">
      <c r="A27" s="3" t="s">
        <v>118</v>
      </c>
      <c r="B27" s="10"/>
      <c r="C27" s="10"/>
    </row>
    <row r="28" spans="1:3" ht="12.75">
      <c r="A28" s="5"/>
      <c r="B28" s="11"/>
      <c r="C28" s="11"/>
    </row>
    <row r="29" spans="1:3" ht="12.75">
      <c r="A29" s="5"/>
      <c r="B29" s="11"/>
      <c r="C29" s="11"/>
    </row>
    <row r="30" spans="1:3" ht="12.75">
      <c r="A30" s="5"/>
      <c r="B30" s="11"/>
      <c r="C30" s="11"/>
    </row>
    <row r="31" spans="1:3" ht="12.75">
      <c r="A31" s="4"/>
      <c r="B31" s="17"/>
      <c r="C31" s="17"/>
    </row>
    <row r="32" spans="1:3" ht="12.75">
      <c r="A32" s="5"/>
      <c r="B32" s="11"/>
      <c r="C32" s="11"/>
    </row>
    <row r="33" spans="1:3" ht="12.75">
      <c r="A33" s="5"/>
      <c r="B33" s="11"/>
      <c r="C33" s="11"/>
    </row>
    <row r="34" spans="1:3" ht="12.75">
      <c r="A34" s="4"/>
      <c r="B34" s="18"/>
      <c r="C34" s="19"/>
    </row>
    <row r="35" spans="1:3" ht="12.75">
      <c r="A35" s="5"/>
      <c r="B35" s="20"/>
      <c r="C35" s="11"/>
    </row>
    <row r="36" spans="1:3" ht="12.75">
      <c r="A36" s="5"/>
      <c r="B36" s="20"/>
      <c r="C36" s="1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34.8515625" style="1" customWidth="1"/>
    <col min="2" max="2" width="5.57421875" style="1" customWidth="1"/>
    <col min="3" max="3" width="5.8515625" style="8" bestFit="1" customWidth="1"/>
    <col min="4" max="4" width="8.00390625" style="8" bestFit="1" customWidth="1"/>
    <col min="5" max="5" width="14.140625" style="8" bestFit="1" customWidth="1"/>
    <col min="6" max="6" width="8.00390625" style="8" bestFit="1" customWidth="1"/>
    <col min="7" max="7" width="14.140625" style="8" bestFit="1" customWidth="1"/>
    <col min="8" max="8" width="8.00390625" style="8" bestFit="1" customWidth="1"/>
    <col min="9" max="9" width="14.140625" style="8" bestFit="1" customWidth="1"/>
  </cols>
  <sheetData>
    <row r="1" spans="1:9" ht="12.75">
      <c r="A1" s="2" t="s">
        <v>0</v>
      </c>
      <c r="B1" s="2" t="s">
        <v>44</v>
      </c>
      <c r="C1" s="9" t="s">
        <v>45</v>
      </c>
      <c r="D1" s="9" t="s">
        <v>46</v>
      </c>
      <c r="E1" s="9" t="s">
        <v>47</v>
      </c>
      <c r="F1" s="9" t="s">
        <v>48</v>
      </c>
      <c r="G1" s="9" t="s">
        <v>49</v>
      </c>
      <c r="H1" s="9" t="s">
        <v>50</v>
      </c>
      <c r="I1" s="9" t="s">
        <v>51</v>
      </c>
    </row>
    <row r="2" spans="1:9" ht="14.25">
      <c r="A2" s="3" t="s">
        <v>52</v>
      </c>
      <c r="B2" s="3" t="s">
        <v>9</v>
      </c>
      <c r="C2" s="10"/>
      <c r="D2" s="10"/>
      <c r="E2" s="10"/>
      <c r="F2" s="10"/>
      <c r="G2" s="10"/>
      <c r="H2" s="10"/>
      <c r="I2" s="10"/>
    </row>
    <row r="3" spans="1:9" ht="12.75">
      <c r="A3" s="5" t="s">
        <v>9</v>
      </c>
      <c r="B3" s="5" t="s">
        <v>9</v>
      </c>
      <c r="C3" s="11"/>
      <c r="D3" s="11"/>
      <c r="E3" s="11"/>
      <c r="F3" s="11"/>
      <c r="G3" s="11"/>
      <c r="H3" s="11"/>
      <c r="I3" s="11"/>
    </row>
    <row r="4" spans="1:9" ht="12.75">
      <c r="A4" s="12" t="s">
        <v>53</v>
      </c>
      <c r="B4" s="12" t="s">
        <v>9</v>
      </c>
      <c r="C4" s="13"/>
      <c r="D4" s="13"/>
      <c r="E4" s="13"/>
      <c r="F4" s="13"/>
      <c r="G4" s="13"/>
      <c r="H4" s="13"/>
      <c r="I4" s="13"/>
    </row>
    <row r="5" spans="1:9" ht="12.75">
      <c r="A5" s="5" t="s">
        <v>54</v>
      </c>
      <c r="B5" s="5" t="s">
        <v>55</v>
      </c>
      <c r="C5" s="11">
        <v>400</v>
      </c>
      <c r="D5" s="11">
        <v>0</v>
      </c>
      <c r="E5" s="11">
        <f>C5*D5</f>
        <v>0</v>
      </c>
      <c r="F5" s="11">
        <v>0</v>
      </c>
      <c r="G5" s="11">
        <f>C5*F5</f>
        <v>0</v>
      </c>
      <c r="H5" s="11">
        <f>SUM(D5,F5)</f>
        <v>0</v>
      </c>
      <c r="I5" s="11">
        <f>SUM(E5,G5)</f>
        <v>0</v>
      </c>
    </row>
    <row r="6" spans="1:9" ht="12.75">
      <c r="A6" s="5" t="s">
        <v>56</v>
      </c>
      <c r="B6" s="5" t="s">
        <v>55</v>
      </c>
      <c r="C6" s="11">
        <v>150</v>
      </c>
      <c r="D6" s="11">
        <v>0</v>
      </c>
      <c r="E6" s="11">
        <f>C6*D6</f>
        <v>0</v>
      </c>
      <c r="F6" s="11">
        <v>0</v>
      </c>
      <c r="G6" s="11">
        <f>C6*F6</f>
        <v>0</v>
      </c>
      <c r="H6" s="11">
        <f>SUM(D6,F6)</f>
        <v>0</v>
      </c>
      <c r="I6" s="11">
        <f>SUM(E6,G6)</f>
        <v>0</v>
      </c>
    </row>
    <row r="7" spans="1:9" ht="12.75">
      <c r="A7" s="5" t="s">
        <v>9</v>
      </c>
      <c r="B7" s="5" t="s">
        <v>9</v>
      </c>
      <c r="C7" s="11"/>
      <c r="D7" s="11"/>
      <c r="E7" s="11"/>
      <c r="F7" s="11"/>
      <c r="G7" s="11"/>
      <c r="H7" s="11"/>
      <c r="I7" s="11"/>
    </row>
    <row r="8" spans="1:9" ht="12.75">
      <c r="A8" s="12" t="s">
        <v>57</v>
      </c>
      <c r="B8" s="12" t="s">
        <v>9</v>
      </c>
      <c r="C8" s="13"/>
      <c r="D8" s="13"/>
      <c r="E8" s="13"/>
      <c r="F8" s="13"/>
      <c r="G8" s="13"/>
      <c r="H8" s="13"/>
      <c r="I8" s="13"/>
    </row>
    <row r="9" spans="1:9" ht="12.75">
      <c r="A9" s="5" t="s">
        <v>58</v>
      </c>
      <c r="B9" s="5" t="s">
        <v>55</v>
      </c>
      <c r="C9" s="11">
        <v>180</v>
      </c>
      <c r="D9" s="11">
        <v>0</v>
      </c>
      <c r="E9" s="11">
        <f>C9*D9</f>
        <v>0</v>
      </c>
      <c r="F9" s="11">
        <v>0</v>
      </c>
      <c r="G9" s="11">
        <f>C9*F9</f>
        <v>0</v>
      </c>
      <c r="H9" s="11">
        <f>SUM(D9,F9)</f>
        <v>0</v>
      </c>
      <c r="I9" s="11">
        <f>SUM(E9,G9)</f>
        <v>0</v>
      </c>
    </row>
    <row r="10" spans="1:9" ht="12.75">
      <c r="A10" s="5" t="s">
        <v>59</v>
      </c>
      <c r="B10" s="5" t="s">
        <v>60</v>
      </c>
      <c r="C10" s="11">
        <v>15</v>
      </c>
      <c r="D10" s="11">
        <v>0</v>
      </c>
      <c r="E10" s="11">
        <f>C10*D10</f>
        <v>0</v>
      </c>
      <c r="F10" s="11">
        <v>0</v>
      </c>
      <c r="G10" s="11">
        <f>C10*F10</f>
        <v>0</v>
      </c>
      <c r="H10" s="11">
        <f>SUM(D10,F10)</f>
        <v>0</v>
      </c>
      <c r="I10" s="11">
        <f>SUM(E10,G10)</f>
        <v>0</v>
      </c>
    </row>
    <row r="11" spans="1:9" ht="12.75">
      <c r="A11" s="5" t="s">
        <v>9</v>
      </c>
      <c r="B11" s="5" t="s">
        <v>9</v>
      </c>
      <c r="C11" s="11"/>
      <c r="D11" s="11"/>
      <c r="E11" s="11"/>
      <c r="F11" s="11"/>
      <c r="G11" s="11"/>
      <c r="H11" s="11"/>
      <c r="I11" s="11"/>
    </row>
    <row r="12" spans="1:9" ht="12.75">
      <c r="A12" s="5" t="s">
        <v>61</v>
      </c>
      <c r="B12" s="5" t="s">
        <v>60</v>
      </c>
      <c r="C12" s="11">
        <v>15</v>
      </c>
      <c r="D12" s="11">
        <v>0</v>
      </c>
      <c r="E12" s="11">
        <f>C12*D12</f>
        <v>0</v>
      </c>
      <c r="F12" s="11">
        <v>0</v>
      </c>
      <c r="G12" s="11">
        <f>C12*F12</f>
        <v>0</v>
      </c>
      <c r="H12" s="11">
        <f>SUM(D12,F12)</f>
        <v>0</v>
      </c>
      <c r="I12" s="11">
        <f>SUM(E12,G12)</f>
        <v>0</v>
      </c>
    </row>
    <row r="13" spans="1:9" ht="12.75">
      <c r="A13" s="5" t="s">
        <v>9</v>
      </c>
      <c r="B13" s="5" t="s">
        <v>9</v>
      </c>
      <c r="C13" s="11"/>
      <c r="D13" s="11"/>
      <c r="E13" s="11"/>
      <c r="F13" s="11"/>
      <c r="G13" s="11"/>
      <c r="H13" s="11"/>
      <c r="I13" s="11"/>
    </row>
    <row r="14" spans="1:9" ht="12.75">
      <c r="A14" s="5" t="s">
        <v>62</v>
      </c>
      <c r="B14" s="5" t="s">
        <v>9</v>
      </c>
      <c r="C14" s="11"/>
      <c r="D14" s="11"/>
      <c r="E14" s="11"/>
      <c r="F14" s="11"/>
      <c r="G14" s="11"/>
      <c r="H14" s="11"/>
      <c r="I14" s="11"/>
    </row>
    <row r="15" spans="1:9" ht="12.75">
      <c r="A15" s="5" t="s">
        <v>63</v>
      </c>
      <c r="B15" s="5" t="s">
        <v>55</v>
      </c>
      <c r="C15" s="11">
        <v>240</v>
      </c>
      <c r="D15" s="11">
        <v>0</v>
      </c>
      <c r="E15" s="11">
        <f>C15*D15</f>
        <v>0</v>
      </c>
      <c r="F15" s="11">
        <v>0</v>
      </c>
      <c r="G15" s="11">
        <f>C15*F15</f>
        <v>0</v>
      </c>
      <c r="H15" s="11">
        <f>SUM(D15,F15)</f>
        <v>0</v>
      </c>
      <c r="I15" s="11">
        <f>SUM(E15,G15)</f>
        <v>0</v>
      </c>
    </row>
    <row r="16" spans="1:9" ht="12.75">
      <c r="A16" s="5" t="s">
        <v>64</v>
      </c>
      <c r="B16" s="5" t="s">
        <v>9</v>
      </c>
      <c r="C16" s="11"/>
      <c r="D16" s="11"/>
      <c r="E16" s="11"/>
      <c r="F16" s="11"/>
      <c r="G16" s="11"/>
      <c r="H16" s="11"/>
      <c r="I16" s="11"/>
    </row>
    <row r="17" spans="1:9" ht="12.75">
      <c r="A17" s="5" t="s">
        <v>9</v>
      </c>
      <c r="B17" s="5" t="s">
        <v>9</v>
      </c>
      <c r="C17" s="11"/>
      <c r="D17" s="11"/>
      <c r="E17" s="11"/>
      <c r="F17" s="11"/>
      <c r="G17" s="11"/>
      <c r="H17" s="11"/>
      <c r="I17" s="11"/>
    </row>
    <row r="18" spans="1:9" ht="12.75">
      <c r="A18" s="12" t="s">
        <v>65</v>
      </c>
      <c r="B18" s="12" t="s">
        <v>9</v>
      </c>
      <c r="C18" s="13"/>
      <c r="D18" s="13"/>
      <c r="E18" s="13"/>
      <c r="F18" s="13"/>
      <c r="G18" s="13"/>
      <c r="H18" s="13"/>
      <c r="I18" s="13"/>
    </row>
    <row r="19" spans="1:9" ht="12.75">
      <c r="A19" s="5" t="s">
        <v>66</v>
      </c>
      <c r="B19" s="5" t="s">
        <v>9</v>
      </c>
      <c r="C19" s="11"/>
      <c r="D19" s="11"/>
      <c r="E19" s="11"/>
      <c r="F19" s="11"/>
      <c r="G19" s="11"/>
      <c r="H19" s="11"/>
      <c r="I19" s="11"/>
    </row>
    <row r="20" spans="1:9" ht="12.75">
      <c r="A20" s="5" t="s">
        <v>67</v>
      </c>
      <c r="B20" s="5" t="s">
        <v>60</v>
      </c>
      <c r="C20" s="11">
        <v>2</v>
      </c>
      <c r="D20" s="11">
        <v>0</v>
      </c>
      <c r="E20" s="11">
        <f>C20*D20</f>
        <v>0</v>
      </c>
      <c r="F20" s="11">
        <v>0</v>
      </c>
      <c r="G20" s="11">
        <f>C20*F20</f>
        <v>0</v>
      </c>
      <c r="H20" s="11">
        <f>SUM(D20,F20)</f>
        <v>0</v>
      </c>
      <c r="I20" s="11">
        <f>SUM(E20,G20)</f>
        <v>0</v>
      </c>
    </row>
    <row r="21" spans="1:9" ht="12.75">
      <c r="A21" s="5" t="s">
        <v>9</v>
      </c>
      <c r="B21" s="5" t="s">
        <v>9</v>
      </c>
      <c r="C21" s="14"/>
      <c r="D21" s="14"/>
      <c r="E21" s="14"/>
      <c r="F21" s="14"/>
      <c r="G21" s="14"/>
      <c r="H21" s="14"/>
      <c r="I21" s="14"/>
    </row>
    <row r="22" spans="1:9" ht="12.75">
      <c r="A22" s="5" t="s">
        <v>68</v>
      </c>
      <c r="B22" s="5" t="s">
        <v>60</v>
      </c>
      <c r="C22" s="11">
        <v>14</v>
      </c>
      <c r="D22" s="11">
        <v>0</v>
      </c>
      <c r="E22" s="11">
        <f>C22*D22</f>
        <v>0</v>
      </c>
      <c r="F22" s="11">
        <v>0</v>
      </c>
      <c r="G22" s="11">
        <f>C22*F22</f>
        <v>0</v>
      </c>
      <c r="H22" s="11">
        <f>SUM(D22,F22)</f>
        <v>0</v>
      </c>
      <c r="I22" s="11">
        <f>SUM(E22,G22)</f>
        <v>0</v>
      </c>
    </row>
    <row r="23" spans="1:9" ht="12.75">
      <c r="A23" s="5" t="s">
        <v>9</v>
      </c>
      <c r="B23" s="5" t="s">
        <v>9</v>
      </c>
      <c r="C23" s="11"/>
      <c r="D23" s="11"/>
      <c r="E23" s="11"/>
      <c r="F23" s="11"/>
      <c r="G23" s="11"/>
      <c r="H23" s="11"/>
      <c r="I23" s="11"/>
    </row>
    <row r="24" spans="1:9" ht="12.75">
      <c r="A24" s="12" t="s">
        <v>69</v>
      </c>
      <c r="B24" s="12" t="s">
        <v>9</v>
      </c>
      <c r="C24" s="13"/>
      <c r="D24" s="13"/>
      <c r="E24" s="13"/>
      <c r="F24" s="13"/>
      <c r="G24" s="13"/>
      <c r="H24" s="13"/>
      <c r="I24" s="13"/>
    </row>
    <row r="25" spans="1:9" ht="12.75">
      <c r="A25" s="5" t="s">
        <v>70</v>
      </c>
      <c r="B25" s="5" t="s">
        <v>60</v>
      </c>
      <c r="C25" s="11">
        <v>140</v>
      </c>
      <c r="D25" s="11">
        <v>0</v>
      </c>
      <c r="E25" s="11">
        <f>C25*D25</f>
        <v>0</v>
      </c>
      <c r="F25" s="11">
        <v>0</v>
      </c>
      <c r="G25" s="11">
        <f>C25*F25</f>
        <v>0</v>
      </c>
      <c r="H25" s="11">
        <f>SUM(D25,F25)</f>
        <v>0</v>
      </c>
      <c r="I25" s="11">
        <f>SUM(E25,G25)</f>
        <v>0</v>
      </c>
    </row>
    <row r="26" spans="1:9" ht="12.75">
      <c r="A26" s="5" t="s">
        <v>71</v>
      </c>
      <c r="B26" s="5" t="s">
        <v>55</v>
      </c>
      <c r="C26" s="11">
        <v>10</v>
      </c>
      <c r="D26" s="11">
        <v>0</v>
      </c>
      <c r="E26" s="11">
        <f>C26*D26</f>
        <v>0</v>
      </c>
      <c r="F26" s="11">
        <v>0</v>
      </c>
      <c r="G26" s="11">
        <f>C26*F26</f>
        <v>0</v>
      </c>
      <c r="H26" s="11">
        <f>SUM(D26,F26)</f>
        <v>0</v>
      </c>
      <c r="I26" s="11">
        <f>SUM(E26,G26)</f>
        <v>0</v>
      </c>
    </row>
    <row r="27" spans="1:9" ht="12.75">
      <c r="A27" s="5" t="s">
        <v>9</v>
      </c>
      <c r="B27" s="5" t="s">
        <v>9</v>
      </c>
      <c r="C27" s="11"/>
      <c r="D27" s="11"/>
      <c r="E27" s="11"/>
      <c r="F27" s="11"/>
      <c r="G27" s="11"/>
      <c r="H27" s="11"/>
      <c r="I27" s="11"/>
    </row>
    <row r="28" spans="1:9" ht="12.75">
      <c r="A28" s="12" t="s">
        <v>72</v>
      </c>
      <c r="B28" s="12" t="s">
        <v>9</v>
      </c>
      <c r="C28" s="13"/>
      <c r="D28" s="13"/>
      <c r="E28" s="13"/>
      <c r="F28" s="13"/>
      <c r="G28" s="13"/>
      <c r="H28" s="13"/>
      <c r="I28" s="13"/>
    </row>
    <row r="29" spans="1:9" ht="12.75">
      <c r="A29" s="5" t="s">
        <v>73</v>
      </c>
      <c r="B29" s="5" t="s">
        <v>60</v>
      </c>
      <c r="C29" s="11">
        <v>90</v>
      </c>
      <c r="D29" s="11">
        <v>0</v>
      </c>
      <c r="E29" s="11">
        <f aca="true" t="shared" si="0" ref="E29:E34">C29*D29</f>
        <v>0</v>
      </c>
      <c r="F29" s="11">
        <v>0</v>
      </c>
      <c r="G29" s="11">
        <f aca="true" t="shared" si="1" ref="G29:G34">C29*F29</f>
        <v>0</v>
      </c>
      <c r="H29" s="11">
        <f aca="true" t="shared" si="2" ref="H29:H34">SUM(D29,F29)</f>
        <v>0</v>
      </c>
      <c r="I29" s="11">
        <f aca="true" t="shared" si="3" ref="I29:I34">SUM(E29,G29)</f>
        <v>0</v>
      </c>
    </row>
    <row r="30" spans="1:9" ht="12.75">
      <c r="A30" s="5" t="s">
        <v>74</v>
      </c>
      <c r="B30" s="5" t="s">
        <v>60</v>
      </c>
      <c r="C30" s="11">
        <v>20</v>
      </c>
      <c r="D30" s="11">
        <v>0</v>
      </c>
      <c r="E30" s="11">
        <f t="shared" si="0"/>
        <v>0</v>
      </c>
      <c r="F30" s="11">
        <v>0</v>
      </c>
      <c r="G30" s="11">
        <f t="shared" si="1"/>
        <v>0</v>
      </c>
      <c r="H30" s="11">
        <f t="shared" si="2"/>
        <v>0</v>
      </c>
      <c r="I30" s="11">
        <f t="shared" si="3"/>
        <v>0</v>
      </c>
    </row>
    <row r="31" spans="1:9" ht="12.75">
      <c r="A31" s="5" t="s">
        <v>75</v>
      </c>
      <c r="B31" s="5" t="s">
        <v>60</v>
      </c>
      <c r="C31" s="11">
        <v>250</v>
      </c>
      <c r="D31" s="11">
        <v>0</v>
      </c>
      <c r="E31" s="11">
        <f t="shared" si="0"/>
        <v>0</v>
      </c>
      <c r="F31" s="11">
        <v>0</v>
      </c>
      <c r="G31" s="11">
        <f t="shared" si="1"/>
        <v>0</v>
      </c>
      <c r="H31" s="11">
        <f t="shared" si="2"/>
        <v>0</v>
      </c>
      <c r="I31" s="11">
        <f t="shared" si="3"/>
        <v>0</v>
      </c>
    </row>
    <row r="32" spans="1:9" ht="12.75">
      <c r="A32" s="5" t="s">
        <v>76</v>
      </c>
      <c r="B32" s="5" t="s">
        <v>60</v>
      </c>
      <c r="C32" s="11">
        <v>15</v>
      </c>
      <c r="D32" s="11">
        <v>0</v>
      </c>
      <c r="E32" s="11">
        <f t="shared" si="0"/>
        <v>0</v>
      </c>
      <c r="F32" s="11">
        <v>0</v>
      </c>
      <c r="G32" s="11">
        <f t="shared" si="1"/>
        <v>0</v>
      </c>
      <c r="H32" s="11">
        <f t="shared" si="2"/>
        <v>0</v>
      </c>
      <c r="I32" s="11">
        <f t="shared" si="3"/>
        <v>0</v>
      </c>
    </row>
    <row r="33" spans="1:9" ht="12.75">
      <c r="A33" s="5" t="s">
        <v>77</v>
      </c>
      <c r="B33" s="5" t="s">
        <v>60</v>
      </c>
      <c r="C33" s="11">
        <v>15</v>
      </c>
      <c r="D33" s="11">
        <v>0</v>
      </c>
      <c r="E33" s="11">
        <f t="shared" si="0"/>
        <v>0</v>
      </c>
      <c r="F33" s="11">
        <v>0</v>
      </c>
      <c r="G33" s="11">
        <f t="shared" si="1"/>
        <v>0</v>
      </c>
      <c r="H33" s="11">
        <f t="shared" si="2"/>
        <v>0</v>
      </c>
      <c r="I33" s="11">
        <f t="shared" si="3"/>
        <v>0</v>
      </c>
    </row>
    <row r="34" spans="1:9" ht="12.75">
      <c r="A34" s="5" t="s">
        <v>78</v>
      </c>
      <c r="B34" s="5" t="s">
        <v>60</v>
      </c>
      <c r="C34" s="11">
        <v>45</v>
      </c>
      <c r="D34" s="11">
        <v>0</v>
      </c>
      <c r="E34" s="11">
        <f t="shared" si="0"/>
        <v>0</v>
      </c>
      <c r="F34" s="11">
        <v>0</v>
      </c>
      <c r="G34" s="11">
        <f t="shared" si="1"/>
        <v>0</v>
      </c>
      <c r="H34" s="11">
        <f t="shared" si="2"/>
        <v>0</v>
      </c>
      <c r="I34" s="11">
        <f t="shared" si="3"/>
        <v>0</v>
      </c>
    </row>
    <row r="35" spans="1:9" ht="12.75">
      <c r="A35" s="5" t="s">
        <v>9</v>
      </c>
      <c r="B35" s="5" t="s">
        <v>9</v>
      </c>
      <c r="C35" s="11"/>
      <c r="D35" s="11"/>
      <c r="E35" s="11"/>
      <c r="F35" s="11"/>
      <c r="G35" s="11"/>
      <c r="H35" s="11"/>
      <c r="I35" s="11"/>
    </row>
    <row r="36" spans="1:9" ht="12.75">
      <c r="A36" s="12" t="s">
        <v>79</v>
      </c>
      <c r="B36" s="12" t="s">
        <v>9</v>
      </c>
      <c r="C36" s="13"/>
      <c r="D36" s="13"/>
      <c r="E36" s="13"/>
      <c r="F36" s="13"/>
      <c r="G36" s="13"/>
      <c r="H36" s="13"/>
      <c r="I36" s="13"/>
    </row>
    <row r="37" spans="1:9" ht="12.75">
      <c r="A37" s="5" t="s">
        <v>80</v>
      </c>
      <c r="B37" s="5" t="s">
        <v>60</v>
      </c>
      <c r="C37" s="11">
        <v>20</v>
      </c>
      <c r="D37" s="11">
        <v>0</v>
      </c>
      <c r="E37" s="11">
        <f>C37*D37</f>
        <v>0</v>
      </c>
      <c r="F37" s="11">
        <v>0</v>
      </c>
      <c r="G37" s="11">
        <f>C37*F37</f>
        <v>0</v>
      </c>
      <c r="H37" s="11">
        <f>SUM(D37,F37)</f>
        <v>0</v>
      </c>
      <c r="I37" s="11">
        <f>SUM(E37,G37)</f>
        <v>0</v>
      </c>
    </row>
    <row r="38" spans="1:9" ht="12.75">
      <c r="A38" s="5" t="s">
        <v>81</v>
      </c>
      <c r="B38" s="5" t="s">
        <v>60</v>
      </c>
      <c r="C38" s="11">
        <v>30</v>
      </c>
      <c r="D38" s="11" t="s">
        <v>119</v>
      </c>
      <c r="E38" s="11" t="s">
        <v>119</v>
      </c>
      <c r="F38" s="11">
        <v>0</v>
      </c>
      <c r="G38" s="11">
        <f>C38*F38</f>
        <v>0</v>
      </c>
      <c r="H38" s="11">
        <f>SUM(D38,F38)</f>
        <v>0</v>
      </c>
      <c r="I38" s="11">
        <f>SUM(E38,G38)</f>
        <v>0</v>
      </c>
    </row>
    <row r="39" spans="1:9" ht="12.75">
      <c r="A39" s="5" t="s">
        <v>9</v>
      </c>
      <c r="B39" s="5" t="s">
        <v>9</v>
      </c>
      <c r="C39" s="14"/>
      <c r="D39" s="14"/>
      <c r="E39" s="14"/>
      <c r="F39" s="14"/>
      <c r="G39" s="14"/>
      <c r="H39" s="14"/>
      <c r="I39" s="14"/>
    </row>
    <row r="40" spans="1:9" ht="12.75">
      <c r="A40" s="5" t="s">
        <v>82</v>
      </c>
      <c r="B40" s="5" t="s">
        <v>9</v>
      </c>
      <c r="C40" s="14"/>
      <c r="D40" s="14"/>
      <c r="E40" s="14"/>
      <c r="F40" s="14"/>
      <c r="G40" s="14"/>
      <c r="H40" s="14"/>
      <c r="I40" s="14"/>
    </row>
    <row r="41" spans="1:9" ht="12.75">
      <c r="A41" s="5" t="s">
        <v>83</v>
      </c>
      <c r="B41" s="5" t="s">
        <v>60</v>
      </c>
      <c r="C41" s="11">
        <v>1</v>
      </c>
      <c r="D41" s="11" t="s">
        <v>119</v>
      </c>
      <c r="E41" s="11" t="s">
        <v>119</v>
      </c>
      <c r="F41" s="11">
        <v>0</v>
      </c>
      <c r="G41" s="11">
        <f>C41*F41</f>
        <v>0</v>
      </c>
      <c r="H41" s="11">
        <f>SUM(D41,F41)</f>
        <v>0</v>
      </c>
      <c r="I41" s="11">
        <f>SUM(E41,G41)</f>
        <v>0</v>
      </c>
    </row>
    <row r="42" spans="1:9" ht="12.75">
      <c r="A42" s="5" t="s">
        <v>9</v>
      </c>
      <c r="B42" s="5" t="s">
        <v>9</v>
      </c>
      <c r="C42" s="11"/>
      <c r="D42" s="11"/>
      <c r="E42" s="11"/>
      <c r="F42" s="11"/>
      <c r="G42" s="11"/>
      <c r="H42" s="11"/>
      <c r="I42" s="11"/>
    </row>
    <row r="43" spans="1:9" ht="12.75">
      <c r="A43" s="5" t="s">
        <v>84</v>
      </c>
      <c r="B43" s="5" t="s">
        <v>9</v>
      </c>
      <c r="C43" s="11"/>
      <c r="D43" s="11"/>
      <c r="E43" s="11"/>
      <c r="F43" s="11"/>
      <c r="G43" s="11"/>
      <c r="H43" s="11"/>
      <c r="I43" s="11"/>
    </row>
    <row r="44" spans="1:9" ht="12.75">
      <c r="A44" s="5" t="s">
        <v>85</v>
      </c>
      <c r="B44" s="5" t="s">
        <v>9</v>
      </c>
      <c r="C44" s="11"/>
      <c r="D44" s="11"/>
      <c r="E44" s="11"/>
      <c r="F44" s="11"/>
      <c r="G44" s="11"/>
      <c r="H44" s="11"/>
      <c r="I44" s="11"/>
    </row>
    <row r="45" spans="1:9" ht="12.75">
      <c r="A45" s="5" t="s">
        <v>86</v>
      </c>
      <c r="B45" s="5" t="s">
        <v>9</v>
      </c>
      <c r="C45" s="11"/>
      <c r="D45" s="11"/>
      <c r="E45" s="11"/>
      <c r="F45" s="11"/>
      <c r="G45" s="11"/>
      <c r="H45" s="11"/>
      <c r="I45" s="11"/>
    </row>
    <row r="46" spans="1:9" ht="12.75">
      <c r="A46" s="5" t="s">
        <v>87</v>
      </c>
      <c r="B46" s="5" t="s">
        <v>9</v>
      </c>
      <c r="C46" s="11"/>
      <c r="D46" s="11"/>
      <c r="E46" s="11"/>
      <c r="F46" s="11"/>
      <c r="G46" s="11"/>
      <c r="H46" s="11"/>
      <c r="I46" s="11"/>
    </row>
    <row r="47" spans="1:9" ht="12.75">
      <c r="A47" s="5" t="s">
        <v>88</v>
      </c>
      <c r="B47" s="5" t="s">
        <v>55</v>
      </c>
      <c r="C47" s="11">
        <v>150</v>
      </c>
      <c r="D47" s="11">
        <v>0</v>
      </c>
      <c r="E47" s="11">
        <f>C47*D47</f>
        <v>0</v>
      </c>
      <c r="F47" s="11">
        <v>0</v>
      </c>
      <c r="G47" s="11">
        <f>C47*F47</f>
        <v>0</v>
      </c>
      <c r="H47" s="11">
        <f>SUM(D47,F47)</f>
        <v>0</v>
      </c>
      <c r="I47" s="11">
        <f>SUM(E47,G47)</f>
        <v>0</v>
      </c>
    </row>
    <row r="48" spans="1:9" ht="12.75">
      <c r="A48" s="5" t="s">
        <v>9</v>
      </c>
      <c r="B48" s="5" t="s">
        <v>9</v>
      </c>
      <c r="C48" s="11"/>
      <c r="D48" s="11"/>
      <c r="E48" s="11"/>
      <c r="F48" s="11"/>
      <c r="G48" s="11"/>
      <c r="H48" s="11"/>
      <c r="I48" s="11"/>
    </row>
    <row r="49" spans="1:9" ht="12.75">
      <c r="A49" s="12" t="s">
        <v>89</v>
      </c>
      <c r="B49" s="12" t="s">
        <v>9</v>
      </c>
      <c r="C49" s="13"/>
      <c r="D49" s="13"/>
      <c r="E49" s="13"/>
      <c r="F49" s="13"/>
      <c r="G49" s="13"/>
      <c r="H49" s="13"/>
      <c r="I49" s="13"/>
    </row>
    <row r="50" spans="1:9" ht="12.75">
      <c r="A50" s="12" t="s">
        <v>90</v>
      </c>
      <c r="B50" s="12" t="s">
        <v>9</v>
      </c>
      <c r="C50" s="13"/>
      <c r="D50" s="13"/>
      <c r="E50" s="13"/>
      <c r="F50" s="13"/>
      <c r="G50" s="13"/>
      <c r="H50" s="13"/>
      <c r="I50" s="13"/>
    </row>
    <row r="51" spans="1:9" ht="12.75">
      <c r="A51" s="5" t="s">
        <v>91</v>
      </c>
      <c r="B51" s="5" t="s">
        <v>92</v>
      </c>
      <c r="C51" s="11">
        <v>20</v>
      </c>
      <c r="D51" s="11" t="s">
        <v>119</v>
      </c>
      <c r="E51" s="11" t="s">
        <v>119</v>
      </c>
      <c r="F51" s="11">
        <v>0</v>
      </c>
      <c r="G51" s="11">
        <f>C51*F51</f>
        <v>0</v>
      </c>
      <c r="H51" s="11">
        <f>SUM(D51,F51)</f>
        <v>0</v>
      </c>
      <c r="I51" s="11">
        <f>SUM(E51,G51)</f>
        <v>0</v>
      </c>
    </row>
    <row r="52" spans="1:9" ht="12.75">
      <c r="A52" s="5" t="s">
        <v>9</v>
      </c>
      <c r="B52" s="5" t="s">
        <v>9</v>
      </c>
      <c r="C52" s="11"/>
      <c r="D52" s="11"/>
      <c r="E52" s="11"/>
      <c r="F52" s="11"/>
      <c r="G52" s="11"/>
      <c r="H52" s="11"/>
      <c r="I52" s="11"/>
    </row>
    <row r="53" spans="1:9" ht="14.25">
      <c r="A53" s="3" t="s">
        <v>93</v>
      </c>
      <c r="B53" s="3" t="s">
        <v>9</v>
      </c>
      <c r="C53" s="10"/>
      <c r="D53" s="10"/>
      <c r="E53" s="10">
        <f>SUM(E5:E52)</f>
        <v>0</v>
      </c>
      <c r="F53" s="10"/>
      <c r="G53" s="10">
        <f>SUM(G5:G52)</f>
        <v>0</v>
      </c>
      <c r="H53" s="10"/>
      <c r="I53" s="10">
        <f>SUM(I5:I52)</f>
        <v>0</v>
      </c>
    </row>
    <row r="54" spans="1:9" ht="12.75">
      <c r="A54" s="5" t="s">
        <v>9</v>
      </c>
      <c r="B54" s="5" t="s">
        <v>9</v>
      </c>
      <c r="C54" s="11"/>
      <c r="D54" s="11"/>
      <c r="E54" s="11"/>
      <c r="F54" s="11"/>
      <c r="G54" s="11"/>
      <c r="H54" s="11"/>
      <c r="I54" s="1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140625" style="1" bestFit="1" customWidth="1"/>
    <col min="2" max="2" width="61.00390625" style="1" bestFit="1" customWidth="1"/>
  </cols>
  <sheetData>
    <row r="1" spans="1:2" ht="12.75">
      <c r="A1" s="2" t="s">
        <v>0</v>
      </c>
      <c r="B1" s="2" t="s">
        <v>1</v>
      </c>
    </row>
    <row r="2" spans="1:2" ht="14.25">
      <c r="A2" s="2" t="s">
        <v>2</v>
      </c>
      <c r="B2" s="3" t="s">
        <v>3</v>
      </c>
    </row>
    <row r="3" spans="1:2" ht="12.75">
      <c r="A3" s="2" t="s">
        <v>4</v>
      </c>
      <c r="B3" s="4" t="s">
        <v>5</v>
      </c>
    </row>
    <row r="4" spans="1:2" ht="12.75">
      <c r="A4" s="2" t="s">
        <v>6</v>
      </c>
      <c r="B4" s="4" t="s">
        <v>7</v>
      </c>
    </row>
    <row r="5" spans="1:2" ht="12.75">
      <c r="A5" s="2" t="s">
        <v>8</v>
      </c>
      <c r="B5" s="4" t="s">
        <v>9</v>
      </c>
    </row>
    <row r="6" spans="1:2" ht="12.75">
      <c r="A6" s="2" t="s">
        <v>10</v>
      </c>
      <c r="B6" s="4" t="s">
        <v>9</v>
      </c>
    </row>
    <row r="7" spans="1:2" ht="12.75">
      <c r="A7" s="2" t="s">
        <v>11</v>
      </c>
      <c r="B7" s="4" t="s">
        <v>9</v>
      </c>
    </row>
    <row r="8" spans="1:2" ht="12.75">
      <c r="A8" s="2" t="s">
        <v>12</v>
      </c>
      <c r="B8" s="4" t="s">
        <v>9</v>
      </c>
    </row>
    <row r="9" spans="1:2" ht="12.75">
      <c r="A9" s="2" t="s">
        <v>13</v>
      </c>
      <c r="B9" s="4" t="s">
        <v>14</v>
      </c>
    </row>
    <row r="10" spans="1:2" ht="12.75">
      <c r="A10" s="2" t="s">
        <v>15</v>
      </c>
      <c r="B10" s="4" t="s">
        <v>9</v>
      </c>
    </row>
    <row r="11" spans="1:2" ht="12.75">
      <c r="A11" s="2" t="s">
        <v>16</v>
      </c>
      <c r="B11" s="4" t="s">
        <v>17</v>
      </c>
    </row>
    <row r="12" spans="1:2" ht="12.75">
      <c r="A12" s="2" t="s">
        <v>18</v>
      </c>
      <c r="B12" s="4" t="s">
        <v>9</v>
      </c>
    </row>
    <row r="13" spans="1:2" ht="12.75">
      <c r="A13" s="2" t="s">
        <v>19</v>
      </c>
      <c r="B13" s="4" t="s">
        <v>9</v>
      </c>
    </row>
    <row r="14" spans="1:2" ht="12.75">
      <c r="A14" s="2" t="s">
        <v>20</v>
      </c>
      <c r="B14" s="4" t="s">
        <v>21</v>
      </c>
    </row>
    <row r="15" spans="1:2" ht="12.75">
      <c r="A15" s="2" t="s">
        <v>9</v>
      </c>
      <c r="B15" s="5" t="s">
        <v>9</v>
      </c>
    </row>
    <row r="16" spans="1:2" ht="12.75">
      <c r="A16" s="2" t="s">
        <v>22</v>
      </c>
      <c r="B16" s="6" t="s">
        <v>23</v>
      </c>
    </row>
    <row r="17" spans="1:2" ht="12.75">
      <c r="A17" s="2" t="s">
        <v>24</v>
      </c>
      <c r="B17" s="6" t="s">
        <v>25</v>
      </c>
    </row>
    <row r="18" spans="1:2" ht="12.75">
      <c r="A18" s="2" t="s">
        <v>26</v>
      </c>
      <c r="B18" s="6" t="s">
        <v>27</v>
      </c>
    </row>
    <row r="19" spans="1:2" ht="12.75">
      <c r="A19" s="2" t="s">
        <v>28</v>
      </c>
      <c r="B19" s="6" t="s">
        <v>29</v>
      </c>
    </row>
    <row r="20" spans="1:2" ht="12.75">
      <c r="A20" s="2" t="s">
        <v>30</v>
      </c>
      <c r="B20" s="6" t="s">
        <v>29</v>
      </c>
    </row>
    <row r="21" spans="1:2" ht="12.75">
      <c r="A21" s="2" t="s">
        <v>31</v>
      </c>
      <c r="B21" s="6" t="s">
        <v>29</v>
      </c>
    </row>
    <row r="22" spans="1:2" ht="12.75">
      <c r="A22" s="2" t="s">
        <v>32</v>
      </c>
      <c r="B22" s="6" t="s">
        <v>29</v>
      </c>
    </row>
    <row r="23" spans="1:2" ht="12.75">
      <c r="A23" s="2" t="s">
        <v>33</v>
      </c>
      <c r="B23" s="6" t="s">
        <v>29</v>
      </c>
    </row>
    <row r="24" spans="1:2" ht="12.75">
      <c r="A24" s="2" t="s">
        <v>34</v>
      </c>
      <c r="B24" s="6" t="s">
        <v>29</v>
      </c>
    </row>
    <row r="25" spans="1:2" ht="12.75">
      <c r="A25" s="2" t="s">
        <v>35</v>
      </c>
      <c r="B25" s="6" t="s">
        <v>29</v>
      </c>
    </row>
    <row r="26" spans="1:2" ht="12.75">
      <c r="A26" s="2" t="s">
        <v>36</v>
      </c>
      <c r="B26" s="6" t="s">
        <v>37</v>
      </c>
    </row>
    <row r="27" spans="1:2" ht="12.75">
      <c r="A27" s="2" t="s">
        <v>38</v>
      </c>
      <c r="B27" s="6" t="s">
        <v>29</v>
      </c>
    </row>
    <row r="28" spans="1:2" ht="12.75">
      <c r="A28" s="2" t="s">
        <v>39</v>
      </c>
      <c r="B28" s="6" t="s">
        <v>29</v>
      </c>
    </row>
    <row r="29" spans="1:2" ht="12.75">
      <c r="A29" s="2" t="s">
        <v>40</v>
      </c>
      <c r="B29" s="6" t="s">
        <v>29</v>
      </c>
    </row>
    <row r="30" spans="1:2" ht="12.75">
      <c r="A30" s="2" t="s">
        <v>41</v>
      </c>
      <c r="B30" s="6" t="s">
        <v>29</v>
      </c>
    </row>
    <row r="31" spans="1:2" ht="21.75">
      <c r="A31" s="7" t="s">
        <v>42</v>
      </c>
      <c r="B31" s="6" t="s">
        <v>9</v>
      </c>
    </row>
    <row r="32" spans="1:2" ht="12.75">
      <c r="A32" s="2" t="s">
        <v>43</v>
      </c>
      <c r="B32" s="6" t="s">
        <v>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</dc:creator>
  <cp:keywords/>
  <dc:description/>
  <cp:lastModifiedBy>Jana</cp:lastModifiedBy>
  <dcterms:created xsi:type="dcterms:W3CDTF">2014-05-30T09:55:58Z</dcterms:created>
  <dcterms:modified xsi:type="dcterms:W3CDTF">2020-05-11T13:22:20Z</dcterms:modified>
  <cp:category/>
  <cp:version/>
  <cp:contentType/>
  <cp:contentStatus/>
</cp:coreProperties>
</file>