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12" activeTab="0"/>
  </bookViews>
  <sheets>
    <sheet name="List2" sheetId="2" r:id="rId1"/>
  </sheets>
  <definedNames>
    <definedName name="_xlnm.Print_Area" localSheetId="0">'List2'!$A$1:$J$33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<sst xmlns="http://schemas.openxmlformats.org/spreadsheetml/2006/main" count="40" uniqueCount="38">
  <si>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Třída rizika</t>
  </si>
  <si>
    <t>Požadavky na zpracování cenové nabídky</t>
  </si>
  <si>
    <t xml:space="preserve">Název </t>
  </si>
  <si>
    <t>Katalogové číslo reagencie</t>
  </si>
  <si>
    <t>Nabídková cena za jednotku* bez DPH</t>
  </si>
  <si>
    <t>definovaná jednotka</t>
  </si>
  <si>
    <t>Počet kusů/jednotek  v balení</t>
  </si>
  <si>
    <t xml:space="preserve">Účastník vyplní povinně pouze žlutě podbarvená pole, počet řádků je možné upravit podle množství položek, dále může doplnit poznámku či upřesnění hodnoty, připojí datum a podpis oprávněné osoby za účastníka jednat.. </t>
  </si>
  <si>
    <t>Nutné veškeré materiály pro kalibraci i kontroly kvality pro vyšetření močového sedimentu metodou průtokové cytometrie. Předpokládaný počet testů je 105 600 za 48 měsíců.</t>
  </si>
  <si>
    <t>*jednotku definuje účastník ; **za 48 měsíců, to je za 105 600 testů</t>
  </si>
  <si>
    <t xml:space="preserve">Požadavky na reagencie: </t>
  </si>
  <si>
    <t>CE, IVD, shoda s požadavky 98/79/ES</t>
  </si>
  <si>
    <t xml:space="preserve">předpokládaný počet jednotek za 48 měsíců** </t>
  </si>
  <si>
    <t>Nabídková cena za předpokládaný odběr jednotek* za 48 měsíců**  bez DPH</t>
  </si>
  <si>
    <t>DPH (21%)  za předpokládaný odběr jednotek* za 48 měsíců**</t>
  </si>
  <si>
    <t>rozsah pH 5-7</t>
  </si>
  <si>
    <t>odstranění vlivu přirozeného zbarvení moče</t>
  </si>
  <si>
    <t>homogenita metod z hlediska dalšího spotřebního materiálu a roztoků, včetně kontrol a kalibrátorů</t>
  </si>
  <si>
    <t xml:space="preserve">Celkové náklady musí zahrnovat veškeré náklady spojené s realizací této dodávky tj. dodávky originálních diagnostik (reagencií, kalibrátorů, kontrolních materiálů, provozních chemikálií a firemního provozního spotřebního materiálu) k materiálnímu zajištění  potřebných vyšetření. </t>
  </si>
  <si>
    <t>četnost PBTK</t>
  </si>
  <si>
    <t>cena za 1 PBTK v CZK</t>
  </si>
  <si>
    <t>cena celkem za PBTK  v CZK</t>
  </si>
  <si>
    <t xml:space="preserve">cena bez  DPH </t>
  </si>
  <si>
    <t>DPH (%)</t>
  </si>
  <si>
    <t>s DPH</t>
  </si>
  <si>
    <t>bez DPH</t>
  </si>
  <si>
    <t>PBTK</t>
  </si>
  <si>
    <t xml:space="preserve">nabídková celková cena za předpokládaný odběr jednotek za 48 měsíců  : </t>
  </si>
  <si>
    <t>* číselné vyjádření do krycího listu příloha č. 1</t>
  </si>
  <si>
    <t>* účastník vyplní pouze pole označená žlutou barvou</t>
  </si>
  <si>
    <t>*Cena celkem bez DPH (Reagencie+PBTK)</t>
  </si>
  <si>
    <t>*Cena celkem s DPH (Reagencie+PBTK)</t>
  </si>
  <si>
    <t>*Výše DPH v CZK (Reagencie+PBTK)</t>
  </si>
  <si>
    <t>Příloha č. 2_Cenová tabulka, podklady pro hodnocení</t>
  </si>
  <si>
    <t>Cena za pozáruční PBTK pro analyzátory Sysmex UF 1000 i po dobu 48 měsíců</t>
  </si>
  <si>
    <t>expirace reagencií minimálně 75% doby použitelnosti</t>
  </si>
  <si>
    <t>průmerná cena za jeden test:</t>
  </si>
  <si>
    <t xml:space="preserve"> „Reagencie pro flow cytometrií“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</si>
</sst>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Verdana"/>
      <family val="2"/>
    </font>
    <font>
      <b/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Verdan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vertical="center" wrapText="1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164" fontId="0" fillId="2" borderId="15" xfId="0" applyNumberFormat="1" applyFill="1" applyBorder="1"/>
    <xf numFmtId="164" fontId="0" fillId="2" borderId="4" xfId="0" applyNumberFormat="1" applyFill="1" applyBorder="1"/>
    <xf numFmtId="164" fontId="0" fillId="2" borderId="16" xfId="0" applyNumberFormat="1" applyFill="1" applyBorder="1"/>
    <xf numFmtId="164" fontId="2" fillId="2" borderId="17" xfId="0" applyNumberFormat="1" applyFont="1" applyFill="1" applyBorder="1"/>
    <xf numFmtId="164" fontId="2" fillId="2" borderId="18" xfId="0" applyNumberFormat="1" applyFont="1" applyFill="1" applyBorder="1"/>
    <xf numFmtId="164" fontId="0" fillId="0" borderId="0" xfId="0" applyNumberFormat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8" fillId="0" borderId="19" xfId="0" applyFont="1" applyBorder="1" applyAlignment="1">
      <alignment horizontal="center"/>
    </xf>
    <xf numFmtId="0" fontId="8" fillId="2" borderId="20" xfId="0" applyFont="1" applyFill="1" applyBorder="1" applyAlignment="1">
      <alignment wrapText="1"/>
    </xf>
    <xf numFmtId="0" fontId="8" fillId="2" borderId="21" xfId="0" applyFont="1" applyFill="1" applyBorder="1" applyAlignment="1">
      <alignment wrapText="1"/>
    </xf>
    <xf numFmtId="0" fontId="8" fillId="2" borderId="22" xfId="0" applyFont="1" applyFill="1" applyBorder="1" applyAlignment="1">
      <alignment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/>
    <xf numFmtId="44" fontId="11" fillId="2" borderId="25" xfId="21" applyFont="1" applyFill="1" applyBorder="1" applyAlignment="1">
      <alignment/>
    </xf>
    <xf numFmtId="44" fontId="11" fillId="2" borderId="26" xfId="21" applyFont="1" applyFill="1" applyBorder="1" applyAlignment="1">
      <alignment/>
    </xf>
    <xf numFmtId="44" fontId="11" fillId="2" borderId="17" xfId="21" applyFont="1" applyFill="1" applyBorder="1" applyAlignment="1">
      <alignment/>
    </xf>
    <xf numFmtId="44" fontId="11" fillId="2" borderId="18" xfId="21" applyFont="1" applyFill="1" applyBorder="1" applyAlignment="1">
      <alignment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/>
    <xf numFmtId="165" fontId="2" fillId="4" borderId="17" xfId="21" applyNumberFormat="1" applyFont="1" applyFill="1" applyBorder="1"/>
    <xf numFmtId="165" fontId="0" fillId="4" borderId="4" xfId="21" applyNumberFormat="1" applyFont="1" applyFill="1" applyBorder="1"/>
    <xf numFmtId="165" fontId="2" fillId="4" borderId="18" xfId="21" applyNumberFormat="1" applyFont="1" applyFill="1" applyBorder="1"/>
    <xf numFmtId="0" fontId="2" fillId="0" borderId="0" xfId="0" applyFont="1" applyFill="1" applyBorder="1" applyAlignment="1">
      <alignment/>
    </xf>
    <xf numFmtId="0" fontId="13" fillId="0" borderId="0" xfId="0" applyFont="1" applyBorder="1"/>
    <xf numFmtId="0" fontId="14" fillId="0" borderId="0" xfId="0" applyFont="1" applyFill="1" applyBorder="1" applyAlignment="1">
      <alignment/>
    </xf>
    <xf numFmtId="0" fontId="6" fillId="0" borderId="27" xfId="0" applyFont="1" applyBorder="1" applyAlignment="1">
      <alignment horizontal="left" wrapText="1"/>
    </xf>
    <xf numFmtId="0" fontId="5" fillId="3" borderId="17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SheetLayoutView="100" workbookViewId="0" topLeftCell="A1">
      <selection activeCell="A2" sqref="A2:I2"/>
    </sheetView>
  </sheetViews>
  <sheetFormatPr defaultColWidth="9.140625" defaultRowHeight="15"/>
  <cols>
    <col min="1" max="1" width="23.57421875" style="0" customWidth="1"/>
    <col min="2" max="2" width="20.140625" style="0" customWidth="1"/>
    <col min="3" max="3" width="9.7109375" style="0" customWidth="1"/>
    <col min="4" max="4" width="10.8515625" style="0" bestFit="1" customWidth="1"/>
    <col min="5" max="5" width="13.140625" style="8" customWidth="1"/>
    <col min="6" max="6" width="10.8515625" style="8" customWidth="1"/>
    <col min="7" max="7" width="15.57421875" style="0" bestFit="1" customWidth="1"/>
    <col min="8" max="8" width="14.421875" style="0" bestFit="1" customWidth="1"/>
    <col min="9" max="9" width="14.421875" style="8" customWidth="1"/>
    <col min="10" max="10" width="14.28125" style="0" customWidth="1"/>
    <col min="11" max="11" width="0.13671875" style="0" customWidth="1"/>
    <col min="16" max="16" width="11.8515625" style="0" bestFit="1" customWidth="1"/>
  </cols>
  <sheetData>
    <row r="1" spans="1:9" s="8" customFormat="1" ht="24" customHeight="1" thickBot="1">
      <c r="A1" s="58" t="s">
        <v>33</v>
      </c>
      <c r="B1" s="58"/>
      <c r="C1" s="58"/>
      <c r="D1" s="58"/>
      <c r="E1" s="58"/>
      <c r="F1" s="58"/>
      <c r="G1" s="58"/>
      <c r="H1" s="58"/>
      <c r="I1" s="58"/>
    </row>
    <row r="2" spans="1:17" s="8" customFormat="1" ht="26.25" customHeight="1" thickBot="1">
      <c r="A2" s="59" t="s">
        <v>37</v>
      </c>
      <c r="B2" s="60"/>
      <c r="C2" s="60"/>
      <c r="D2" s="60"/>
      <c r="E2" s="60"/>
      <c r="F2" s="60"/>
      <c r="G2" s="60"/>
      <c r="H2" s="60"/>
      <c r="I2" s="61"/>
      <c r="J2" s="9"/>
      <c r="K2" s="9"/>
      <c r="L2" s="9"/>
      <c r="M2" s="9"/>
      <c r="N2" s="9"/>
      <c r="O2" s="9"/>
      <c r="P2" s="9"/>
      <c r="Q2" s="9"/>
    </row>
    <row r="3" spans="1:17" s="6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0" ht="47.25" customHeight="1" thickBot="1">
      <c r="A4" s="64" t="s">
        <v>8</v>
      </c>
      <c r="B4" s="64"/>
      <c r="C4" s="64"/>
      <c r="D4" s="64"/>
      <c r="E4" s="64"/>
      <c r="F4" s="64"/>
      <c r="G4" s="64"/>
      <c r="H4" s="64"/>
      <c r="I4" s="64"/>
      <c r="J4" s="7"/>
    </row>
    <row r="5" spans="1:10" ht="91.5" customHeight="1" thickBot="1">
      <c r="A5" s="10" t="s">
        <v>2</v>
      </c>
      <c r="B5" s="11" t="s">
        <v>3</v>
      </c>
      <c r="C5" s="11" t="s">
        <v>0</v>
      </c>
      <c r="D5" s="10" t="s">
        <v>4</v>
      </c>
      <c r="E5" s="10" t="s">
        <v>5</v>
      </c>
      <c r="F5" s="10" t="s">
        <v>12</v>
      </c>
      <c r="G5" s="10" t="s">
        <v>13</v>
      </c>
      <c r="H5" s="10" t="s">
        <v>14</v>
      </c>
      <c r="I5" s="10" t="s">
        <v>13</v>
      </c>
      <c r="J5" s="10" t="s">
        <v>6</v>
      </c>
    </row>
    <row r="6" spans="1:16" ht="24.75" customHeight="1" thickBot="1">
      <c r="A6" s="16"/>
      <c r="B6" s="3"/>
      <c r="C6" s="3"/>
      <c r="D6" s="3"/>
      <c r="E6" s="3"/>
      <c r="F6" s="20"/>
      <c r="G6" s="23">
        <f>D6*F6</f>
        <v>0</v>
      </c>
      <c r="H6" s="24">
        <f>G6*0.21</f>
        <v>0</v>
      </c>
      <c r="I6" s="25">
        <f>G6+H6</f>
        <v>0</v>
      </c>
      <c r="J6" s="12"/>
      <c r="P6" s="28"/>
    </row>
    <row r="7" spans="1:10" ht="24.75" customHeight="1" thickBot="1">
      <c r="A7" s="17"/>
      <c r="B7" s="1"/>
      <c r="C7" s="1"/>
      <c r="D7" s="1"/>
      <c r="E7" s="1"/>
      <c r="F7" s="21"/>
      <c r="G7" s="23">
        <f aca="true" t="shared" si="0" ref="G7:G14">D7*F7</f>
        <v>0</v>
      </c>
      <c r="H7" s="24">
        <f aca="true" t="shared" si="1" ref="H7:H14">G7*0.21</f>
        <v>0</v>
      </c>
      <c r="I7" s="25">
        <f aca="true" t="shared" si="2" ref="I7:I14">G7+H7</f>
        <v>0</v>
      </c>
      <c r="J7" s="13"/>
    </row>
    <row r="8" spans="1:10" ht="24.75" customHeight="1" thickBot="1">
      <c r="A8" s="17"/>
      <c r="B8" s="1"/>
      <c r="C8" s="1"/>
      <c r="D8" s="1"/>
      <c r="E8" s="1"/>
      <c r="F8" s="21"/>
      <c r="G8" s="23">
        <f t="shared" si="0"/>
        <v>0</v>
      </c>
      <c r="H8" s="24">
        <f t="shared" si="1"/>
        <v>0</v>
      </c>
      <c r="I8" s="25">
        <f t="shared" si="2"/>
        <v>0</v>
      </c>
      <c r="J8" s="13"/>
    </row>
    <row r="9" spans="1:10" ht="24.75" customHeight="1" thickBot="1">
      <c r="A9" s="17"/>
      <c r="B9" s="1"/>
      <c r="C9" s="1"/>
      <c r="D9" s="1"/>
      <c r="E9" s="1"/>
      <c r="F9" s="21"/>
      <c r="G9" s="23">
        <f t="shared" si="0"/>
        <v>0</v>
      </c>
      <c r="H9" s="24">
        <f t="shared" si="1"/>
        <v>0</v>
      </c>
      <c r="I9" s="25">
        <f t="shared" si="2"/>
        <v>0</v>
      </c>
      <c r="J9" s="13"/>
    </row>
    <row r="10" spans="1:10" ht="24.75" customHeight="1" thickBot="1">
      <c r="A10" s="17"/>
      <c r="B10" s="1"/>
      <c r="C10" s="1"/>
      <c r="D10" s="1"/>
      <c r="E10" s="1"/>
      <c r="F10" s="21"/>
      <c r="G10" s="23">
        <f t="shared" si="0"/>
        <v>0</v>
      </c>
      <c r="H10" s="24">
        <f t="shared" si="1"/>
        <v>0</v>
      </c>
      <c r="I10" s="25">
        <f t="shared" si="2"/>
        <v>0</v>
      </c>
      <c r="J10" s="13"/>
    </row>
    <row r="11" spans="1:10" ht="24.75" customHeight="1" thickBot="1">
      <c r="A11" s="17"/>
      <c r="B11" s="1"/>
      <c r="C11" s="1"/>
      <c r="D11" s="1"/>
      <c r="E11" s="1"/>
      <c r="F11" s="21"/>
      <c r="G11" s="23">
        <f t="shared" si="0"/>
        <v>0</v>
      </c>
      <c r="H11" s="24">
        <f t="shared" si="1"/>
        <v>0</v>
      </c>
      <c r="I11" s="25">
        <f t="shared" si="2"/>
        <v>0</v>
      </c>
      <c r="J11" s="13"/>
    </row>
    <row r="12" spans="1:10" ht="24.75" customHeight="1" thickBot="1">
      <c r="A12" s="17"/>
      <c r="B12" s="1"/>
      <c r="C12" s="1"/>
      <c r="D12" s="1"/>
      <c r="E12" s="1"/>
      <c r="F12" s="21"/>
      <c r="G12" s="23">
        <f t="shared" si="0"/>
        <v>0</v>
      </c>
      <c r="H12" s="24">
        <f t="shared" si="1"/>
        <v>0</v>
      </c>
      <c r="I12" s="25">
        <f t="shared" si="2"/>
        <v>0</v>
      </c>
      <c r="J12" s="13"/>
    </row>
    <row r="13" spans="1:10" ht="24.75" customHeight="1" thickBot="1">
      <c r="A13" s="17"/>
      <c r="B13" s="1"/>
      <c r="C13" s="1"/>
      <c r="D13" s="1"/>
      <c r="E13" s="1"/>
      <c r="F13" s="21"/>
      <c r="G13" s="23">
        <f t="shared" si="0"/>
        <v>0</v>
      </c>
      <c r="H13" s="24">
        <f t="shared" si="1"/>
        <v>0</v>
      </c>
      <c r="I13" s="25">
        <f t="shared" si="2"/>
        <v>0</v>
      </c>
      <c r="J13" s="13"/>
    </row>
    <row r="14" spans="1:10" ht="24.75" customHeight="1" thickBot="1">
      <c r="A14" s="18"/>
      <c r="B14" s="2"/>
      <c r="C14" s="2"/>
      <c r="D14" s="2"/>
      <c r="E14" s="2"/>
      <c r="F14" s="22"/>
      <c r="G14" s="23">
        <f t="shared" si="0"/>
        <v>0</v>
      </c>
      <c r="H14" s="24">
        <f t="shared" si="1"/>
        <v>0</v>
      </c>
      <c r="I14" s="25">
        <f t="shared" si="2"/>
        <v>0</v>
      </c>
      <c r="J14" s="14"/>
    </row>
    <row r="15" spans="1:10" s="8" customFormat="1" ht="24.75" customHeight="1" thickBot="1">
      <c r="A15" s="65" t="s">
        <v>27</v>
      </c>
      <c r="B15" s="65"/>
      <c r="C15" s="65"/>
      <c r="D15" s="65"/>
      <c r="E15" s="65"/>
      <c r="F15" s="66"/>
      <c r="G15" s="26">
        <f>SUM(G6:G14)</f>
        <v>0</v>
      </c>
      <c r="H15" s="24">
        <f>SUM(H6:H14)</f>
        <v>0</v>
      </c>
      <c r="I15" s="27">
        <f>SUM(I6:I14)</f>
        <v>0</v>
      </c>
      <c r="J15" s="19"/>
    </row>
    <row r="16" spans="1:10" s="8" customFormat="1" ht="24.75" customHeight="1" thickBot="1">
      <c r="A16" s="83" t="s">
        <v>36</v>
      </c>
      <c r="B16" s="83"/>
      <c r="C16" s="83"/>
      <c r="D16" s="83"/>
      <c r="E16" s="83"/>
      <c r="F16" s="84"/>
      <c r="G16" s="52"/>
      <c r="H16" s="53"/>
      <c r="I16" s="54"/>
      <c r="J16" s="19"/>
    </row>
    <row r="17" spans="1:10" s="8" customFormat="1" ht="24.75" customHeight="1" thickBot="1">
      <c r="A17" s="67" t="s">
        <v>34</v>
      </c>
      <c r="B17" s="68"/>
      <c r="C17" s="69"/>
      <c r="D17" s="67" t="s">
        <v>19</v>
      </c>
      <c r="E17" s="73" t="s">
        <v>20</v>
      </c>
      <c r="F17" s="74"/>
      <c r="G17" s="75"/>
      <c r="H17" s="76" t="s">
        <v>21</v>
      </c>
      <c r="I17" s="77"/>
      <c r="J17" s="19"/>
    </row>
    <row r="18" spans="1:10" s="8" customFormat="1" ht="24.75" customHeight="1" thickBot="1">
      <c r="A18" s="70"/>
      <c r="B18" s="71"/>
      <c r="C18" s="72"/>
      <c r="D18" s="70"/>
      <c r="E18" s="36" t="s">
        <v>22</v>
      </c>
      <c r="F18" s="37" t="s">
        <v>23</v>
      </c>
      <c r="G18" s="38" t="s">
        <v>24</v>
      </c>
      <c r="H18" s="39" t="s">
        <v>25</v>
      </c>
      <c r="I18" s="40" t="s">
        <v>24</v>
      </c>
      <c r="J18" s="19"/>
    </row>
    <row r="19" spans="1:10" s="8" customFormat="1" ht="24.75" customHeight="1" thickBot="1">
      <c r="A19" s="78" t="s">
        <v>26</v>
      </c>
      <c r="B19" s="79"/>
      <c r="C19" s="79"/>
      <c r="D19" s="32">
        <v>8</v>
      </c>
      <c r="E19" s="33"/>
      <c r="F19" s="34"/>
      <c r="G19" s="35"/>
      <c r="H19" s="33"/>
      <c r="I19" s="35"/>
      <c r="J19" s="19"/>
    </row>
    <row r="20" spans="1:10" s="8" customFormat="1" ht="31.2" customHeight="1" thickBot="1">
      <c r="A20" s="42"/>
      <c r="B20" s="42"/>
      <c r="E20" s="80" t="s">
        <v>30</v>
      </c>
      <c r="F20" s="81"/>
      <c r="G20" s="82"/>
      <c r="H20" s="44"/>
      <c r="I20" s="45"/>
      <c r="J20" s="19"/>
    </row>
    <row r="21" spans="1:10" s="8" customFormat="1" ht="36.6" customHeight="1" thickBot="1">
      <c r="A21" s="43" t="s">
        <v>28</v>
      </c>
      <c r="B21" s="42"/>
      <c r="E21" s="80" t="s">
        <v>31</v>
      </c>
      <c r="F21" s="81"/>
      <c r="G21" s="82"/>
      <c r="H21" s="46"/>
      <c r="I21" s="47"/>
      <c r="J21" s="19"/>
    </row>
    <row r="22" spans="1:10" s="8" customFormat="1" ht="31.8" customHeight="1" thickBot="1">
      <c r="A22" s="43" t="s">
        <v>29</v>
      </c>
      <c r="B22" s="42"/>
      <c r="E22" s="80" t="s">
        <v>32</v>
      </c>
      <c r="F22" s="81"/>
      <c r="G22" s="82"/>
      <c r="H22" s="46"/>
      <c r="I22" s="47"/>
      <c r="J22" s="19"/>
    </row>
    <row r="23" spans="1:10" s="8" customFormat="1" ht="24.75" customHeight="1">
      <c r="A23" s="56" t="s">
        <v>9</v>
      </c>
      <c r="B23" s="56"/>
      <c r="C23" s="57"/>
      <c r="D23" s="55"/>
      <c r="E23" s="55"/>
      <c r="F23" s="55"/>
      <c r="G23" s="41"/>
      <c r="H23" s="41"/>
      <c r="I23" s="41"/>
      <c r="J23" s="19"/>
    </row>
    <row r="24" spans="1:3" s="8" customFormat="1" ht="21.6" customHeight="1">
      <c r="A24" s="29" t="s">
        <v>1</v>
      </c>
      <c r="B24" s="29"/>
      <c r="C24" s="5"/>
    </row>
    <row r="25" spans="1:11" s="8" customFormat="1" ht="32.4" customHeight="1">
      <c r="A25" s="63" t="s">
        <v>18</v>
      </c>
      <c r="B25" s="63"/>
      <c r="C25" s="63"/>
      <c r="D25" s="63"/>
      <c r="E25" s="63"/>
      <c r="F25" s="63"/>
      <c r="G25" s="63"/>
      <c r="H25" s="63"/>
      <c r="I25" s="63"/>
      <c r="J25" s="63"/>
      <c r="K25" s="15"/>
    </row>
    <row r="26" spans="1:10" s="8" customFormat="1" ht="36" customHeight="1">
      <c r="A26" s="62" t="s">
        <v>7</v>
      </c>
      <c r="B26" s="62"/>
      <c r="C26" s="62"/>
      <c r="D26" s="62"/>
      <c r="E26" s="62"/>
      <c r="F26" s="62"/>
      <c r="G26" s="62"/>
      <c r="H26" s="62"/>
      <c r="I26" s="62"/>
      <c r="J26" s="62"/>
    </row>
    <row r="27" spans="1:9" s="8" customFormat="1" ht="15">
      <c r="A27" s="31" t="s">
        <v>10</v>
      </c>
      <c r="B27" s="49" t="s">
        <v>11</v>
      </c>
      <c r="C27" s="30"/>
      <c r="D27" s="30"/>
      <c r="E27" s="4"/>
      <c r="F27" s="4"/>
      <c r="G27" s="4"/>
      <c r="H27" s="4"/>
      <c r="I27" s="4"/>
    </row>
    <row r="28" spans="1:9" s="8" customFormat="1" ht="15">
      <c r="A28" s="50"/>
      <c r="B28" s="51" t="s">
        <v>16</v>
      </c>
      <c r="C28" s="50"/>
      <c r="E28" s="4"/>
      <c r="F28" s="4"/>
      <c r="G28" s="4"/>
      <c r="H28" s="4"/>
      <c r="I28" s="4"/>
    </row>
    <row r="29" spans="1:9" s="8" customFormat="1" ht="15">
      <c r="A29" s="50"/>
      <c r="B29" s="51" t="s">
        <v>17</v>
      </c>
      <c r="C29" s="50"/>
      <c r="D29"/>
      <c r="E29" s="30"/>
      <c r="F29" s="30"/>
      <c r="G29" s="30"/>
      <c r="H29" s="4"/>
      <c r="I29" s="4"/>
    </row>
    <row r="30" spans="1:4" s="8" customFormat="1" ht="15">
      <c r="A30" s="50"/>
      <c r="B30" s="51" t="s">
        <v>35</v>
      </c>
      <c r="C30" s="51"/>
      <c r="D30" s="48"/>
    </row>
    <row r="31" spans="1:3" ht="15">
      <c r="A31" s="50"/>
      <c r="B31" s="51" t="s">
        <v>15</v>
      </c>
      <c r="C31" s="50"/>
    </row>
    <row r="32" spans="5:6" ht="15">
      <c r="E32" s="48"/>
      <c r="F32" s="48"/>
    </row>
  </sheetData>
  <mergeCells count="15">
    <mergeCell ref="A1:I1"/>
    <mergeCell ref="A2:I2"/>
    <mergeCell ref="A26:J26"/>
    <mergeCell ref="A25:J25"/>
    <mergeCell ref="A4:I4"/>
    <mergeCell ref="A15:F15"/>
    <mergeCell ref="A17:C18"/>
    <mergeCell ref="D17:D18"/>
    <mergeCell ref="E17:G17"/>
    <mergeCell ref="H17:I17"/>
    <mergeCell ref="A19:C19"/>
    <mergeCell ref="E20:G20"/>
    <mergeCell ref="E21:G21"/>
    <mergeCell ref="E22:G22"/>
    <mergeCell ref="A16:F16"/>
  </mergeCells>
  <printOptions/>
  <pageMargins left="0.7" right="0.7" top="0.787401575" bottom="0.787401575" header="0.3" footer="0.3"/>
  <pageSetup horizontalDpi="600" verticalDpi="600" orientation="portrait" paperSize="9" scale="55" r:id="rId1"/>
  <headerFooter>
    <oddHeader>&amp;CStránka &amp;P</oddHeader>
  </headerFooter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Jančáková Šárka</dc:creator>
  <cp:keywords/>
  <dc:description/>
  <cp:lastModifiedBy>Kateřina Svobodová</cp:lastModifiedBy>
  <cp:lastPrinted>2020-01-30T13:53:13Z</cp:lastPrinted>
  <dcterms:created xsi:type="dcterms:W3CDTF">2017-06-28T11:32:20Z</dcterms:created>
  <dcterms:modified xsi:type="dcterms:W3CDTF">2020-01-30T13:53:18Z</dcterms:modified>
  <cp:category/>
  <cp:version/>
  <cp:contentType/>
  <cp:contentStatus/>
</cp:coreProperties>
</file>