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83_PROJECT\111\1110429_Jicin_Pavilon\30_WORKSPACE\07_HVAC\DPS\ENA_SILNOPROUD\EL\D_1_4_5_1_SO01_PAVILON_A\K ODEVZDANI\OPEN\D.1.4.5.1.-03\"/>
    </mc:Choice>
  </mc:AlternateContent>
  <bookViews>
    <workbookView xWindow="120" yWindow="75" windowWidth="23835" windowHeight="10485" tabRatio="676" activeTab="11"/>
  </bookViews>
  <sheets>
    <sheet name="Osvětlovací tělesa" sheetId="1" r:id="rId1"/>
    <sheet name="1PP - O" sheetId="2" r:id="rId2"/>
    <sheet name="1NP - O" sheetId="4" r:id="rId3"/>
    <sheet name="2NP - O" sheetId="5" r:id="rId4"/>
    <sheet name="3NP - O" sheetId="6" r:id="rId5"/>
    <sheet name="4NP - O" sheetId="7" r:id="rId6"/>
    <sheet name="5NP - O" sheetId="13" r:id="rId7"/>
    <sheet name="1PP - ŽF" sheetId="8" r:id="rId8"/>
    <sheet name="1NP - ŽF" sheetId="9" r:id="rId9"/>
    <sheet name="2NP - ŽF" sheetId="10" r:id="rId10"/>
    <sheet name="3NP - ŽF" sheetId="11" r:id="rId11"/>
    <sheet name="4NP - ŽF" sheetId="12" r:id="rId12"/>
    <sheet name="List1" sheetId="14" r:id="rId13"/>
  </sheets>
  <definedNames>
    <definedName name="_xlnm._FilterDatabase" localSheetId="2" hidden="1">'1NP - O'!$A$1:$AD$169</definedName>
    <definedName name="_xlnm._FilterDatabase" localSheetId="8" hidden="1">'1NP - ŽF'!$A$1:$P$5</definedName>
    <definedName name="_xlnm._FilterDatabase" localSheetId="1" hidden="1">'1PP - O'!$A$1:$CN$168</definedName>
    <definedName name="_xlnm._FilterDatabase" localSheetId="7" hidden="1">'1PP - ŽF'!$A$1:$P$5</definedName>
    <definedName name="_xlnm._FilterDatabase" localSheetId="3" hidden="1">'2NP - O'!$A$1:$V$165</definedName>
    <definedName name="_xlnm._FilterDatabase" localSheetId="9" hidden="1">'2NP - ŽF'!$A$1:$P$5</definedName>
    <definedName name="_xlnm._FilterDatabase" localSheetId="4" hidden="1">'3NP - O'!$A$1:$Z$116</definedName>
    <definedName name="_xlnm._FilterDatabase" localSheetId="10" hidden="1">'3NP - ŽF'!$A$1:$P$5</definedName>
    <definedName name="_xlnm._FilterDatabase" localSheetId="5" hidden="1">'4NP - O'!$A$1:$AF$116</definedName>
    <definedName name="_xlnm._FilterDatabase" localSheetId="11" hidden="1">'4NP - ŽF'!$A$1:$P$5</definedName>
    <definedName name="_xlnm._FilterDatabase" localSheetId="6" hidden="1">'5NP - O'!$A$1:$AF$15</definedName>
    <definedName name="_xlnm.Print_Area" localSheetId="2">'1NP - O'!$A$2:$U$169</definedName>
    <definedName name="_xlnm.Print_Area" localSheetId="8">'1NP - ŽF'!$A$2:$J$66</definedName>
    <definedName name="_xlnm.Print_Area" localSheetId="1">'1PP - O'!$A$2:$U$161</definedName>
    <definedName name="_xlnm.Print_Area" localSheetId="7">'1PP - ŽF'!$A$2:$J$6</definedName>
    <definedName name="_xlnm.Print_Area" localSheetId="3">'2NP - O'!$A$2:$U$165</definedName>
    <definedName name="_xlnm.Print_Area" localSheetId="9">'2NP - ŽF'!$A$1:$J$65</definedName>
    <definedName name="_xlnm.Print_Area" localSheetId="4">'3NP - O'!$A$1:$U$117</definedName>
    <definedName name="_xlnm.Print_Area" localSheetId="10">'3NP - ŽF'!$A$1:$J$54</definedName>
    <definedName name="_xlnm.Print_Area" localSheetId="5">'4NP - O'!$A$2:$U$116</definedName>
    <definedName name="_xlnm.Print_Area" localSheetId="11">'4NP - ŽF'!$A$1:$J$48</definedName>
    <definedName name="_xlnm.Print_Area" localSheetId="6">'5NP - O'!$A$2:$U$16</definedName>
    <definedName name="_xlnm.Print_Area" localSheetId="0">'Osvětlovací tělesa'!$A$1:$M$30</definedName>
  </definedNames>
  <calcPr calcId="162913"/>
</workbook>
</file>

<file path=xl/calcChain.xml><?xml version="1.0" encoding="utf-8"?>
<calcChain xmlns="http://schemas.openxmlformats.org/spreadsheetml/2006/main">
  <c r="G165" i="5" l="1"/>
  <c r="G80" i="5"/>
  <c r="G68" i="5"/>
  <c r="G67" i="5"/>
  <c r="G65" i="5"/>
  <c r="G86" i="5"/>
  <c r="G85" i="5"/>
  <c r="G83" i="5"/>
  <c r="G82" i="5"/>
  <c r="G160" i="2" l="1"/>
  <c r="G158" i="2"/>
  <c r="G156" i="2"/>
  <c r="G155" i="2"/>
  <c r="G154" i="2"/>
  <c r="G152" i="2"/>
  <c r="G151" i="2"/>
  <c r="G149" i="2"/>
  <c r="G148" i="2"/>
  <c r="G146" i="2"/>
  <c r="G144" i="2"/>
  <c r="G142" i="2"/>
  <c r="G141" i="2"/>
  <c r="G139" i="2"/>
  <c r="G138" i="2"/>
  <c r="G136" i="2"/>
  <c r="G135" i="2"/>
  <c r="G133" i="2"/>
  <c r="G132" i="2"/>
  <c r="G130" i="2"/>
  <c r="G128" i="2"/>
  <c r="G126" i="2"/>
  <c r="G125" i="2"/>
  <c r="G123" i="2"/>
  <c r="G122" i="2"/>
  <c r="G120" i="2"/>
  <c r="G119" i="2"/>
  <c r="G117" i="2"/>
  <c r="G116" i="2"/>
  <c r="G114" i="2"/>
  <c r="G112" i="2"/>
  <c r="G110" i="2"/>
  <c r="G109" i="2"/>
  <c r="G107" i="2"/>
  <c r="G106" i="2"/>
  <c r="G104" i="2"/>
  <c r="G102" i="2"/>
  <c r="G101" i="2"/>
  <c r="G100" i="2"/>
  <c r="G98" i="2"/>
  <c r="G97" i="2"/>
  <c r="G96" i="2"/>
  <c r="G94" i="2"/>
  <c r="G93" i="2"/>
  <c r="G92" i="2"/>
  <c r="G90" i="2"/>
  <c r="G89" i="2"/>
  <c r="G88" i="2"/>
  <c r="G86" i="2"/>
  <c r="G85" i="2"/>
  <c r="G83" i="2"/>
  <c r="G82" i="2"/>
  <c r="G80" i="2"/>
  <c r="G78" i="2"/>
  <c r="G77" i="2"/>
  <c r="G75" i="2"/>
  <c r="G74" i="2"/>
  <c r="G72" i="2"/>
  <c r="G70" i="2"/>
  <c r="G68" i="2"/>
  <c r="G67" i="2"/>
  <c r="G66" i="2"/>
  <c r="G64" i="2"/>
  <c r="G63" i="2"/>
  <c r="G62" i="2"/>
  <c r="G60" i="2"/>
  <c r="G58" i="2"/>
  <c r="G57" i="2"/>
  <c r="G55" i="2"/>
  <c r="G53" i="2"/>
  <c r="G52" i="2"/>
  <c r="G48" i="2"/>
  <c r="G46" i="2"/>
  <c r="G45" i="2"/>
  <c r="G43" i="2"/>
  <c r="G41" i="2"/>
  <c r="G39" i="2"/>
  <c r="G37" i="2"/>
  <c r="G35" i="2"/>
  <c r="G34" i="2"/>
  <c r="G32" i="2"/>
  <c r="G30" i="2"/>
  <c r="G29" i="2"/>
  <c r="G27" i="2"/>
  <c r="G25" i="2"/>
  <c r="G24" i="2"/>
  <c r="G22" i="2"/>
  <c r="G21" i="2"/>
  <c r="G19" i="2"/>
  <c r="G18" i="2"/>
  <c r="G16" i="2"/>
  <c r="G15" i="2"/>
  <c r="G14" i="2"/>
  <c r="G12" i="2"/>
  <c r="G11" i="2"/>
  <c r="G9" i="2"/>
  <c r="G8" i="2"/>
  <c r="G6" i="2"/>
  <c r="G5" i="2"/>
  <c r="G163" i="5" l="1"/>
  <c r="G162" i="5"/>
  <c r="G161" i="5"/>
  <c r="G159" i="5"/>
  <c r="G158" i="5"/>
  <c r="G157" i="5"/>
  <c r="G155" i="5"/>
  <c r="G154" i="5"/>
  <c r="G150" i="5"/>
  <c r="G148" i="5"/>
  <c r="G146" i="5"/>
  <c r="G144" i="5"/>
  <c r="G142" i="5"/>
  <c r="G140" i="5"/>
  <c r="G138" i="5"/>
  <c r="G137" i="5"/>
  <c r="G135" i="5"/>
  <c r="G133" i="5"/>
  <c r="G131" i="5"/>
  <c r="G129" i="5"/>
  <c r="G128" i="5"/>
  <c r="G127" i="5"/>
  <c r="G125" i="5"/>
  <c r="G124" i="5"/>
  <c r="G123" i="5"/>
  <c r="G121" i="5"/>
  <c r="G120" i="5"/>
  <c r="G119" i="5"/>
  <c r="G111" i="5"/>
  <c r="G109" i="5"/>
  <c r="G107" i="5"/>
  <c r="G105" i="5"/>
  <c r="G104" i="5"/>
  <c r="G103" i="5"/>
  <c r="G101" i="5"/>
  <c r="G100" i="5"/>
  <c r="G99" i="5"/>
  <c r="G97" i="5"/>
  <c r="G96" i="5"/>
  <c r="G94" i="5"/>
  <c r="G93" i="5"/>
  <c r="G89" i="5"/>
  <c r="G88" i="5"/>
  <c r="G78" i="5"/>
  <c r="G77" i="5"/>
  <c r="G75" i="5"/>
  <c r="G73" i="5"/>
  <c r="G72" i="5"/>
  <c r="G70" i="5"/>
  <c r="G64" i="5"/>
  <c r="G60" i="5"/>
  <c r="G59" i="5"/>
  <c r="G58" i="5"/>
  <c r="G56" i="5"/>
  <c r="G55" i="5"/>
  <c r="G53" i="5"/>
  <c r="G52" i="5"/>
  <c r="G50" i="5"/>
  <c r="G49" i="5"/>
  <c r="G48" i="5"/>
  <c r="G46" i="5"/>
  <c r="G45" i="5"/>
  <c r="G44" i="5"/>
  <c r="G42" i="5"/>
  <c r="G41" i="5"/>
  <c r="G39" i="5"/>
  <c r="G38" i="5"/>
  <c r="G36" i="5"/>
  <c r="G34" i="5"/>
  <c r="G33" i="5"/>
  <c r="G31" i="5"/>
  <c r="G30" i="5"/>
  <c r="G29" i="5"/>
  <c r="G27" i="5"/>
  <c r="G26" i="5"/>
  <c r="G25" i="5"/>
  <c r="G23" i="5"/>
  <c r="G22" i="5"/>
  <c r="G21" i="5"/>
  <c r="G19" i="5"/>
  <c r="G17" i="5"/>
  <c r="G16" i="5"/>
  <c r="G15" i="5"/>
  <c r="G13" i="5"/>
  <c r="G12" i="5"/>
  <c r="G11" i="5"/>
  <c r="G8" i="5"/>
  <c r="G5" i="5"/>
  <c r="G105" i="7" l="1"/>
  <c r="G103" i="7"/>
  <c r="G117" i="4" l="1"/>
  <c r="G116" i="4"/>
  <c r="G15" i="13" l="1"/>
  <c r="G13" i="13"/>
  <c r="G12" i="13"/>
  <c r="G10" i="13"/>
  <c r="G8" i="13"/>
  <c r="G6" i="13"/>
  <c r="G5" i="13"/>
  <c r="G37" i="4" l="1"/>
  <c r="G108" i="6"/>
  <c r="G105" i="6"/>
  <c r="G145" i="4" l="1"/>
  <c r="G35" i="6" l="1"/>
  <c r="G38" i="6"/>
  <c r="G41" i="6"/>
  <c r="G44" i="6"/>
  <c r="G47" i="6"/>
  <c r="G168" i="4" l="1"/>
  <c r="G144" i="4"/>
  <c r="G97" i="4"/>
  <c r="G69" i="4" l="1"/>
  <c r="G68" i="4"/>
  <c r="G67" i="4"/>
  <c r="G66" i="4"/>
  <c r="G115" i="6" l="1"/>
  <c r="G116" i="6"/>
  <c r="G114" i="6"/>
  <c r="G107" i="6"/>
  <c r="G100" i="6"/>
  <c r="G98" i="6"/>
  <c r="G76" i="6"/>
  <c r="G71" i="6"/>
  <c r="G70" i="6"/>
  <c r="G50" i="6"/>
  <c r="G49" i="6"/>
  <c r="G46" i="6"/>
  <c r="G115" i="7" l="1"/>
  <c r="G113" i="7"/>
  <c r="G111" i="7"/>
  <c r="G109" i="7"/>
  <c r="G108" i="7"/>
  <c r="G92" i="7" l="1"/>
  <c r="G82" i="7"/>
  <c r="G80" i="7"/>
  <c r="G112" i="6" l="1"/>
  <c r="G151" i="4" l="1"/>
  <c r="G48" i="4"/>
  <c r="G47" i="4"/>
  <c r="G106" i="7" l="1"/>
  <c r="G104" i="7"/>
  <c r="G102" i="7"/>
  <c r="G100" i="7"/>
  <c r="G99" i="7"/>
  <c r="G98" i="7"/>
  <c r="G96" i="7"/>
  <c r="G94" i="7"/>
  <c r="G90" i="7"/>
  <c r="G88" i="7"/>
  <c r="G86" i="7"/>
  <c r="G84" i="7"/>
  <c r="G78" i="7"/>
  <c r="G77" i="7"/>
  <c r="G75" i="7"/>
  <c r="G74" i="7"/>
  <c r="G72" i="7"/>
  <c r="G71" i="7"/>
  <c r="G69" i="7"/>
  <c r="G68" i="7"/>
  <c r="G67" i="7"/>
  <c r="G65" i="7"/>
  <c r="G64" i="7"/>
  <c r="G63" i="7"/>
  <c r="G61" i="7"/>
  <c r="G60" i="7"/>
  <c r="G59" i="7"/>
  <c r="G57" i="7"/>
  <c r="G56" i="7"/>
  <c r="G55" i="7"/>
  <c r="G53" i="7"/>
  <c r="G52" i="7"/>
  <c r="G51" i="7"/>
  <c r="G49" i="7"/>
  <c r="G48" i="7"/>
  <c r="G46" i="7"/>
  <c r="G45" i="7"/>
  <c r="G43" i="7"/>
  <c r="G42" i="7"/>
  <c r="G40" i="7"/>
  <c r="G38" i="7"/>
  <c r="G37" i="7"/>
  <c r="G35" i="7"/>
  <c r="G34" i="7"/>
  <c r="G32" i="7"/>
  <c r="G30" i="7"/>
  <c r="G28" i="7"/>
  <c r="G26" i="7"/>
  <c r="G25" i="7"/>
  <c r="G23" i="7"/>
  <c r="G22" i="7"/>
  <c r="G20" i="7"/>
  <c r="G19" i="7"/>
  <c r="G17" i="7"/>
  <c r="G16" i="7"/>
  <c r="G15" i="7"/>
  <c r="G13" i="7"/>
  <c r="G12" i="7"/>
  <c r="G11" i="7"/>
  <c r="G9" i="7"/>
  <c r="G8" i="7"/>
  <c r="G6" i="7"/>
  <c r="G5" i="7"/>
  <c r="G110" i="6" l="1"/>
  <c r="G104" i="6"/>
  <c r="G102" i="6"/>
  <c r="G96" i="6"/>
  <c r="G94" i="6"/>
  <c r="G92" i="6"/>
  <c r="G90" i="6"/>
  <c r="G88" i="6"/>
  <c r="G86" i="6"/>
  <c r="G84" i="6"/>
  <c r="G82" i="6"/>
  <c r="G81" i="6"/>
  <c r="G79" i="6"/>
  <c r="G78" i="6"/>
  <c r="G74" i="6"/>
  <c r="G73" i="6"/>
  <c r="G68" i="6"/>
  <c r="G67" i="6"/>
  <c r="G65" i="6"/>
  <c r="G64" i="6"/>
  <c r="G62" i="6"/>
  <c r="G61" i="6"/>
  <c r="G59" i="6"/>
  <c r="G57" i="6"/>
  <c r="G56" i="6"/>
  <c r="G54" i="6"/>
  <c r="G53" i="6"/>
  <c r="G52" i="6"/>
  <c r="G43" i="6"/>
  <c r="G40" i="6"/>
  <c r="G37" i="6"/>
  <c r="G34" i="6"/>
  <c r="G32" i="6"/>
  <c r="G31" i="6"/>
  <c r="G29" i="6"/>
  <c r="G28" i="6"/>
  <c r="G26" i="6"/>
  <c r="G25" i="6"/>
  <c r="G24" i="6"/>
  <c r="G22" i="6"/>
  <c r="G21" i="6"/>
  <c r="G20" i="6"/>
  <c r="G18" i="6"/>
  <c r="G17" i="6"/>
  <c r="G15" i="6"/>
  <c r="G13" i="6"/>
  <c r="G12" i="6"/>
  <c r="G11" i="6"/>
  <c r="G8" i="6"/>
  <c r="G5" i="6"/>
  <c r="G165" i="4" l="1"/>
  <c r="G166" i="4"/>
  <c r="G163" i="4"/>
  <c r="G162" i="4"/>
  <c r="G158" i="4"/>
  <c r="G155" i="4"/>
  <c r="G152" i="4"/>
  <c r="G148" i="4"/>
  <c r="G139" i="4"/>
  <c r="G136" i="4"/>
  <c r="G133" i="4"/>
  <c r="G132" i="4"/>
  <c r="G129" i="4"/>
  <c r="G126" i="4"/>
  <c r="G123" i="4"/>
  <c r="G120" i="4"/>
  <c r="G119" i="4"/>
  <c r="G114" i="4"/>
  <c r="G111" i="4"/>
  <c r="G104" i="4"/>
  <c r="G94" i="4" l="1"/>
  <c r="G93" i="4"/>
  <c r="G88" i="4"/>
  <c r="G87" i="4"/>
  <c r="G84" i="4"/>
  <c r="G83" i="4"/>
  <c r="G80" i="4"/>
  <c r="G76" i="4"/>
  <c r="G77" i="4"/>
  <c r="G73" i="4"/>
  <c r="G70" i="4"/>
  <c r="G65" i="4"/>
  <c r="G62" i="4"/>
  <c r="G59" i="4"/>
  <c r="G56" i="4"/>
  <c r="G49" i="4"/>
  <c r="G46" i="4"/>
  <c r="G34" i="4"/>
  <c r="G31" i="4"/>
  <c r="G28" i="4"/>
  <c r="G25" i="4"/>
  <c r="G24" i="4"/>
  <c r="G21" i="4"/>
  <c r="G18" i="4"/>
  <c r="G19" i="4"/>
  <c r="G15" i="4"/>
  <c r="G12" i="4"/>
  <c r="G157" i="4" l="1"/>
  <c r="G154" i="4"/>
  <c r="G150" i="4"/>
  <c r="G131" i="4"/>
  <c r="G58" i="4"/>
  <c r="G55" i="4"/>
  <c r="G53" i="4"/>
  <c r="G33" i="4"/>
  <c r="G160" i="4" l="1"/>
  <c r="G147" i="4"/>
  <c r="G143" i="4"/>
  <c r="G141" i="4"/>
  <c r="G138" i="4"/>
  <c r="G135" i="4"/>
  <c r="G128" i="4"/>
  <c r="G125" i="4"/>
  <c r="G122" i="4"/>
  <c r="G113" i="4"/>
  <c r="G110" i="4"/>
  <c r="G108" i="4"/>
  <c r="G106" i="4"/>
  <c r="G103" i="4"/>
  <c r="G101" i="4"/>
  <c r="G99" i="4"/>
  <c r="G96" i="4"/>
  <c r="G92" i="4"/>
  <c r="G90" i="4"/>
  <c r="G86" i="4"/>
  <c r="G82" i="4"/>
  <c r="G79" i="4"/>
  <c r="G75" i="4"/>
  <c r="G72" i="4"/>
  <c r="G64" i="4"/>
  <c r="G61" i="4"/>
  <c r="G51" i="4"/>
  <c r="G45" i="4"/>
  <c r="G43" i="4"/>
  <c r="G39" i="4"/>
  <c r="G36" i="4"/>
  <c r="G30" i="4"/>
  <c r="G27" i="4"/>
  <c r="G23" i="4"/>
  <c r="G17" i="4"/>
  <c r="G14" i="4"/>
  <c r="G11" i="4"/>
  <c r="G8" i="4"/>
  <c r="G5" i="4"/>
</calcChain>
</file>

<file path=xl/sharedStrings.xml><?xml version="1.0" encoding="utf-8"?>
<sst xmlns="http://schemas.openxmlformats.org/spreadsheetml/2006/main" count="3607" uniqueCount="614">
  <si>
    <t>PD</t>
  </si>
  <si>
    <t>W</t>
  </si>
  <si>
    <t>UGR</t>
  </si>
  <si>
    <t>Ra</t>
  </si>
  <si>
    <t>DA</t>
  </si>
  <si>
    <t>UPS</t>
  </si>
  <si>
    <t>Chodba</t>
  </si>
  <si>
    <t>TABULKA OSVĚTLENÍ A SVĚTEL. ZDROJŮ</t>
  </si>
  <si>
    <t>Síť</t>
  </si>
  <si>
    <t>Schodiště</t>
  </si>
  <si>
    <t>C1</t>
  </si>
  <si>
    <t>Tech. místnost</t>
  </si>
  <si>
    <t>Místnost UPS</t>
  </si>
  <si>
    <t>Strojovna PP</t>
  </si>
  <si>
    <t>Odpady</t>
  </si>
  <si>
    <t>Centrální sklad</t>
  </si>
  <si>
    <t>Špinavé prádlo</t>
  </si>
  <si>
    <t>Čisté prádlo</t>
  </si>
  <si>
    <t>WC</t>
  </si>
  <si>
    <t>Převlékací kabin.</t>
  </si>
  <si>
    <t>Převlékací box</t>
  </si>
  <si>
    <t>Rozvodna SLP</t>
  </si>
  <si>
    <t>Srojovna VZT</t>
  </si>
  <si>
    <t>Filtr</t>
  </si>
  <si>
    <t>Sklad CKL</t>
  </si>
  <si>
    <t>NN rozvodna</t>
  </si>
  <si>
    <t>Centr. úprava vody</t>
  </si>
  <si>
    <t>Úklid</t>
  </si>
  <si>
    <t xml:space="preserve">PO rozvodna </t>
  </si>
  <si>
    <t>Šatna personál</t>
  </si>
  <si>
    <t>Z1</t>
  </si>
  <si>
    <t>Čekárna</t>
  </si>
  <si>
    <t>Rozvodna UT</t>
  </si>
  <si>
    <t>Z2</t>
  </si>
  <si>
    <t>Sprcha personál</t>
  </si>
  <si>
    <t>WC personál</t>
  </si>
  <si>
    <t>Zádveří</t>
  </si>
  <si>
    <t>Vstupní hala</t>
  </si>
  <si>
    <t>Recepce</t>
  </si>
  <si>
    <t>Odběrová místnost</t>
  </si>
  <si>
    <t>Odběry OGTT ček.</t>
  </si>
  <si>
    <t>WC ženy</t>
  </si>
  <si>
    <t>WC muži</t>
  </si>
  <si>
    <t>WC imobilní</t>
  </si>
  <si>
    <t>Neobsazeno</t>
  </si>
  <si>
    <t>Pracovna OS</t>
  </si>
  <si>
    <t>1.13</t>
  </si>
  <si>
    <t>Archiv</t>
  </si>
  <si>
    <t>WC zaměstnanci</t>
  </si>
  <si>
    <t>Čekárna, občerst.</t>
  </si>
  <si>
    <t>Sesterna</t>
  </si>
  <si>
    <t>Odběr vzorků</t>
  </si>
  <si>
    <t>Vyšetřov. dárců</t>
  </si>
  <si>
    <t>Hygiena před odběr.</t>
  </si>
  <si>
    <t>Odběr. Sál</t>
  </si>
  <si>
    <t>Zdravot. sklad</t>
  </si>
  <si>
    <t>Sklad</t>
  </si>
  <si>
    <t>Denní míst.</t>
  </si>
  <si>
    <t>Zasedací m.</t>
  </si>
  <si>
    <t>Endokrynol. amb.</t>
  </si>
  <si>
    <t>WC pacienti</t>
  </si>
  <si>
    <t>Dietolog. porad.</t>
  </si>
  <si>
    <t>Vyšetřovna</t>
  </si>
  <si>
    <t>Vozíky</t>
  </si>
  <si>
    <t>Chodba personál</t>
  </si>
  <si>
    <t>Denní m.</t>
  </si>
  <si>
    <t>Labor. hemat.</t>
  </si>
  <si>
    <t>Analýza hemokul.</t>
  </si>
  <si>
    <t>Laboratoř</t>
  </si>
  <si>
    <t>Laboratoř barvení</t>
  </si>
  <si>
    <t>Laboratoř respirač.</t>
  </si>
  <si>
    <t>Laboratoř mykol.</t>
  </si>
  <si>
    <t>Chlazený sklad</t>
  </si>
  <si>
    <t>Vestavba</t>
  </si>
  <si>
    <t>Příruční lednice</t>
  </si>
  <si>
    <t xml:space="preserve">WC </t>
  </si>
  <si>
    <t>Sklad IVD</t>
  </si>
  <si>
    <t>Sklad chlazený</t>
  </si>
  <si>
    <t>Laboratoř sérol.</t>
  </si>
  <si>
    <t>Laboratoř moč</t>
  </si>
  <si>
    <t>Biochem. analýzy</t>
  </si>
  <si>
    <t>Centrál. příjem mat.</t>
  </si>
  <si>
    <t>Centrifugy</t>
  </si>
  <si>
    <t xml:space="preserve">Sklad </t>
  </si>
  <si>
    <t>Sklad krevní</t>
  </si>
  <si>
    <t>Zázemí, služba</t>
  </si>
  <si>
    <t>Komorová lednice</t>
  </si>
  <si>
    <t>Pracovna</t>
  </si>
  <si>
    <t>Sklad prádla</t>
  </si>
  <si>
    <t>Infekce</t>
  </si>
  <si>
    <t>Hemodialýza</t>
  </si>
  <si>
    <t>Čistící m.</t>
  </si>
  <si>
    <t>Filtr materiálu</t>
  </si>
  <si>
    <t>Šatna pacienti</t>
  </si>
  <si>
    <t>Čekárna+chodba</t>
  </si>
  <si>
    <t>Zázemí ambulance</t>
  </si>
  <si>
    <t>Ambulance lékař</t>
  </si>
  <si>
    <t>Ambulance sestra</t>
  </si>
  <si>
    <t>Úpravna vody</t>
  </si>
  <si>
    <t>Technik, monitory</t>
  </si>
  <si>
    <t>Spisovna</t>
  </si>
  <si>
    <t>Chlaz. sklad 25°C</t>
  </si>
  <si>
    <t>Vrchní sestra</t>
  </si>
  <si>
    <t>Sprcha</t>
  </si>
  <si>
    <t>Lék. pokoj</t>
  </si>
  <si>
    <t>Kuchyňka</t>
  </si>
  <si>
    <t xml:space="preserve">Ambulance </t>
  </si>
  <si>
    <t>Strojovna chlazení</t>
  </si>
  <si>
    <t>Rozvodna SIL</t>
  </si>
  <si>
    <t>Pracovna lékařů</t>
  </si>
  <si>
    <t>KNX</t>
  </si>
  <si>
    <t>Komor. termost.</t>
  </si>
  <si>
    <t>Čistící místnost</t>
  </si>
  <si>
    <t>WC invalidi</t>
  </si>
  <si>
    <t>ASTRA Lighting 1x24W</t>
  </si>
  <si>
    <t>S</t>
  </si>
  <si>
    <t>ASTRA Lighting 1x35W</t>
  </si>
  <si>
    <t>T</t>
  </si>
  <si>
    <t>ASTRA Lighting 2x49W</t>
  </si>
  <si>
    <t>ASTRA Lighting 1x23W</t>
  </si>
  <si>
    <t>ASTRA Lighting 1x58W</t>
  </si>
  <si>
    <t>ASTRA Lighting 1x39W</t>
  </si>
  <si>
    <t>LED svítidlo 1x58W, zapuštěné svítidlo, typ montáže G/K, IP 65</t>
  </si>
  <si>
    <t>Z3</t>
  </si>
  <si>
    <t>Z4</t>
  </si>
  <si>
    <t>LED svítidlo 1x39W, zapuštěné svítidlo, typ montáže P/T, UGR 19, IP20</t>
  </si>
  <si>
    <t>LED svítidlo 1x58W, zapuštěné svítidlo,  typ montáže P/T, UGR 19, IP20</t>
  </si>
  <si>
    <t>LED svítidlo 1x58W, zapuštěné svítidlo, typ montáže P/T, Ra90, IP 20</t>
  </si>
  <si>
    <t>Z5</t>
  </si>
  <si>
    <t>D</t>
  </si>
  <si>
    <t>ASTRA Lighting 1x50W</t>
  </si>
  <si>
    <t>LED svítidlo 1x50W, zapuštěné svítidlo, typ montáže P/T,  IP20</t>
  </si>
  <si>
    <t>Z7</t>
  </si>
  <si>
    <t>LED svítidlo 1x58W, zapuštěné svítidlo, typ montáže P/T, IP 65</t>
  </si>
  <si>
    <t>Z8</t>
  </si>
  <si>
    <t>LED svítidlo 1x58W, zapuštěné svítidlo, typ montáže P/T, Ra 90, IP 20</t>
  </si>
  <si>
    <t>Šatna</t>
  </si>
  <si>
    <t>N</t>
  </si>
  <si>
    <t>Hemat. ambulance</t>
  </si>
  <si>
    <t>Exp. meziproduktu</t>
  </si>
  <si>
    <t xml:space="preserve">Laboratoř </t>
  </si>
  <si>
    <t>LED svítidlo 1x24W, Zapuštěné LED svítidlo, včetně LED driveru, pasivní chladicí systém, vyzařovací úhel 75 stupňů, IP 20</t>
  </si>
  <si>
    <t>LED svítidlo 1x23W, Zapuštěné LED svítidlo, včetně LED driveru, pasivní chladicí systém, vyzařovací úhel 75 stupňů, IP 54</t>
  </si>
  <si>
    <t>LED svítidlo 1x35W, Přisazené LED svítidlo, včetně LED driveru, pasivní chladicí systém, IP 44</t>
  </si>
  <si>
    <t>Kompresorová stanice</t>
  </si>
  <si>
    <t>Typ svítidla</t>
  </si>
  <si>
    <t xml:space="preserve"> Počet (ks)</t>
  </si>
  <si>
    <t>Příkon (W)</t>
  </si>
  <si>
    <t>Příkon celkem (W)</t>
  </si>
  <si>
    <t>č.m.</t>
  </si>
  <si>
    <t>Místnost</t>
  </si>
  <si>
    <t>Osazení / Výška (m)</t>
  </si>
  <si>
    <t>Intenzita osětlení (lx)</t>
  </si>
  <si>
    <t>Okruh</t>
  </si>
  <si>
    <t>Jistič (A)</t>
  </si>
  <si>
    <t>Spínání v rozváděči</t>
  </si>
  <si>
    <t>Rozváděč</t>
  </si>
  <si>
    <t>Ovládání</t>
  </si>
  <si>
    <t>ROZVÁDĚČ</t>
  </si>
  <si>
    <t>TABULKA SVĚTELNÝCH ZDROJŮ</t>
  </si>
  <si>
    <t>OVLÁDÁNÍ</t>
  </si>
  <si>
    <t xml:space="preserve">IP </t>
  </si>
  <si>
    <t>3x10A</t>
  </si>
  <si>
    <t>IP20</t>
  </si>
  <si>
    <t>Popis referenčního svítidla</t>
  </si>
  <si>
    <t>10A</t>
  </si>
  <si>
    <t>RP</t>
  </si>
  <si>
    <t>-</t>
  </si>
  <si>
    <t>IP44</t>
  </si>
  <si>
    <t>CBS</t>
  </si>
  <si>
    <t>E1AD</t>
  </si>
  <si>
    <t>E2AD</t>
  </si>
  <si>
    <t>E3AD</t>
  </si>
  <si>
    <t>E4AM</t>
  </si>
  <si>
    <t>E5AM</t>
  </si>
  <si>
    <t>E13AM</t>
  </si>
  <si>
    <t>E6AM</t>
  </si>
  <si>
    <t>E7AM</t>
  </si>
  <si>
    <t>E8AD</t>
  </si>
  <si>
    <t>E8AM</t>
  </si>
  <si>
    <t>E9AM</t>
  </si>
  <si>
    <t>E11AM</t>
  </si>
  <si>
    <t>E12AM</t>
  </si>
  <si>
    <t>z 1PP</t>
  </si>
  <si>
    <t>E9AD</t>
  </si>
  <si>
    <t>R1BDO</t>
  </si>
  <si>
    <t>E1BD</t>
  </si>
  <si>
    <t>E2BD</t>
  </si>
  <si>
    <t>R1B</t>
  </si>
  <si>
    <t>E3BM</t>
  </si>
  <si>
    <t>E3BD</t>
  </si>
  <si>
    <t>E4BD</t>
  </si>
  <si>
    <t>E5BD</t>
  </si>
  <si>
    <t>E5BM</t>
  </si>
  <si>
    <t>E6BM</t>
  </si>
  <si>
    <t>R1A</t>
  </si>
  <si>
    <t>E1AM</t>
  </si>
  <si>
    <t>R1ADO</t>
  </si>
  <si>
    <t>E2AM</t>
  </si>
  <si>
    <t>E5AD</t>
  </si>
  <si>
    <t>E6AD</t>
  </si>
  <si>
    <t>E7AD</t>
  </si>
  <si>
    <t>R1AVDO</t>
  </si>
  <si>
    <t>E9AV</t>
  </si>
  <si>
    <t>E10AD</t>
  </si>
  <si>
    <t>E10AV</t>
  </si>
  <si>
    <t>E7BM</t>
  </si>
  <si>
    <t>E8BM</t>
  </si>
  <si>
    <t>E9BM</t>
  </si>
  <si>
    <t>R1BVDO</t>
  </si>
  <si>
    <t>E10BV</t>
  </si>
  <si>
    <t>E10BM</t>
  </si>
  <si>
    <t>E10BD</t>
  </si>
  <si>
    <t>E11BM</t>
  </si>
  <si>
    <t>E12BM</t>
  </si>
  <si>
    <t>E12BD</t>
  </si>
  <si>
    <t>E13BD</t>
  </si>
  <si>
    <t>E13BM</t>
  </si>
  <si>
    <t>E14BM</t>
  </si>
  <si>
    <t>E14BD</t>
  </si>
  <si>
    <t>E13BV</t>
  </si>
  <si>
    <t>E15BM</t>
  </si>
  <si>
    <t>E14BV</t>
  </si>
  <si>
    <t>R2BDO</t>
  </si>
  <si>
    <t>R2B</t>
  </si>
  <si>
    <t>E1BM</t>
  </si>
  <si>
    <t>E2BM</t>
  </si>
  <si>
    <t>E4BM</t>
  </si>
  <si>
    <t>R2A</t>
  </si>
  <si>
    <t>R2ADO</t>
  </si>
  <si>
    <t>E3AM</t>
  </si>
  <si>
    <t>E8BD</t>
  </si>
  <si>
    <t>R3BDO</t>
  </si>
  <si>
    <t>R3B</t>
  </si>
  <si>
    <t>R3A</t>
  </si>
  <si>
    <t>R3ADO</t>
  </si>
  <si>
    <t>R3AVDO</t>
  </si>
  <si>
    <t>E2-3AV</t>
  </si>
  <si>
    <t>E2-3AD</t>
  </si>
  <si>
    <t>R4BDO</t>
  </si>
  <si>
    <t>R4B</t>
  </si>
  <si>
    <t>R4A</t>
  </si>
  <si>
    <t>R4ADO</t>
  </si>
  <si>
    <t>R4AVDO</t>
  </si>
  <si>
    <t>E2-4AD</t>
  </si>
  <si>
    <t>E2-4AV</t>
  </si>
  <si>
    <t>A.5.02</t>
  </si>
  <si>
    <t>A.5.03</t>
  </si>
  <si>
    <t>BEZ/4</t>
  </si>
  <si>
    <t>Č. 1</t>
  </si>
  <si>
    <t>T2</t>
  </si>
  <si>
    <t>A.5.04</t>
  </si>
  <si>
    <t>Pudní prostor</t>
  </si>
  <si>
    <t>BEZ/?</t>
  </si>
  <si>
    <t>A.5.05</t>
  </si>
  <si>
    <t>Otevřená část</t>
  </si>
  <si>
    <t>BEZ/2,4</t>
  </si>
  <si>
    <t>A.5.01</t>
  </si>
  <si>
    <t>A.4.01</t>
  </si>
  <si>
    <t>A.4.02</t>
  </si>
  <si>
    <t>A.4.03</t>
  </si>
  <si>
    <t>A.4.04</t>
  </si>
  <si>
    <t>A.4.05</t>
  </si>
  <si>
    <t>10A/30mA</t>
  </si>
  <si>
    <t>PIR</t>
  </si>
  <si>
    <t>BEZ/3,5</t>
  </si>
  <si>
    <t>KAZ/2,6</t>
  </si>
  <si>
    <t>Č. 1 + PIR</t>
  </si>
  <si>
    <t>3x 1x10A</t>
  </si>
  <si>
    <t>KAZ/3</t>
  </si>
  <si>
    <t>Č. 6</t>
  </si>
  <si>
    <t>A.4.06</t>
  </si>
  <si>
    <t>A.4.07</t>
  </si>
  <si>
    <t>A.4.08</t>
  </si>
  <si>
    <t>A.4.09</t>
  </si>
  <si>
    <t>A.4.10</t>
  </si>
  <si>
    <t>A.4.11</t>
  </si>
  <si>
    <t>A.4.12</t>
  </si>
  <si>
    <t>A.4.13</t>
  </si>
  <si>
    <t>A.4.14</t>
  </si>
  <si>
    <t>A.4.15</t>
  </si>
  <si>
    <t>A.4.16</t>
  </si>
  <si>
    <t>A.4.17</t>
  </si>
  <si>
    <t>A.4.18</t>
  </si>
  <si>
    <t>A.4.19</t>
  </si>
  <si>
    <t>A.4.20</t>
  </si>
  <si>
    <t>A.4.21</t>
  </si>
  <si>
    <t>A.4.22</t>
  </si>
  <si>
    <t>A.4.23</t>
  </si>
  <si>
    <t>A.4.24</t>
  </si>
  <si>
    <t>A.4.25</t>
  </si>
  <si>
    <t>A.4.26</t>
  </si>
  <si>
    <t>A.4.27</t>
  </si>
  <si>
    <t>A.4.28</t>
  </si>
  <si>
    <t>A.4.29</t>
  </si>
  <si>
    <t>A.4.30</t>
  </si>
  <si>
    <t>A.4.31</t>
  </si>
  <si>
    <t>A.4.32</t>
  </si>
  <si>
    <t>A.4.33</t>
  </si>
  <si>
    <t>A.4.34</t>
  </si>
  <si>
    <t>A.4.35</t>
  </si>
  <si>
    <t xml:space="preserve">Stacionář </t>
  </si>
  <si>
    <t>A.4.36</t>
  </si>
  <si>
    <t>A.4.37</t>
  </si>
  <si>
    <t>Sklad čistého prádla</t>
  </si>
  <si>
    <t>A.4.38</t>
  </si>
  <si>
    <t>A.4.39</t>
  </si>
  <si>
    <t>Sklad špinavého prádla</t>
  </si>
  <si>
    <t>Sklad cytostat. odpadu</t>
  </si>
  <si>
    <t>A.3.01</t>
  </si>
  <si>
    <t>A.3.02</t>
  </si>
  <si>
    <t>A.3.03</t>
  </si>
  <si>
    <t>A.3.04</t>
  </si>
  <si>
    <t>A.3.05</t>
  </si>
  <si>
    <t>A.3.06</t>
  </si>
  <si>
    <t>A.3.07</t>
  </si>
  <si>
    <t>A.3.08</t>
  </si>
  <si>
    <t>A.3.09</t>
  </si>
  <si>
    <t>A.3.10</t>
  </si>
  <si>
    <t>A.3.11</t>
  </si>
  <si>
    <t>A.3.12</t>
  </si>
  <si>
    <t>A.3.13</t>
  </si>
  <si>
    <t>A.3.14</t>
  </si>
  <si>
    <t>A.3.15</t>
  </si>
  <si>
    <t>A.3.16</t>
  </si>
  <si>
    <t>A.3.17</t>
  </si>
  <si>
    <t>A.3.18</t>
  </si>
  <si>
    <t>A.3.19</t>
  </si>
  <si>
    <t>A.3.20</t>
  </si>
  <si>
    <t>A.3.21</t>
  </si>
  <si>
    <t>A.3.22</t>
  </si>
  <si>
    <t>A.3.23</t>
  </si>
  <si>
    <t>A.3.24</t>
  </si>
  <si>
    <t>A.3.25</t>
  </si>
  <si>
    <t>A.3.26</t>
  </si>
  <si>
    <t>A.3.27</t>
  </si>
  <si>
    <t>A.3.28</t>
  </si>
  <si>
    <t>A.3.29</t>
  </si>
  <si>
    <t>A.3.30</t>
  </si>
  <si>
    <t>A.3.31</t>
  </si>
  <si>
    <t>A.3.32</t>
  </si>
  <si>
    <t>A.3.33</t>
  </si>
  <si>
    <t>A.3.34</t>
  </si>
  <si>
    <t>A.3.35</t>
  </si>
  <si>
    <t>A.3.36</t>
  </si>
  <si>
    <t>A.3.37</t>
  </si>
  <si>
    <t>A.3.38</t>
  </si>
  <si>
    <t>A.3.39</t>
  </si>
  <si>
    <t>A.3.40</t>
  </si>
  <si>
    <t>BEZ/3,4</t>
  </si>
  <si>
    <t>KAZ/2,8</t>
  </si>
  <si>
    <t>2x 1x10A</t>
  </si>
  <si>
    <t>KAZ/3/2,6</t>
  </si>
  <si>
    <t>Č. 5</t>
  </si>
  <si>
    <t>A.3.41</t>
  </si>
  <si>
    <t>Filtr pacientů</t>
  </si>
  <si>
    <t>A.2.01</t>
  </si>
  <si>
    <t>A.2.02</t>
  </si>
  <si>
    <t>A.2.03</t>
  </si>
  <si>
    <t>A.2.04</t>
  </si>
  <si>
    <t>A.2.05</t>
  </si>
  <si>
    <t>A.2.06</t>
  </si>
  <si>
    <t>A.2.07</t>
  </si>
  <si>
    <t>A.2.08</t>
  </si>
  <si>
    <t>A.2.09</t>
  </si>
  <si>
    <t>A.2.10</t>
  </si>
  <si>
    <t>A.2.11</t>
  </si>
  <si>
    <t>A.2.12</t>
  </si>
  <si>
    <t>A.2.13</t>
  </si>
  <si>
    <t>A.2.14</t>
  </si>
  <si>
    <t>A.2.15</t>
  </si>
  <si>
    <t>A.2.16</t>
  </si>
  <si>
    <t>A.2.17</t>
  </si>
  <si>
    <t>A.2.18</t>
  </si>
  <si>
    <t>A.2.19</t>
  </si>
  <si>
    <t>A.2.20</t>
  </si>
  <si>
    <t>A.2.21</t>
  </si>
  <si>
    <t>A.2.22</t>
  </si>
  <si>
    <t>A.2.23</t>
  </si>
  <si>
    <t>A.2.24</t>
  </si>
  <si>
    <t>A.2.25</t>
  </si>
  <si>
    <t>A.2.26</t>
  </si>
  <si>
    <t>A.2.27</t>
  </si>
  <si>
    <t>A.2.28</t>
  </si>
  <si>
    <t>A.2.29</t>
  </si>
  <si>
    <t>A.2.30</t>
  </si>
  <si>
    <t>A.2.31</t>
  </si>
  <si>
    <t>A.2.32</t>
  </si>
  <si>
    <t>A.2.33</t>
  </si>
  <si>
    <t>A.2.34</t>
  </si>
  <si>
    <t>A.2.35</t>
  </si>
  <si>
    <t>A.2.36</t>
  </si>
  <si>
    <t>A.2.37</t>
  </si>
  <si>
    <t>A.2.38</t>
  </si>
  <si>
    <t>A.2.41</t>
  </si>
  <si>
    <t>A.2.42</t>
  </si>
  <si>
    <t>A.2.43</t>
  </si>
  <si>
    <t>A.2.44</t>
  </si>
  <si>
    <t>A.2.45</t>
  </si>
  <si>
    <t>A.2.46</t>
  </si>
  <si>
    <t>A.2.47</t>
  </si>
  <si>
    <t>A.2.48</t>
  </si>
  <si>
    <t>A.2.49</t>
  </si>
  <si>
    <t>A.2.50</t>
  </si>
  <si>
    <t>A.2.51</t>
  </si>
  <si>
    <t>A.2.52</t>
  </si>
  <si>
    <t>A.2.53</t>
  </si>
  <si>
    <t>Chodba - krček</t>
  </si>
  <si>
    <t>A.1.01</t>
  </si>
  <si>
    <t>A.1.02</t>
  </si>
  <si>
    <t>A.1.03</t>
  </si>
  <si>
    <t>A.1.04</t>
  </si>
  <si>
    <t>A.1.05</t>
  </si>
  <si>
    <t>A.1.06</t>
  </si>
  <si>
    <t>Kyslíková stanice</t>
  </si>
  <si>
    <t>A.1.07</t>
  </si>
  <si>
    <t>A.1.08</t>
  </si>
  <si>
    <t>A.1.09</t>
  </si>
  <si>
    <t>A.1.10</t>
  </si>
  <si>
    <t>A.1.11</t>
  </si>
  <si>
    <t>A.1.12</t>
  </si>
  <si>
    <t>A.1.13</t>
  </si>
  <si>
    <t>A.1.14</t>
  </si>
  <si>
    <t>A.1.15</t>
  </si>
  <si>
    <t>A.1.16</t>
  </si>
  <si>
    <t>A.1.17</t>
  </si>
  <si>
    <t>A.1.18</t>
  </si>
  <si>
    <t>A.1.19</t>
  </si>
  <si>
    <t>A.1.20</t>
  </si>
  <si>
    <t>A.1.21</t>
  </si>
  <si>
    <t>A.1.22</t>
  </si>
  <si>
    <t>A.1.23</t>
  </si>
  <si>
    <t>A.1.43</t>
  </si>
  <si>
    <t>A.1.24</t>
  </si>
  <si>
    <t>A.1.44</t>
  </si>
  <si>
    <t>A.1.25</t>
  </si>
  <si>
    <t>A.1.26</t>
  </si>
  <si>
    <t>A.1.27</t>
  </si>
  <si>
    <t>A.1.28</t>
  </si>
  <si>
    <t>A.1.29</t>
  </si>
  <si>
    <t>A.1.30</t>
  </si>
  <si>
    <t>A.1.31</t>
  </si>
  <si>
    <t>A.1.32</t>
  </si>
  <si>
    <t>A.1.33</t>
  </si>
  <si>
    <t>A.1.34</t>
  </si>
  <si>
    <t>A.1.35</t>
  </si>
  <si>
    <t>A.1.36</t>
  </si>
  <si>
    <t>A.1.37</t>
  </si>
  <si>
    <t>A.1.38</t>
  </si>
  <si>
    <t>A.1.39</t>
  </si>
  <si>
    <t>A.1.40</t>
  </si>
  <si>
    <t>A.1.41</t>
  </si>
  <si>
    <t>A.1.42</t>
  </si>
  <si>
    <t>A.1.45</t>
  </si>
  <si>
    <t>A.1.46</t>
  </si>
  <si>
    <t>A.1.47</t>
  </si>
  <si>
    <t>A.1.48</t>
  </si>
  <si>
    <t>A.1.49</t>
  </si>
  <si>
    <t>A.1.50</t>
  </si>
  <si>
    <t>A.1.51</t>
  </si>
  <si>
    <t>A.1.52</t>
  </si>
  <si>
    <t>A.1.53</t>
  </si>
  <si>
    <t xml:space="preserve">Č. 1 </t>
  </si>
  <si>
    <t>KAZ/2,5</t>
  </si>
  <si>
    <t>A.S.05</t>
  </si>
  <si>
    <t>A.S.06</t>
  </si>
  <si>
    <t>A.S.07</t>
  </si>
  <si>
    <t>A.S.08</t>
  </si>
  <si>
    <t>A.S.09</t>
  </si>
  <si>
    <t>A.S.10</t>
  </si>
  <si>
    <t>A.S.11</t>
  </si>
  <si>
    <t>A.S.12</t>
  </si>
  <si>
    <t>A.S.13</t>
  </si>
  <si>
    <t>A.S.14</t>
  </si>
  <si>
    <t>A.S.15</t>
  </si>
  <si>
    <t>A.S.16</t>
  </si>
  <si>
    <t>A.S.17</t>
  </si>
  <si>
    <t>A.S.19</t>
  </si>
  <si>
    <t>A.S.20</t>
  </si>
  <si>
    <t>A.S.21</t>
  </si>
  <si>
    <t>A.S.22</t>
  </si>
  <si>
    <t>A.S.25</t>
  </si>
  <si>
    <t>A.S.26</t>
  </si>
  <si>
    <t>A.S.28</t>
  </si>
  <si>
    <t>A.S.29</t>
  </si>
  <si>
    <t>A.S.30</t>
  </si>
  <si>
    <t>A.S.31</t>
  </si>
  <si>
    <t>A.S.36</t>
  </si>
  <si>
    <t>A.S.37</t>
  </si>
  <si>
    <t>A.S.38</t>
  </si>
  <si>
    <t>A.S.39</t>
  </si>
  <si>
    <t>A.S.40</t>
  </si>
  <si>
    <t>A.S.41</t>
  </si>
  <si>
    <t>A.S.42</t>
  </si>
  <si>
    <t>A.S.43</t>
  </si>
  <si>
    <t>A.S.44</t>
  </si>
  <si>
    <t>A.S.45</t>
  </si>
  <si>
    <t>A.S.46</t>
  </si>
  <si>
    <t>A.S.47</t>
  </si>
  <si>
    <t>A.S.48</t>
  </si>
  <si>
    <t>A.S.49</t>
  </si>
  <si>
    <t>A.S.50</t>
  </si>
  <si>
    <t>A.S.51</t>
  </si>
  <si>
    <t>A.S.52</t>
  </si>
  <si>
    <t>A.S.53</t>
  </si>
  <si>
    <t>A.S.54</t>
  </si>
  <si>
    <t>A.S.56</t>
  </si>
  <si>
    <t>A.S.57</t>
  </si>
  <si>
    <t>KAZ/2,7</t>
  </si>
  <si>
    <t>Centrální úklid</t>
  </si>
  <si>
    <t>Č. 1/0</t>
  </si>
  <si>
    <t>KA/KM</t>
  </si>
  <si>
    <t>R3BVDO</t>
  </si>
  <si>
    <t>E4BV</t>
  </si>
  <si>
    <t>TYP ZAŘÍZENÍ</t>
  </si>
  <si>
    <t>Žaluzie / FAN-COIL</t>
  </si>
  <si>
    <t>FAN-COIL</t>
  </si>
  <si>
    <t>C 16A/1</t>
  </si>
  <si>
    <t>C 10A/1</t>
  </si>
  <si>
    <t>FC1</t>
  </si>
  <si>
    <t>(ks)</t>
  </si>
  <si>
    <t>POČET</t>
  </si>
  <si>
    <t>Žaluzie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</si>
  <si>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</si>
  <si>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</si>
  <si>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</si>
  <si>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</si>
  <si>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</si>
  <si>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</si>
  <si>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</si>
  <si>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</si>
  <si>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</si>
  <si>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</si>
  <si>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</si>
  <si>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</si>
  <si>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FC2</t>
  </si>
  <si>
    <t>FC3</t>
  </si>
  <si>
    <t>FC4</t>
  </si>
  <si>
    <t>FC5</t>
  </si>
  <si>
    <t>;</t>
  </si>
  <si>
    <t>E16BM</t>
  </si>
  <si>
    <t>RPtDO</t>
  </si>
  <si>
    <t>RPt</t>
  </si>
  <si>
    <t>E5ADt</t>
  </si>
  <si>
    <t>E13AMt</t>
  </si>
  <si>
    <t>E5AMt</t>
  </si>
  <si>
    <t>E6AMt</t>
  </si>
  <si>
    <t>E3AMt</t>
  </si>
  <si>
    <t>E10AMt</t>
  </si>
  <si>
    <t>E15AMt</t>
  </si>
  <si>
    <t>R5t</t>
  </si>
  <si>
    <t>E10Mt</t>
  </si>
  <si>
    <t>E11Mt</t>
  </si>
  <si>
    <t>Pracovna sester</t>
  </si>
  <si>
    <t>Diabet. poradna</t>
  </si>
  <si>
    <t>Metabolická poradna</t>
  </si>
  <si>
    <t>NA</t>
  </si>
  <si>
    <t>NB</t>
  </si>
  <si>
    <t>NC</t>
  </si>
  <si>
    <t>ND</t>
  </si>
  <si>
    <t>NE</t>
  </si>
  <si>
    <t>Svítidlo LED 2W, symetrická optika, přisazené/vestavné, IP65</t>
  </si>
  <si>
    <t>Svítidlo LED 2W, asymetrická optika, přisazené/vestavné, IP65</t>
  </si>
  <si>
    <t>Svítidlo LED 1W, jednostranný piktogram 25m, IP65</t>
  </si>
  <si>
    <t>Svítidlo LED 1W, bez piktogram/s piktogramem, IP65</t>
  </si>
  <si>
    <t>Svítidlo LED 2,5W, spec. optika pro montáž na stěnu, IP65</t>
  </si>
  <si>
    <t>Ensto LED 2W</t>
  </si>
  <si>
    <t>Ensto LED 1W</t>
  </si>
  <si>
    <t>Ensto LED 2,5W</t>
  </si>
  <si>
    <t>Z1_PŘZ</t>
  </si>
  <si>
    <t>LED svítidlo 1x58W, přisazené svítidlo, IP 65</t>
  </si>
  <si>
    <t>Z5_SDK</t>
  </si>
  <si>
    <t>LED svítidlo 1x58W, zapuštěné svítidlo, typ montáže P/T, Ra90, IP 65</t>
  </si>
  <si>
    <t>LED svítidlo 1x58W, zapuštěné svítidlo SDK, Ra90, IP 65</t>
  </si>
  <si>
    <t>ANO</t>
  </si>
  <si>
    <t>A.S.01</t>
  </si>
  <si>
    <t>RPDO</t>
  </si>
  <si>
    <t>A.S.02</t>
  </si>
  <si>
    <t>A.S.03</t>
  </si>
  <si>
    <t>A.S.04</t>
  </si>
  <si>
    <t>E4AD</t>
  </si>
  <si>
    <t>A.S.18</t>
  </si>
  <si>
    <t>Vyšetřovna MRI</t>
  </si>
  <si>
    <t>vestavba</t>
  </si>
  <si>
    <t xml:space="preserve">VIZ. TABULKA TECHNOLOGIE </t>
  </si>
  <si>
    <t>A.S.23</t>
  </si>
  <si>
    <t>Přípravna</t>
  </si>
  <si>
    <t>RPVDO</t>
  </si>
  <si>
    <t>E8AV</t>
  </si>
  <si>
    <t>A.S.24</t>
  </si>
  <si>
    <t>Popisovna</t>
  </si>
  <si>
    <t>A.S.27</t>
  </si>
  <si>
    <t>A.S.32</t>
  </si>
  <si>
    <t>A.S.33</t>
  </si>
  <si>
    <t>Přípravna, váhovna</t>
  </si>
  <si>
    <t>varna půd</t>
  </si>
  <si>
    <t>A.S.34</t>
  </si>
  <si>
    <t>Umývárna skla čistá</t>
  </si>
  <si>
    <t>A.S.35</t>
  </si>
  <si>
    <t>Umývár.skla špinav.</t>
  </si>
  <si>
    <t>A.S.55</t>
  </si>
  <si>
    <t>E16AD</t>
  </si>
  <si>
    <t>E16AM</t>
  </si>
  <si>
    <t>Z12</t>
  </si>
  <si>
    <t>1xT26 58W ≤ +60°C IK07, přisazené svítidlo, IP65, smyčkování L1,2,3 kabel 5Jx2,5</t>
  </si>
  <si>
    <t>Zářivkové prchotěsné svítidlo, IP 65, tělo svítidla vyztužené skelnými vlákny, IP 65, smyčkování L1,2,3 kabel 5Jx2,5</t>
  </si>
  <si>
    <t>LED svítidlo 1x35W, Přisazené LED svítidlo, včetně LED driveru, pasivní chladicí systém, IP 44, smyčkování L1,2,3 kabel 5Jx2,5</t>
  </si>
  <si>
    <t>Zářivkové prchotěsné svítidlo, IP 65, tělo svítidla vyztužené skelnými vlákny, IP 65, venkovní prostory, smyčkování L1,2,3 kabel 5Jx2,5</t>
  </si>
  <si>
    <t>A.2.39a</t>
  </si>
  <si>
    <t>A.2.39b</t>
  </si>
  <si>
    <t>A.2.40a</t>
  </si>
  <si>
    <t>A.2.40b</t>
  </si>
  <si>
    <t>A.2.54</t>
  </si>
  <si>
    <t>R5AD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</si>
</sst>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[$€-1]"/>
    <numFmt numFmtId="165" formatCode="#,##0.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164" fontId="2" fillId="0" borderId="0"/>
  </cellStyleXfs>
  <cellXfs count="18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Fill="1"/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0" xfId="0" applyFont="1" applyFill="1" applyBorder="1"/>
    <xf numFmtId="0" fontId="6" fillId="0" borderId="0" xfId="0" applyFont="1" applyAlignment="1">
      <alignment horizontal="left"/>
    </xf>
    <xf numFmtId="165" fontId="3" fillId="0" borderId="0" xfId="0" applyNumberFormat="1" applyFont="1"/>
    <xf numFmtId="1" fontId="3" fillId="0" borderId="0" xfId="0" applyNumberFormat="1" applyFont="1"/>
    <xf numFmtId="1" fontId="3" fillId="0" borderId="0" xfId="0" applyNumberFormat="1" applyFont="1" applyFill="1" applyBorder="1"/>
    <xf numFmtId="0" fontId="7" fillId="0" borderId="0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/>
    </xf>
    <xf numFmtId="49" fontId="5" fillId="0" borderId="7" xfId="1" applyNumberFormat="1" applyFont="1" applyBorder="1" applyAlignment="1" applyProtection="1">
      <alignment horizontal="left" vertical="center"/>
      <protection locked="0"/>
    </xf>
    <xf numFmtId="164" fontId="8" fillId="0" borderId="7" xfId="3" applyNumberFormat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49" fontId="5" fillId="0" borderId="6" xfId="1" applyNumberFormat="1" applyFont="1" applyBorder="1"/>
    <xf numFmtId="0" fontId="5" fillId="0" borderId="6" xfId="1" applyFont="1" applyBorder="1"/>
    <xf numFmtId="0" fontId="5" fillId="0" borderId="6" xfId="1" applyFont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5" fillId="0" borderId="6" xfId="1" applyFont="1" applyBorder="1" applyAlignment="1">
      <alignment horizontal="center" vertical="center"/>
    </xf>
    <xf numFmtId="3" fontId="5" fillId="0" borderId="6" xfId="1" applyNumberFormat="1" applyFont="1" applyBorder="1" applyAlignment="1">
      <alignment horizontal="center" vertical="center"/>
    </xf>
    <xf numFmtId="3" fontId="5" fillId="0" borderId="6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1" fontId="4" fillId="0" borderId="0" xfId="0" applyNumberFormat="1" applyFont="1" applyFill="1" applyBorder="1"/>
    <xf numFmtId="0" fontId="5" fillId="0" borderId="6" xfId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7" fillId="0" borderId="0" xfId="1" applyFont="1" applyFill="1" applyBorder="1" applyAlignment="1">
      <alignment vertical="center"/>
    </xf>
    <xf numFmtId="49" fontId="5" fillId="0" borderId="6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6" xfId="1" applyFont="1" applyBorder="1"/>
    <xf numFmtId="0" fontId="4" fillId="0" borderId="6" xfId="1" applyFont="1" applyBorder="1" applyAlignment="1">
      <alignment horizontal="center"/>
    </xf>
    <xf numFmtId="3" fontId="4" fillId="0" borderId="6" xfId="1" applyNumberFormat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5" fillId="0" borderId="6" xfId="1" applyFont="1" applyBorder="1" applyAlignment="1">
      <alignment horizontal="left"/>
    </xf>
    <xf numFmtId="1" fontId="4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5" fontId="5" fillId="0" borderId="0" xfId="0" applyNumberFormat="1" applyFont="1"/>
    <xf numFmtId="0" fontId="4" fillId="0" borderId="6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1" applyFont="1"/>
    <xf numFmtId="3" fontId="7" fillId="0" borderId="0" xfId="1" applyNumberFormat="1" applyFont="1" applyFill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49" fontId="5" fillId="0" borderId="1" xfId="1" applyNumberFormat="1" applyFont="1" applyBorder="1" applyAlignment="1" applyProtection="1">
      <alignment horizontal="left" vertical="center"/>
      <protection locked="0"/>
    </xf>
    <xf numFmtId="0" fontId="7" fillId="2" borderId="1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49" fontId="7" fillId="0" borderId="3" xfId="1" applyNumberFormat="1" applyFont="1" applyBorder="1" applyAlignment="1" applyProtection="1">
      <alignment horizontal="center" vertical="center"/>
      <protection locked="0"/>
    </xf>
    <xf numFmtId="164" fontId="8" fillId="0" borderId="3" xfId="3" applyNumberFormat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3" fillId="3" borderId="0" xfId="0" applyFont="1" applyFill="1"/>
    <xf numFmtId="0" fontId="7" fillId="0" borderId="3" xfId="1" applyFont="1" applyFill="1" applyBorder="1" applyAlignment="1">
      <alignment horizontal="center" vertical="center"/>
    </xf>
    <xf numFmtId="164" fontId="8" fillId="0" borderId="4" xfId="3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" fontId="3" fillId="0" borderId="0" xfId="0" applyNumberFormat="1" applyFont="1" applyFill="1"/>
    <xf numFmtId="1" fontId="3" fillId="0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164" fontId="8" fillId="0" borderId="8" xfId="3" applyNumberFormat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/>
    </xf>
    <xf numFmtId="49" fontId="5" fillId="0" borderId="8" xfId="1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/>
    <xf numFmtId="0" fontId="8" fillId="0" borderId="7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3" fontId="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9" xfId="1" applyFont="1" applyBorder="1" applyAlignment="1">
      <alignment horizontal="center"/>
    </xf>
    <xf numFmtId="49" fontId="5" fillId="0" borderId="9" xfId="1" applyNumberFormat="1" applyFont="1" applyBorder="1" applyAlignment="1" applyProtection="1">
      <alignment horizontal="left" vertical="center"/>
      <protection locked="0"/>
    </xf>
    <xf numFmtId="164" fontId="8" fillId="0" borderId="9" xfId="3" applyNumberFormat="1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/>
    </xf>
    <xf numFmtId="0" fontId="9" fillId="2" borderId="4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49" fontId="5" fillId="4" borderId="6" xfId="1" applyNumberFormat="1" applyFont="1" applyFill="1" applyBorder="1" applyAlignment="1">
      <alignment horizontal="center" vertical="center"/>
    </xf>
    <xf numFmtId="0" fontId="5" fillId="4" borderId="6" xfId="1" applyFont="1" applyFill="1" applyBorder="1"/>
    <xf numFmtId="0" fontId="5" fillId="4" borderId="6" xfId="1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/>
    </xf>
    <xf numFmtId="0" fontId="5" fillId="4" borderId="6" xfId="1" applyFont="1" applyFill="1" applyBorder="1" applyAlignment="1">
      <alignment horizontal="center" vertical="center"/>
    </xf>
    <xf numFmtId="3" fontId="5" fillId="4" borderId="6" xfId="1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>
      <alignment horizontal="center" vertical="center"/>
    </xf>
    <xf numFmtId="0" fontId="4" fillId="4" borderId="0" xfId="1" applyFont="1" applyFill="1" applyBorder="1" applyAlignment="1">
      <alignment horizontal="center"/>
    </xf>
    <xf numFmtId="3" fontId="4" fillId="4" borderId="6" xfId="0" applyNumberFormat="1" applyFont="1" applyFill="1" applyBorder="1" applyAlignment="1" applyProtection="1">
      <alignment horizontal="center" vertical="center"/>
      <protection locked="0"/>
    </xf>
    <xf numFmtId="1" fontId="3" fillId="4" borderId="6" xfId="0" applyNumberFormat="1" applyFont="1" applyFill="1" applyBorder="1" applyAlignment="1">
      <alignment horizontal="center" vertical="center"/>
    </xf>
    <xf numFmtId="1" fontId="3" fillId="4" borderId="0" xfId="0" applyNumberFormat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left"/>
    </xf>
    <xf numFmtId="0" fontId="5" fillId="4" borderId="6" xfId="1" applyFont="1" applyFill="1" applyBorder="1" applyAlignment="1">
      <alignment horizontal="left" vertical="center"/>
    </xf>
    <xf numFmtId="3" fontId="5" fillId="4" borderId="6" xfId="0" quotePrefix="1" applyNumberFormat="1" applyFont="1" applyFill="1" applyBorder="1" applyAlignment="1" applyProtection="1">
      <alignment horizontal="center" vertical="center"/>
      <protection locked="0"/>
    </xf>
    <xf numFmtId="0" fontId="4" fillId="4" borderId="6" xfId="1" applyFont="1" applyFill="1" applyBorder="1" applyAlignment="1">
      <alignment horizontal="left" vertical="center"/>
    </xf>
    <xf numFmtId="49" fontId="5" fillId="4" borderId="0" xfId="1" applyNumberFormat="1" applyFont="1" applyFill="1" applyBorder="1" applyAlignment="1">
      <alignment horizontal="center" vertical="center"/>
    </xf>
    <xf numFmtId="0" fontId="5" fillId="4" borderId="0" xfId="1" applyFont="1" applyFill="1" applyBorder="1"/>
    <xf numFmtId="49" fontId="5" fillId="4" borderId="6" xfId="1" applyNumberFormat="1" applyFont="1" applyFill="1" applyBorder="1" applyAlignment="1">
      <alignment horizontal="center"/>
    </xf>
    <xf numFmtId="49" fontId="5" fillId="4" borderId="10" xfId="1" applyNumberFormat="1" applyFont="1" applyFill="1" applyBorder="1" applyAlignment="1">
      <alignment horizontal="center"/>
    </xf>
    <xf numFmtId="0" fontId="5" fillId="4" borderId="10" xfId="1" applyFont="1" applyFill="1" applyBorder="1"/>
    <xf numFmtId="0" fontId="5" fillId="4" borderId="10" xfId="1" applyFont="1" applyFill="1" applyBorder="1" applyAlignment="1">
      <alignment horizontal="center"/>
    </xf>
    <xf numFmtId="49" fontId="5" fillId="4" borderId="6" xfId="1" applyNumberFormat="1" applyFont="1" applyFill="1" applyBorder="1"/>
    <xf numFmtId="0" fontId="3" fillId="4" borderId="6" xfId="0" applyFont="1" applyFill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/>
    </xf>
    <xf numFmtId="3" fontId="4" fillId="4" borderId="6" xfId="1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Border="1"/>
    <xf numFmtId="0" fontId="6" fillId="4" borderId="0" xfId="0" applyFont="1" applyFill="1" applyAlignment="1">
      <alignment horizontal="left"/>
    </xf>
    <xf numFmtId="1" fontId="3" fillId="4" borderId="0" xfId="0" applyNumberFormat="1" applyFont="1" applyFill="1"/>
    <xf numFmtId="0" fontId="4" fillId="4" borderId="6" xfId="1" applyFont="1" applyFill="1" applyBorder="1"/>
    <xf numFmtId="164" fontId="8" fillId="0" borderId="3" xfId="3" applyFont="1" applyFill="1" applyBorder="1" applyAlignment="1">
      <alignment horizontal="center" vertical="center" wrapText="1"/>
    </xf>
    <xf numFmtId="164" fontId="8" fillId="0" borderId="9" xfId="3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49" fontId="5" fillId="0" borderId="2" xfId="1" quotePrefix="1" applyNumberFormat="1" applyFont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 applyProtection="1">
      <alignment horizontal="left" vertical="center"/>
      <protection locked="0"/>
    </xf>
    <xf numFmtId="49" fontId="5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2" xfId="1" quotePrefix="1" applyNumberFormat="1" applyFont="1" applyFill="1" applyBorder="1" applyAlignment="1" applyProtection="1">
      <alignment horizontal="center" vertical="center"/>
      <protection locked="0"/>
    </xf>
    <xf numFmtId="49" fontId="5" fillId="5" borderId="6" xfId="1" applyNumberFormat="1" applyFont="1" applyFill="1" applyBorder="1" applyAlignment="1">
      <alignment horizontal="center" vertical="center"/>
    </xf>
    <xf numFmtId="0" fontId="5" fillId="5" borderId="6" xfId="1" applyFont="1" applyFill="1" applyBorder="1"/>
    <xf numFmtId="0" fontId="5" fillId="5" borderId="6" xfId="1" applyFont="1" applyFill="1" applyBorder="1" applyAlignment="1">
      <alignment horizontal="center"/>
    </xf>
    <xf numFmtId="0" fontId="5" fillId="5" borderId="0" xfId="1" applyFont="1" applyFill="1" applyBorder="1" applyAlignment="1">
      <alignment horizontal="center"/>
    </xf>
    <xf numFmtId="0" fontId="5" fillId="5" borderId="6" xfId="1" applyFont="1" applyFill="1" applyBorder="1" applyAlignment="1">
      <alignment horizontal="center" vertical="center"/>
    </xf>
    <xf numFmtId="3" fontId="5" fillId="5" borderId="6" xfId="1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3" fontId="5" fillId="5" borderId="6" xfId="0" applyNumberFormat="1" applyFont="1" applyFill="1" applyBorder="1" applyAlignment="1" applyProtection="1">
      <alignment horizontal="center" vertical="center"/>
      <protection locked="0"/>
    </xf>
    <xf numFmtId="0" fontId="5" fillId="5" borderId="6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left" vertical="center"/>
    </xf>
    <xf numFmtId="1" fontId="3" fillId="5" borderId="6" xfId="0" applyNumberFormat="1" applyFont="1" applyFill="1" applyBorder="1" applyAlignment="1">
      <alignment horizontal="center" vertical="center"/>
    </xf>
    <xf numFmtId="1" fontId="3" fillId="5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49" fontId="10" fillId="0" borderId="1" xfId="1" applyNumberFormat="1" applyFont="1" applyBorder="1" applyAlignment="1" applyProtection="1">
      <alignment horizontal="center" vertical="center"/>
      <protection locked="0"/>
    </xf>
    <xf numFmtId="0" fontId="5" fillId="0" borderId="6" xfId="1" applyFont="1" applyFill="1" applyBorder="1"/>
    <xf numFmtId="0" fontId="5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/>
    <xf numFmtId="0" fontId="5" fillId="0" borderId="6" xfId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164" fontId="3" fillId="0" borderId="3" xfId="3" applyNumberFormat="1" applyFont="1" applyFill="1" applyBorder="1" applyAlignment="1">
      <alignment horizontal="center" vertical="center" wrapText="1"/>
    </xf>
    <xf numFmtId="164" fontId="3" fillId="0" borderId="4" xfId="3" applyNumberFormat="1" applyFont="1" applyFill="1" applyBorder="1" applyAlignment="1">
      <alignment horizontal="center" vertical="center" wrapText="1"/>
    </xf>
    <xf numFmtId="164" fontId="11" fillId="0" borderId="1" xfId="3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</cellXfs>
  <cellStyles count="4">
    <cellStyle name="měny 2" xfId="2"/>
    <cellStyle name="normálne 2" xfId="3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="110" zoomScaleNormal="110" workbookViewId="0">
      <selection sqref="A1:M30"/>
    </sheetView>
  </sheetViews>
  <sheetFormatPr defaultRowHeight="12.75" x14ac:dyDescent="0.2"/>
  <cols>
    <col min="1" max="1" width="10.7109375" style="1" customWidth="1"/>
    <col min="2" max="2" width="21.5703125" style="1" customWidth="1"/>
    <col min="3" max="3" width="14.85546875" style="39" customWidth="1"/>
    <col min="4" max="12" width="9.140625" style="1"/>
    <col min="13" max="13" width="29.42578125" style="1" customWidth="1"/>
    <col min="14" max="14" width="6.42578125" style="39" customWidth="1"/>
    <col min="15" max="15" width="7" style="39" customWidth="1"/>
    <col min="16" max="16384" width="9.140625" style="1"/>
  </cols>
  <sheetData>
    <row r="1" spans="1:15" ht="15" customHeight="1" x14ac:dyDescent="0.2"/>
    <row r="2" spans="1:15" ht="24.95" customHeight="1" x14ac:dyDescent="0.2">
      <c r="A2" s="174" t="s">
        <v>7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6"/>
    </row>
    <row r="3" spans="1:15" ht="3" customHeight="1" x14ac:dyDescent="0.2">
      <c r="A3" s="49"/>
      <c r="B3" s="49"/>
      <c r="C3" s="134"/>
      <c r="D3" s="49"/>
      <c r="E3" s="49"/>
      <c r="F3" s="49"/>
      <c r="G3" s="49"/>
      <c r="H3" s="49"/>
      <c r="I3" s="49"/>
      <c r="J3" s="49"/>
      <c r="K3" s="49"/>
      <c r="L3" s="50"/>
      <c r="M3" s="49"/>
    </row>
    <row r="4" spans="1:15" s="39" customFormat="1" ht="15" customHeight="1" x14ac:dyDescent="0.25">
      <c r="A4" s="53"/>
      <c r="B4" s="53" t="s">
        <v>0</v>
      </c>
      <c r="C4" s="133" t="s">
        <v>110</v>
      </c>
      <c r="D4" s="177" t="s">
        <v>164</v>
      </c>
      <c r="E4" s="178"/>
      <c r="F4" s="178"/>
      <c r="G4" s="178"/>
      <c r="H4" s="178"/>
      <c r="I4" s="178"/>
      <c r="J4" s="178"/>
      <c r="K4" s="178"/>
      <c r="L4" s="178"/>
      <c r="M4" s="178"/>
    </row>
    <row r="5" spans="1:15" ht="15" customHeight="1" x14ac:dyDescent="0.2">
      <c r="A5" s="136" t="s">
        <v>10</v>
      </c>
      <c r="B5" s="137" t="s">
        <v>114</v>
      </c>
      <c r="C5" s="138" t="s">
        <v>574</v>
      </c>
      <c r="D5" s="165" t="s">
        <v>141</v>
      </c>
      <c r="E5" s="166"/>
      <c r="F5" s="166"/>
      <c r="G5" s="166"/>
      <c r="H5" s="166"/>
      <c r="I5" s="166"/>
      <c r="J5" s="166"/>
      <c r="K5" s="166"/>
      <c r="L5" s="166"/>
      <c r="M5" s="167"/>
      <c r="O5" s="132">
        <v>206</v>
      </c>
    </row>
    <row r="6" spans="1:15" ht="15" customHeight="1" x14ac:dyDescent="0.2">
      <c r="A6" s="136" t="s">
        <v>10</v>
      </c>
      <c r="B6" s="137" t="s">
        <v>114</v>
      </c>
      <c r="C6" s="138" t="s">
        <v>560</v>
      </c>
      <c r="D6" s="165" t="s">
        <v>141</v>
      </c>
      <c r="E6" s="166"/>
      <c r="F6" s="166"/>
      <c r="G6" s="166"/>
      <c r="H6" s="166"/>
      <c r="I6" s="166"/>
      <c r="J6" s="166"/>
      <c r="K6" s="166"/>
      <c r="L6" s="166"/>
      <c r="M6" s="167"/>
      <c r="O6" s="132">
        <v>163</v>
      </c>
    </row>
    <row r="7" spans="1:15" ht="15" customHeight="1" x14ac:dyDescent="0.2">
      <c r="A7" s="136" t="s">
        <v>129</v>
      </c>
      <c r="B7" s="137" t="s">
        <v>130</v>
      </c>
      <c r="C7" s="138" t="s">
        <v>574</v>
      </c>
      <c r="D7" s="165" t="s">
        <v>131</v>
      </c>
      <c r="E7" s="166"/>
      <c r="F7" s="166"/>
      <c r="G7" s="166"/>
      <c r="H7" s="166"/>
      <c r="I7" s="166"/>
      <c r="J7" s="166"/>
      <c r="K7" s="166"/>
      <c r="L7" s="166"/>
      <c r="M7" s="167"/>
      <c r="O7" s="132">
        <v>30</v>
      </c>
    </row>
    <row r="8" spans="1:15" ht="15" customHeight="1" x14ac:dyDescent="0.2">
      <c r="A8" s="136" t="s">
        <v>115</v>
      </c>
      <c r="B8" s="137" t="s">
        <v>116</v>
      </c>
      <c r="C8" s="138" t="s">
        <v>574</v>
      </c>
      <c r="D8" s="165" t="s">
        <v>143</v>
      </c>
      <c r="E8" s="166"/>
      <c r="F8" s="166"/>
      <c r="G8" s="166"/>
      <c r="H8" s="166"/>
      <c r="I8" s="166"/>
      <c r="J8" s="166"/>
      <c r="K8" s="166"/>
      <c r="L8" s="166"/>
      <c r="M8" s="167"/>
      <c r="O8" s="132">
        <v>36</v>
      </c>
    </row>
    <row r="9" spans="1:15" ht="15" customHeight="1" x14ac:dyDescent="0.2">
      <c r="A9" s="136" t="s">
        <v>115</v>
      </c>
      <c r="B9" s="137" t="s">
        <v>116</v>
      </c>
      <c r="C9" s="138" t="s">
        <v>560</v>
      </c>
      <c r="D9" s="165" t="s">
        <v>606</v>
      </c>
      <c r="E9" s="166"/>
      <c r="F9" s="166"/>
      <c r="G9" s="166"/>
      <c r="H9" s="166"/>
      <c r="I9" s="166"/>
      <c r="J9" s="166"/>
      <c r="K9" s="166"/>
      <c r="L9" s="166"/>
      <c r="M9" s="167"/>
      <c r="O9" s="132">
        <v>23</v>
      </c>
    </row>
    <row r="10" spans="1:15" ht="15" customHeight="1" x14ac:dyDescent="0.2">
      <c r="A10" s="136" t="s">
        <v>117</v>
      </c>
      <c r="B10" s="137" t="s">
        <v>118</v>
      </c>
      <c r="C10" s="138" t="s">
        <v>560</v>
      </c>
      <c r="D10" s="165" t="s">
        <v>605</v>
      </c>
      <c r="E10" s="166"/>
      <c r="F10" s="166"/>
      <c r="G10" s="166"/>
      <c r="H10" s="166"/>
      <c r="I10" s="166"/>
      <c r="J10" s="166"/>
      <c r="K10" s="166"/>
      <c r="L10" s="166"/>
      <c r="M10" s="167"/>
      <c r="O10" s="132">
        <v>71</v>
      </c>
    </row>
    <row r="11" spans="1:15" ht="15" customHeight="1" x14ac:dyDescent="0.2">
      <c r="A11" s="136" t="s">
        <v>250</v>
      </c>
      <c r="B11" s="137" t="s">
        <v>118</v>
      </c>
      <c r="C11" s="138" t="s">
        <v>560</v>
      </c>
      <c r="D11" s="165" t="s">
        <v>607</v>
      </c>
      <c r="E11" s="166"/>
      <c r="F11" s="166"/>
      <c r="G11" s="166"/>
      <c r="H11" s="166"/>
      <c r="I11" s="166"/>
      <c r="J11" s="166"/>
      <c r="K11" s="166"/>
      <c r="L11" s="166"/>
      <c r="M11" s="167"/>
      <c r="O11" s="132">
        <v>6</v>
      </c>
    </row>
    <row r="12" spans="1:15" ht="15" customHeight="1" x14ac:dyDescent="0.2">
      <c r="A12" s="136" t="s">
        <v>1</v>
      </c>
      <c r="B12" s="137" t="s">
        <v>119</v>
      </c>
      <c r="C12" s="138" t="s">
        <v>560</v>
      </c>
      <c r="D12" s="165" t="s">
        <v>142</v>
      </c>
      <c r="E12" s="166"/>
      <c r="F12" s="166"/>
      <c r="G12" s="166"/>
      <c r="H12" s="166"/>
      <c r="I12" s="166"/>
      <c r="J12" s="166"/>
      <c r="K12" s="166"/>
      <c r="L12" s="166"/>
      <c r="M12" s="167"/>
      <c r="O12" s="132">
        <v>18</v>
      </c>
    </row>
    <row r="13" spans="1:15" ht="15" customHeight="1" x14ac:dyDescent="0.2">
      <c r="A13" s="136" t="s">
        <v>30</v>
      </c>
      <c r="B13" s="137" t="s">
        <v>120</v>
      </c>
      <c r="C13" s="138" t="s">
        <v>574</v>
      </c>
      <c r="D13" s="165" t="s">
        <v>122</v>
      </c>
      <c r="E13" s="166"/>
      <c r="F13" s="166"/>
      <c r="G13" s="166"/>
      <c r="H13" s="166"/>
      <c r="I13" s="166"/>
      <c r="J13" s="166"/>
      <c r="K13" s="166"/>
      <c r="L13" s="166"/>
      <c r="M13" s="167"/>
      <c r="O13" s="132">
        <v>67</v>
      </c>
    </row>
    <row r="14" spans="1:15" ht="15" customHeight="1" x14ac:dyDescent="0.2">
      <c r="A14" s="136" t="s">
        <v>569</v>
      </c>
      <c r="B14" s="137" t="s">
        <v>120</v>
      </c>
      <c r="C14" s="138" t="s">
        <v>560</v>
      </c>
      <c r="D14" s="165" t="s">
        <v>570</v>
      </c>
      <c r="E14" s="166"/>
      <c r="F14" s="166"/>
      <c r="G14" s="166"/>
      <c r="H14" s="166"/>
      <c r="I14" s="166"/>
      <c r="J14" s="166"/>
      <c r="K14" s="166"/>
      <c r="L14" s="166"/>
      <c r="M14" s="167"/>
      <c r="O14" s="132">
        <v>10</v>
      </c>
    </row>
    <row r="15" spans="1:15" ht="15" customHeight="1" x14ac:dyDescent="0.2">
      <c r="A15" s="136" t="s">
        <v>33</v>
      </c>
      <c r="B15" s="137" t="s">
        <v>121</v>
      </c>
      <c r="C15" s="138" t="s">
        <v>574</v>
      </c>
      <c r="D15" s="165" t="s">
        <v>125</v>
      </c>
      <c r="E15" s="166"/>
      <c r="F15" s="166"/>
      <c r="G15" s="166"/>
      <c r="H15" s="166"/>
      <c r="I15" s="166"/>
      <c r="J15" s="166"/>
      <c r="K15" s="166"/>
      <c r="L15" s="166"/>
      <c r="M15" s="167"/>
      <c r="O15" s="132">
        <v>69</v>
      </c>
    </row>
    <row r="16" spans="1:15" ht="15" customHeight="1" x14ac:dyDescent="0.2">
      <c r="A16" s="136" t="s">
        <v>33</v>
      </c>
      <c r="B16" s="137" t="s">
        <v>121</v>
      </c>
      <c r="C16" s="138" t="s">
        <v>560</v>
      </c>
      <c r="D16" s="165" t="s">
        <v>125</v>
      </c>
      <c r="E16" s="166"/>
      <c r="F16" s="166"/>
      <c r="G16" s="166"/>
      <c r="H16" s="166"/>
      <c r="I16" s="166"/>
      <c r="J16" s="166"/>
      <c r="K16" s="166"/>
      <c r="L16" s="166"/>
      <c r="M16" s="167"/>
      <c r="O16" s="132">
        <v>6</v>
      </c>
    </row>
    <row r="17" spans="1:15" ht="15" customHeight="1" x14ac:dyDescent="0.2">
      <c r="A17" s="136" t="s">
        <v>123</v>
      </c>
      <c r="B17" s="137" t="s">
        <v>120</v>
      </c>
      <c r="C17" s="138" t="s">
        <v>574</v>
      </c>
      <c r="D17" s="165" t="s">
        <v>126</v>
      </c>
      <c r="E17" s="166"/>
      <c r="F17" s="166"/>
      <c r="G17" s="166"/>
      <c r="H17" s="166"/>
      <c r="I17" s="166"/>
      <c r="J17" s="166"/>
      <c r="K17" s="166"/>
      <c r="L17" s="166"/>
      <c r="M17" s="167"/>
      <c r="O17" s="132">
        <v>35</v>
      </c>
    </row>
    <row r="18" spans="1:15" ht="15" customHeight="1" x14ac:dyDescent="0.2">
      <c r="A18" s="136" t="s">
        <v>124</v>
      </c>
      <c r="B18" s="137" t="s">
        <v>120</v>
      </c>
      <c r="C18" s="138" t="s">
        <v>574</v>
      </c>
      <c r="D18" s="165" t="s">
        <v>127</v>
      </c>
      <c r="E18" s="166"/>
      <c r="F18" s="166"/>
      <c r="G18" s="166"/>
      <c r="H18" s="166"/>
      <c r="I18" s="166"/>
      <c r="J18" s="166"/>
      <c r="K18" s="166"/>
      <c r="L18" s="166"/>
      <c r="M18" s="167"/>
      <c r="O18" s="132">
        <v>46</v>
      </c>
    </row>
    <row r="19" spans="1:15" ht="15" customHeight="1" x14ac:dyDescent="0.2">
      <c r="A19" s="136" t="s">
        <v>128</v>
      </c>
      <c r="B19" s="137" t="s">
        <v>120</v>
      </c>
      <c r="C19" s="138" t="s">
        <v>574</v>
      </c>
      <c r="D19" s="165" t="s">
        <v>572</v>
      </c>
      <c r="E19" s="166"/>
      <c r="F19" s="166"/>
      <c r="G19" s="166"/>
      <c r="H19" s="166"/>
      <c r="I19" s="166"/>
      <c r="J19" s="166"/>
      <c r="K19" s="166"/>
      <c r="L19" s="166"/>
      <c r="M19" s="167"/>
      <c r="O19" s="132">
        <v>72</v>
      </c>
    </row>
    <row r="20" spans="1:15" ht="15" customHeight="1" x14ac:dyDescent="0.2">
      <c r="A20" s="136" t="s">
        <v>571</v>
      </c>
      <c r="B20" s="137" t="s">
        <v>120</v>
      </c>
      <c r="C20" s="138" t="s">
        <v>574</v>
      </c>
      <c r="D20" s="165" t="s">
        <v>573</v>
      </c>
      <c r="E20" s="166"/>
      <c r="F20" s="166"/>
      <c r="G20" s="166"/>
      <c r="H20" s="166"/>
      <c r="I20" s="166"/>
      <c r="J20" s="166"/>
      <c r="K20" s="166"/>
      <c r="L20" s="166"/>
      <c r="M20" s="167"/>
      <c r="O20" s="132">
        <v>3</v>
      </c>
    </row>
    <row r="21" spans="1:15" ht="15" customHeight="1" x14ac:dyDescent="0.2">
      <c r="A21" s="136" t="s">
        <v>132</v>
      </c>
      <c r="B21" s="137" t="s">
        <v>120</v>
      </c>
      <c r="C21" s="138" t="s">
        <v>574</v>
      </c>
      <c r="D21" s="165" t="s">
        <v>133</v>
      </c>
      <c r="E21" s="166"/>
      <c r="F21" s="166"/>
      <c r="G21" s="166"/>
      <c r="H21" s="166"/>
      <c r="I21" s="166"/>
      <c r="J21" s="166"/>
      <c r="K21" s="166"/>
      <c r="L21" s="166"/>
      <c r="M21" s="167"/>
      <c r="O21" s="132">
        <v>25</v>
      </c>
    </row>
    <row r="22" spans="1:15" ht="15" customHeight="1" x14ac:dyDescent="0.2">
      <c r="A22" s="136" t="s">
        <v>132</v>
      </c>
      <c r="B22" s="137" t="s">
        <v>120</v>
      </c>
      <c r="C22" s="138" t="s">
        <v>560</v>
      </c>
      <c r="D22" s="165" t="s">
        <v>133</v>
      </c>
      <c r="E22" s="166"/>
      <c r="F22" s="166"/>
      <c r="G22" s="166"/>
      <c r="H22" s="166"/>
      <c r="I22" s="166"/>
      <c r="J22" s="166"/>
      <c r="K22" s="166"/>
      <c r="L22" s="166"/>
      <c r="M22" s="167"/>
      <c r="O22" s="132">
        <v>6</v>
      </c>
    </row>
    <row r="23" spans="1:15" ht="15" customHeight="1" x14ac:dyDescent="0.2">
      <c r="A23" s="136" t="s">
        <v>134</v>
      </c>
      <c r="B23" s="137" t="s">
        <v>120</v>
      </c>
      <c r="C23" s="138" t="s">
        <v>574</v>
      </c>
      <c r="D23" s="165" t="s">
        <v>135</v>
      </c>
      <c r="E23" s="170"/>
      <c r="F23" s="170"/>
      <c r="G23" s="170"/>
      <c r="H23" s="170"/>
      <c r="I23" s="170"/>
      <c r="J23" s="170"/>
      <c r="K23" s="170"/>
      <c r="L23" s="170"/>
      <c r="M23" s="171"/>
      <c r="O23" s="132">
        <v>4</v>
      </c>
    </row>
    <row r="24" spans="1:15" ht="15" customHeight="1" x14ac:dyDescent="0.2">
      <c r="A24" s="136" t="s">
        <v>556</v>
      </c>
      <c r="B24" s="137" t="s">
        <v>566</v>
      </c>
      <c r="C24" s="139" t="s">
        <v>167</v>
      </c>
      <c r="D24" s="165" t="s">
        <v>561</v>
      </c>
      <c r="E24" s="170"/>
      <c r="F24" s="170"/>
      <c r="G24" s="170"/>
      <c r="H24" s="170"/>
      <c r="I24" s="170"/>
      <c r="J24" s="170"/>
      <c r="K24" s="170"/>
      <c r="L24" s="170"/>
      <c r="M24" s="171"/>
      <c r="O24" s="131">
        <v>72</v>
      </c>
    </row>
    <row r="25" spans="1:15" ht="15" customHeight="1" x14ac:dyDescent="0.2">
      <c r="A25" s="51" t="s">
        <v>557</v>
      </c>
      <c r="B25" s="52" t="s">
        <v>566</v>
      </c>
      <c r="C25" s="135" t="s">
        <v>167</v>
      </c>
      <c r="D25" s="165" t="s">
        <v>562</v>
      </c>
      <c r="E25" s="170"/>
      <c r="F25" s="170"/>
      <c r="G25" s="170"/>
      <c r="H25" s="170"/>
      <c r="I25" s="170"/>
      <c r="J25" s="170"/>
      <c r="K25" s="170"/>
      <c r="L25" s="170"/>
      <c r="M25" s="171"/>
      <c r="O25" s="131">
        <v>37</v>
      </c>
    </row>
    <row r="26" spans="1:15" ht="15" customHeight="1" x14ac:dyDescent="0.2">
      <c r="A26" s="51" t="s">
        <v>558</v>
      </c>
      <c r="B26" s="52" t="s">
        <v>567</v>
      </c>
      <c r="C26" s="135" t="s">
        <v>167</v>
      </c>
      <c r="D26" s="165" t="s">
        <v>563</v>
      </c>
      <c r="E26" s="170"/>
      <c r="F26" s="170"/>
      <c r="G26" s="170"/>
      <c r="H26" s="170"/>
      <c r="I26" s="170"/>
      <c r="J26" s="170"/>
      <c r="K26" s="170"/>
      <c r="L26" s="170"/>
      <c r="M26" s="171"/>
      <c r="O26" s="131">
        <v>115</v>
      </c>
    </row>
    <row r="27" spans="1:15" ht="15" customHeight="1" x14ac:dyDescent="0.2">
      <c r="A27" s="51" t="s">
        <v>559</v>
      </c>
      <c r="B27" s="52" t="s">
        <v>567</v>
      </c>
      <c r="C27" s="135" t="s">
        <v>167</v>
      </c>
      <c r="D27" s="165" t="s">
        <v>564</v>
      </c>
      <c r="E27" s="170"/>
      <c r="F27" s="170"/>
      <c r="G27" s="170"/>
      <c r="H27" s="170"/>
      <c r="I27" s="170"/>
      <c r="J27" s="170"/>
      <c r="K27" s="170"/>
      <c r="L27" s="170"/>
      <c r="M27" s="171"/>
      <c r="O27" s="131">
        <v>44</v>
      </c>
    </row>
    <row r="28" spans="1:15" ht="15" customHeight="1" x14ac:dyDescent="0.2">
      <c r="A28" s="51" t="s">
        <v>560</v>
      </c>
      <c r="B28" s="52" t="s">
        <v>568</v>
      </c>
      <c r="C28" s="135" t="s">
        <v>167</v>
      </c>
      <c r="D28" s="165" t="s">
        <v>565</v>
      </c>
      <c r="E28" s="168"/>
      <c r="F28" s="168"/>
      <c r="G28" s="168"/>
      <c r="H28" s="168"/>
      <c r="I28" s="168"/>
      <c r="J28" s="168"/>
      <c r="K28" s="168"/>
      <c r="L28" s="168"/>
      <c r="M28" s="169"/>
      <c r="O28" s="131">
        <v>4</v>
      </c>
    </row>
    <row r="29" spans="1:15" ht="15" customHeight="1" x14ac:dyDescent="0.2">
      <c r="A29" s="136" t="s">
        <v>603</v>
      </c>
      <c r="B29" s="137" t="s">
        <v>120</v>
      </c>
      <c r="C29" s="155" t="s">
        <v>167</v>
      </c>
      <c r="D29" s="172" t="s">
        <v>604</v>
      </c>
      <c r="E29" s="173"/>
      <c r="F29" s="173"/>
      <c r="G29" s="173"/>
      <c r="H29" s="173"/>
      <c r="I29" s="173"/>
      <c r="J29" s="173"/>
      <c r="K29" s="173"/>
      <c r="L29" s="173"/>
      <c r="M29" s="173"/>
    </row>
  </sheetData>
  <mergeCells count="27">
    <mergeCell ref="D29:M29"/>
    <mergeCell ref="D11:M11"/>
    <mergeCell ref="A2:M2"/>
    <mergeCell ref="D21:M21"/>
    <mergeCell ref="D19:M19"/>
    <mergeCell ref="D10:M10"/>
    <mergeCell ref="D17:M17"/>
    <mergeCell ref="D12:M12"/>
    <mergeCell ref="D4:M4"/>
    <mergeCell ref="D5:M5"/>
    <mergeCell ref="D13:M13"/>
    <mergeCell ref="D15:M15"/>
    <mergeCell ref="D18:M18"/>
    <mergeCell ref="D8:M8"/>
    <mergeCell ref="D7:M7"/>
    <mergeCell ref="D6:M6"/>
    <mergeCell ref="D9:M9"/>
    <mergeCell ref="D28:M28"/>
    <mergeCell ref="D16:M16"/>
    <mergeCell ref="D22:M22"/>
    <mergeCell ref="D27:M27"/>
    <mergeCell ref="D14:M14"/>
    <mergeCell ref="D23:M23"/>
    <mergeCell ref="D24:M24"/>
    <mergeCell ref="D25:M25"/>
    <mergeCell ref="D26:M26"/>
    <mergeCell ref="D20:M20"/>
  </mergeCells>
  <printOptions horizontalCentered="1"/>
  <pageMargins left="0.25" right="0.25" top="0.75" bottom="0.75" header="0.3" footer="0.3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="110" zoomScaleNormal="110" workbookViewId="0">
      <pane ySplit="4" topLeftCell="A5" activePane="bottomLeft" state="frozen"/>
      <selection pane="bottomLeft" sqref="A1:J65"/>
    </sheetView>
  </sheetViews>
  <sheetFormatPr defaultRowHeight="12.75" x14ac:dyDescent="0.2"/>
  <cols>
    <col min="1" max="1" width="50.7109375" style="1" customWidth="1"/>
    <col min="2" max="2" width="10.140625" style="1" customWidth="1"/>
    <col min="3" max="3" width="5.7109375" style="9" customWidth="1"/>
    <col min="4" max="4" width="6.7109375" style="10" customWidth="1"/>
    <col min="5" max="6" width="6.7109375" style="1" customWidth="1"/>
    <col min="7" max="7" width="10.5703125" style="12" customWidth="1"/>
    <col min="8" max="8" width="9.140625" style="12"/>
    <col min="9" max="9" width="14.85546875" style="12" customWidth="1"/>
    <col min="10" max="10" width="10.85546875" style="12" customWidth="1"/>
    <col min="11" max="14" width="9.140625" style="12"/>
    <col min="15" max="16384" width="9.140625" style="1"/>
  </cols>
  <sheetData>
    <row r="1" spans="1:14" ht="13.5" customHeight="1" x14ac:dyDescent="0.2">
      <c r="D1" s="3"/>
      <c r="F1" s="31"/>
    </row>
    <row r="2" spans="1:14" ht="24.75" customHeight="1" x14ac:dyDescent="0.2">
      <c r="A2" s="93" t="s">
        <v>514</v>
      </c>
      <c r="B2" s="93" t="s">
        <v>521</v>
      </c>
      <c r="C2" s="32"/>
      <c r="D2" s="174" t="s">
        <v>158</v>
      </c>
      <c r="E2" s="175"/>
      <c r="F2" s="175"/>
      <c r="G2" s="175"/>
      <c r="H2" s="175"/>
      <c r="I2" s="175"/>
      <c r="J2" s="176"/>
    </row>
    <row r="3" spans="1:14" ht="39.75" customHeight="1" x14ac:dyDescent="0.2">
      <c r="A3" s="58" t="s">
        <v>515</v>
      </c>
      <c r="B3" s="57" t="s">
        <v>520</v>
      </c>
      <c r="C3" s="14"/>
      <c r="D3" s="59" t="s">
        <v>4</v>
      </c>
      <c r="E3" s="57" t="s">
        <v>5</v>
      </c>
      <c r="F3" s="60" t="s">
        <v>8</v>
      </c>
      <c r="G3" s="56" t="s">
        <v>156</v>
      </c>
      <c r="H3" s="62" t="s">
        <v>153</v>
      </c>
      <c r="I3" s="56" t="s">
        <v>154</v>
      </c>
      <c r="J3" s="63" t="s">
        <v>155</v>
      </c>
    </row>
    <row r="4" spans="1:14" ht="3" customHeight="1" x14ac:dyDescent="0.2">
      <c r="A4" s="18"/>
      <c r="B4" s="18"/>
      <c r="C4" s="14"/>
      <c r="D4" s="72"/>
      <c r="E4" s="72"/>
      <c r="F4" s="73"/>
      <c r="G4" s="74"/>
      <c r="H4" s="75"/>
      <c r="I4" s="76"/>
      <c r="J4" s="74"/>
    </row>
    <row r="5" spans="1:14" s="66" customFormat="1" x14ac:dyDescent="0.2">
      <c r="A5" s="97" t="s">
        <v>522</v>
      </c>
      <c r="B5" s="97">
        <v>4</v>
      </c>
      <c r="C5" s="98"/>
      <c r="D5" s="99"/>
      <c r="E5" s="100"/>
      <c r="F5" s="101"/>
      <c r="G5" s="102" t="s">
        <v>228</v>
      </c>
      <c r="H5" s="101" t="s">
        <v>523</v>
      </c>
      <c r="I5" s="102" t="s">
        <v>517</v>
      </c>
      <c r="J5" s="110" t="s">
        <v>167</v>
      </c>
      <c r="K5" s="69"/>
    </row>
    <row r="6" spans="1:14" s="4" customFormat="1" x14ac:dyDescent="0.2">
      <c r="C6" s="9"/>
      <c r="D6" s="94"/>
      <c r="G6" s="66"/>
      <c r="H6" s="66"/>
      <c r="I6" s="66"/>
      <c r="J6" s="66"/>
      <c r="K6" s="66"/>
      <c r="L6" s="66"/>
      <c r="M6" s="66"/>
      <c r="N6" s="66"/>
    </row>
    <row r="7" spans="1:14" s="66" customFormat="1" x14ac:dyDescent="0.2">
      <c r="A7" s="97" t="s">
        <v>522</v>
      </c>
      <c r="B7" s="97">
        <v>2</v>
      </c>
      <c r="C7" s="98"/>
      <c r="D7" s="99"/>
      <c r="E7" s="100"/>
      <c r="F7" s="101"/>
      <c r="G7" s="102" t="s">
        <v>228</v>
      </c>
      <c r="H7" s="101" t="s">
        <v>524</v>
      </c>
      <c r="I7" s="102" t="s">
        <v>518</v>
      </c>
      <c r="J7" s="110" t="s">
        <v>167</v>
      </c>
      <c r="K7" s="69"/>
    </row>
    <row r="8" spans="1:14" s="4" customFormat="1" x14ac:dyDescent="0.2">
      <c r="C8" s="9"/>
      <c r="D8" s="94"/>
      <c r="G8" s="66"/>
      <c r="H8" s="66"/>
      <c r="I8" s="66"/>
      <c r="J8" s="66"/>
      <c r="K8" s="66"/>
      <c r="L8" s="66"/>
      <c r="M8" s="66"/>
      <c r="N8" s="66"/>
    </row>
    <row r="9" spans="1:14" s="66" customFormat="1" x14ac:dyDescent="0.2">
      <c r="A9" s="97" t="s">
        <v>522</v>
      </c>
      <c r="B9" s="97">
        <v>3</v>
      </c>
      <c r="C9" s="98"/>
      <c r="D9" s="99"/>
      <c r="E9" s="100"/>
      <c r="F9" s="101"/>
      <c r="G9" s="102" t="s">
        <v>228</v>
      </c>
      <c r="H9" s="101" t="s">
        <v>525</v>
      </c>
      <c r="I9" s="102" t="s">
        <v>518</v>
      </c>
      <c r="J9" s="110" t="s">
        <v>167</v>
      </c>
      <c r="K9" s="69"/>
    </row>
    <row r="10" spans="1:14" s="4" customFormat="1" x14ac:dyDescent="0.2">
      <c r="C10" s="9"/>
      <c r="D10" s="94"/>
      <c r="G10" s="66"/>
      <c r="H10" s="66"/>
      <c r="I10" s="66"/>
      <c r="J10" s="66"/>
      <c r="K10" s="66"/>
      <c r="L10" s="66"/>
      <c r="M10" s="66"/>
      <c r="N10" s="66"/>
    </row>
    <row r="11" spans="1:14" s="66" customFormat="1" x14ac:dyDescent="0.2">
      <c r="A11" s="97" t="s">
        <v>522</v>
      </c>
      <c r="B11" s="97">
        <v>3</v>
      </c>
      <c r="C11" s="98"/>
      <c r="D11" s="99"/>
      <c r="E11" s="100"/>
      <c r="F11" s="101"/>
      <c r="G11" s="102" t="s">
        <v>228</v>
      </c>
      <c r="H11" s="101" t="s">
        <v>526</v>
      </c>
      <c r="I11" s="102" t="s">
        <v>518</v>
      </c>
      <c r="J11" s="110" t="s">
        <v>167</v>
      </c>
      <c r="K11" s="69"/>
    </row>
    <row r="12" spans="1:14" s="4" customFormat="1" x14ac:dyDescent="0.2">
      <c r="C12" s="9"/>
      <c r="D12" s="94"/>
      <c r="G12" s="66"/>
      <c r="H12" s="66"/>
      <c r="I12" s="66"/>
      <c r="J12" s="66"/>
      <c r="K12" s="66"/>
      <c r="L12" s="66"/>
      <c r="M12" s="66"/>
      <c r="N12" s="66"/>
    </row>
    <row r="13" spans="1:14" s="66" customFormat="1" x14ac:dyDescent="0.2">
      <c r="A13" s="97" t="s">
        <v>522</v>
      </c>
      <c r="B13" s="97">
        <v>3</v>
      </c>
      <c r="C13" s="98"/>
      <c r="D13" s="99"/>
      <c r="E13" s="100"/>
      <c r="F13" s="101"/>
      <c r="G13" s="102" t="s">
        <v>228</v>
      </c>
      <c r="H13" s="101" t="s">
        <v>527</v>
      </c>
      <c r="I13" s="102" t="s">
        <v>518</v>
      </c>
      <c r="J13" s="110" t="s">
        <v>167</v>
      </c>
      <c r="K13" s="69"/>
    </row>
    <row r="14" spans="1:14" s="4" customFormat="1" x14ac:dyDescent="0.2">
      <c r="C14" s="9"/>
      <c r="D14" s="94"/>
      <c r="G14" s="66"/>
      <c r="H14" s="66"/>
      <c r="I14" s="66"/>
      <c r="J14" s="66"/>
      <c r="K14" s="66"/>
      <c r="L14" s="66"/>
      <c r="M14" s="66"/>
      <c r="N14" s="66"/>
    </row>
    <row r="15" spans="1:14" s="66" customFormat="1" x14ac:dyDescent="0.2">
      <c r="A15" s="97" t="s">
        <v>522</v>
      </c>
      <c r="B15" s="97">
        <v>4</v>
      </c>
      <c r="C15" s="98"/>
      <c r="D15" s="99"/>
      <c r="E15" s="100"/>
      <c r="F15" s="101"/>
      <c r="G15" s="102" t="s">
        <v>228</v>
      </c>
      <c r="H15" s="101" t="s">
        <v>528</v>
      </c>
      <c r="I15" s="102" t="s">
        <v>517</v>
      </c>
      <c r="J15" s="110" t="s">
        <v>167</v>
      </c>
      <c r="K15" s="69"/>
    </row>
    <row r="16" spans="1:14" s="4" customFormat="1" x14ac:dyDescent="0.2">
      <c r="C16" s="9"/>
      <c r="D16" s="94"/>
      <c r="G16" s="66"/>
      <c r="H16" s="66"/>
      <c r="I16" s="66"/>
      <c r="J16" s="66"/>
      <c r="K16" s="66"/>
      <c r="L16" s="66"/>
      <c r="M16" s="66"/>
      <c r="N16" s="66"/>
    </row>
    <row r="17" spans="1:14" s="4" customFormat="1" x14ac:dyDescent="0.2">
      <c r="C17" s="9"/>
      <c r="D17" s="94"/>
      <c r="G17" s="66"/>
      <c r="H17" s="66"/>
      <c r="I17" s="66"/>
      <c r="J17" s="66"/>
      <c r="K17" s="66"/>
      <c r="L17" s="66"/>
      <c r="M17" s="66"/>
      <c r="N17" s="66"/>
    </row>
    <row r="18" spans="1:14" s="4" customFormat="1" x14ac:dyDescent="0.2">
      <c r="C18" s="9"/>
      <c r="D18" s="94"/>
      <c r="G18" s="66"/>
      <c r="H18" s="66"/>
      <c r="I18" s="66"/>
      <c r="J18" s="66"/>
      <c r="K18" s="66"/>
      <c r="L18" s="66"/>
      <c r="M18" s="66"/>
      <c r="N18" s="66"/>
    </row>
    <row r="19" spans="1:14" s="66" customFormat="1" x14ac:dyDescent="0.2">
      <c r="A19" s="97" t="s">
        <v>522</v>
      </c>
      <c r="B19" s="97">
        <v>1</v>
      </c>
      <c r="C19" s="98"/>
      <c r="D19" s="99"/>
      <c r="E19" s="100"/>
      <c r="F19" s="101"/>
      <c r="G19" s="102" t="s">
        <v>224</v>
      </c>
      <c r="H19" s="101" t="s">
        <v>523</v>
      </c>
      <c r="I19" s="102" t="s">
        <v>518</v>
      </c>
      <c r="J19" s="110" t="s">
        <v>167</v>
      </c>
      <c r="K19" s="69"/>
    </row>
    <row r="20" spans="1:14" s="4" customFormat="1" x14ac:dyDescent="0.2">
      <c r="C20" s="9"/>
      <c r="D20" s="94"/>
      <c r="G20" s="66"/>
      <c r="H20" s="66"/>
      <c r="I20" s="66"/>
      <c r="J20" s="66"/>
      <c r="K20" s="66"/>
      <c r="L20" s="66"/>
      <c r="M20" s="66"/>
      <c r="N20" s="66"/>
    </row>
    <row r="21" spans="1:14" s="66" customFormat="1" x14ac:dyDescent="0.2">
      <c r="A21" s="97" t="s">
        <v>522</v>
      </c>
      <c r="B21" s="97">
        <v>4</v>
      </c>
      <c r="C21" s="98"/>
      <c r="D21" s="99"/>
      <c r="E21" s="100"/>
      <c r="F21" s="101"/>
      <c r="G21" s="102" t="s">
        <v>224</v>
      </c>
      <c r="H21" s="101" t="s">
        <v>524</v>
      </c>
      <c r="I21" s="102" t="s">
        <v>517</v>
      </c>
      <c r="J21" s="110" t="s">
        <v>167</v>
      </c>
      <c r="K21" s="69"/>
    </row>
    <row r="22" spans="1:14" s="4" customFormat="1" x14ac:dyDescent="0.2">
      <c r="C22" s="9"/>
      <c r="D22" s="94"/>
      <c r="G22" s="66"/>
      <c r="H22" s="66"/>
      <c r="I22" s="66"/>
      <c r="J22" s="66"/>
      <c r="K22" s="66"/>
      <c r="L22" s="66"/>
      <c r="M22" s="66"/>
      <c r="N22" s="66"/>
    </row>
    <row r="23" spans="1:14" s="66" customFormat="1" x14ac:dyDescent="0.2">
      <c r="A23" s="97" t="s">
        <v>522</v>
      </c>
      <c r="B23" s="97">
        <v>2</v>
      </c>
      <c r="C23" s="98"/>
      <c r="D23" s="99"/>
      <c r="E23" s="100"/>
      <c r="F23" s="101"/>
      <c r="G23" s="102" t="s">
        <v>224</v>
      </c>
      <c r="H23" s="101" t="s">
        <v>525</v>
      </c>
      <c r="I23" s="102" t="s">
        <v>518</v>
      </c>
      <c r="J23" s="110" t="s">
        <v>167</v>
      </c>
      <c r="K23" s="69"/>
    </row>
    <row r="24" spans="1:14" s="4" customFormat="1" x14ac:dyDescent="0.2">
      <c r="C24" s="9"/>
      <c r="D24" s="94"/>
      <c r="G24" s="66"/>
      <c r="H24" s="66"/>
      <c r="I24" s="66"/>
      <c r="J24" s="66"/>
      <c r="K24" s="66"/>
      <c r="L24" s="66"/>
      <c r="M24" s="66"/>
      <c r="N24" s="66"/>
    </row>
    <row r="25" spans="1:14" s="66" customFormat="1" x14ac:dyDescent="0.2">
      <c r="A25" s="97" t="s">
        <v>522</v>
      </c>
      <c r="B25" s="97">
        <v>2</v>
      </c>
      <c r="C25" s="98"/>
      <c r="D25" s="99"/>
      <c r="E25" s="100"/>
      <c r="F25" s="101"/>
      <c r="G25" s="102" t="s">
        <v>224</v>
      </c>
      <c r="H25" s="101" t="s">
        <v>526</v>
      </c>
      <c r="I25" s="102" t="s">
        <v>518</v>
      </c>
      <c r="J25" s="110" t="s">
        <v>167</v>
      </c>
      <c r="K25" s="69"/>
    </row>
    <row r="26" spans="1:14" s="4" customFormat="1" x14ac:dyDescent="0.2">
      <c r="C26" s="9"/>
      <c r="D26" s="94"/>
      <c r="G26" s="66"/>
      <c r="H26" s="66"/>
      <c r="I26" s="66"/>
      <c r="J26" s="66"/>
      <c r="K26" s="66"/>
      <c r="L26" s="66"/>
      <c r="M26" s="66"/>
      <c r="N26" s="66"/>
    </row>
    <row r="27" spans="1:14" s="66" customFormat="1" x14ac:dyDescent="0.2">
      <c r="A27" s="97" t="s">
        <v>522</v>
      </c>
      <c r="B27" s="97">
        <v>3</v>
      </c>
      <c r="C27" s="98"/>
      <c r="D27" s="99"/>
      <c r="E27" s="100"/>
      <c r="F27" s="101"/>
      <c r="G27" s="102" t="s">
        <v>224</v>
      </c>
      <c r="H27" s="101" t="s">
        <v>527</v>
      </c>
      <c r="I27" s="102" t="s">
        <v>518</v>
      </c>
      <c r="J27" s="110" t="s">
        <v>167</v>
      </c>
      <c r="K27" s="69"/>
    </row>
    <row r="28" spans="1:14" s="4" customFormat="1" x14ac:dyDescent="0.2">
      <c r="C28" s="9"/>
      <c r="D28" s="94"/>
      <c r="G28" s="66"/>
      <c r="H28" s="66"/>
      <c r="I28" s="66"/>
      <c r="J28" s="66"/>
      <c r="K28" s="66"/>
      <c r="L28" s="66"/>
      <c r="M28" s="66"/>
      <c r="N28" s="66"/>
    </row>
    <row r="29" spans="1:14" s="66" customFormat="1" x14ac:dyDescent="0.2">
      <c r="A29" s="97" t="s">
        <v>522</v>
      </c>
      <c r="B29" s="97">
        <v>3</v>
      </c>
      <c r="C29" s="98"/>
      <c r="D29" s="99"/>
      <c r="E29" s="100"/>
      <c r="F29" s="101"/>
      <c r="G29" s="102" t="s">
        <v>224</v>
      </c>
      <c r="H29" s="101" t="s">
        <v>528</v>
      </c>
      <c r="I29" s="102" t="s">
        <v>518</v>
      </c>
      <c r="J29" s="110" t="s">
        <v>167</v>
      </c>
      <c r="K29" s="69"/>
    </row>
    <row r="30" spans="1:14" s="4" customFormat="1" x14ac:dyDescent="0.2">
      <c r="C30" s="9"/>
      <c r="D30" s="94"/>
      <c r="G30" s="66"/>
      <c r="H30" s="66"/>
      <c r="I30" s="66"/>
      <c r="J30" s="66"/>
      <c r="K30" s="66"/>
      <c r="L30" s="66"/>
      <c r="M30" s="66"/>
      <c r="N30" s="66"/>
    </row>
    <row r="31" spans="1:14" s="66" customFormat="1" x14ac:dyDescent="0.2">
      <c r="A31" s="97" t="s">
        <v>522</v>
      </c>
      <c r="B31" s="97">
        <v>2</v>
      </c>
      <c r="C31" s="98"/>
      <c r="D31" s="99"/>
      <c r="E31" s="100"/>
      <c r="F31" s="101"/>
      <c r="G31" s="102" t="s">
        <v>224</v>
      </c>
      <c r="H31" s="101" t="s">
        <v>529</v>
      </c>
      <c r="I31" s="102" t="s">
        <v>518</v>
      </c>
      <c r="J31" s="110" t="s">
        <v>167</v>
      </c>
      <c r="K31" s="69"/>
    </row>
    <row r="32" spans="1:14" s="4" customFormat="1" x14ac:dyDescent="0.2">
      <c r="C32" s="9"/>
      <c r="D32" s="94"/>
      <c r="G32" s="66"/>
      <c r="H32" s="66"/>
      <c r="I32" s="66"/>
      <c r="J32" s="66"/>
      <c r="K32" s="66"/>
      <c r="L32" s="66"/>
      <c r="M32" s="66"/>
      <c r="N32" s="66"/>
    </row>
    <row r="33" spans="1:14" s="66" customFormat="1" x14ac:dyDescent="0.2">
      <c r="A33" s="97" t="s">
        <v>522</v>
      </c>
      <c r="B33" s="97">
        <v>3</v>
      </c>
      <c r="C33" s="98"/>
      <c r="D33" s="99"/>
      <c r="E33" s="100"/>
      <c r="F33" s="101"/>
      <c r="G33" s="102" t="s">
        <v>224</v>
      </c>
      <c r="H33" s="101" t="s">
        <v>530</v>
      </c>
      <c r="I33" s="102" t="s">
        <v>518</v>
      </c>
      <c r="J33" s="110" t="s">
        <v>167</v>
      </c>
      <c r="K33" s="69"/>
    </row>
    <row r="34" spans="1:14" s="4" customFormat="1" x14ac:dyDescent="0.2">
      <c r="C34" s="9"/>
      <c r="D34" s="94"/>
      <c r="G34" s="66"/>
      <c r="H34" s="66"/>
      <c r="I34" s="66"/>
      <c r="J34" s="66"/>
      <c r="K34" s="66"/>
      <c r="L34" s="66"/>
      <c r="M34" s="66"/>
      <c r="N34" s="66"/>
    </row>
    <row r="35" spans="1:14" s="66" customFormat="1" x14ac:dyDescent="0.2">
      <c r="A35" s="97" t="s">
        <v>522</v>
      </c>
      <c r="B35" s="97">
        <v>3</v>
      </c>
      <c r="C35" s="98"/>
      <c r="D35" s="99"/>
      <c r="E35" s="100"/>
      <c r="F35" s="101"/>
      <c r="G35" s="102" t="s">
        <v>224</v>
      </c>
      <c r="H35" s="101" t="s">
        <v>531</v>
      </c>
      <c r="I35" s="102" t="s">
        <v>518</v>
      </c>
      <c r="J35" s="110" t="s">
        <v>167</v>
      </c>
      <c r="K35" s="69"/>
    </row>
    <row r="36" spans="1:14" s="4" customFormat="1" x14ac:dyDescent="0.2">
      <c r="C36" s="9"/>
      <c r="D36" s="94"/>
      <c r="G36" s="66"/>
      <c r="H36" s="66"/>
      <c r="I36" s="66"/>
      <c r="J36" s="66"/>
      <c r="K36" s="66"/>
      <c r="L36" s="66"/>
      <c r="M36" s="66"/>
      <c r="N36" s="66"/>
    </row>
    <row r="37" spans="1:14" s="66" customFormat="1" x14ac:dyDescent="0.2">
      <c r="A37" s="97" t="s">
        <v>522</v>
      </c>
      <c r="B37" s="97">
        <v>2</v>
      </c>
      <c r="C37" s="98"/>
      <c r="D37" s="99"/>
      <c r="E37" s="100"/>
      <c r="F37" s="101"/>
      <c r="G37" s="102" t="s">
        <v>224</v>
      </c>
      <c r="H37" s="101" t="s">
        <v>532</v>
      </c>
      <c r="I37" s="102" t="s">
        <v>518</v>
      </c>
      <c r="J37" s="110" t="s">
        <v>167</v>
      </c>
      <c r="K37" s="69"/>
    </row>
    <row r="38" spans="1:14" s="4" customFormat="1" x14ac:dyDescent="0.2">
      <c r="C38" s="9"/>
      <c r="D38" s="94"/>
      <c r="G38" s="66"/>
      <c r="H38" s="66"/>
      <c r="I38" s="66"/>
      <c r="J38" s="66"/>
      <c r="K38" s="66"/>
      <c r="L38" s="66"/>
      <c r="M38" s="66"/>
      <c r="N38" s="66"/>
    </row>
    <row r="39" spans="1:14" s="66" customFormat="1" x14ac:dyDescent="0.2">
      <c r="A39" s="97" t="s">
        <v>522</v>
      </c>
      <c r="B39" s="97">
        <v>3</v>
      </c>
      <c r="C39" s="98"/>
      <c r="D39" s="99"/>
      <c r="E39" s="100"/>
      <c r="F39" s="101"/>
      <c r="G39" s="102" t="s">
        <v>224</v>
      </c>
      <c r="H39" s="101" t="s">
        <v>533</v>
      </c>
      <c r="I39" s="102" t="s">
        <v>518</v>
      </c>
      <c r="J39" s="110" t="s">
        <v>167</v>
      </c>
      <c r="K39" s="69"/>
    </row>
    <row r="40" spans="1:14" s="4" customFormat="1" x14ac:dyDescent="0.2">
      <c r="C40" s="9"/>
      <c r="D40" s="94"/>
      <c r="G40" s="66"/>
      <c r="H40" s="66"/>
      <c r="I40" s="66"/>
      <c r="J40" s="66"/>
      <c r="K40" s="66"/>
      <c r="L40" s="66"/>
      <c r="M40" s="66"/>
      <c r="N40" s="66"/>
    </row>
    <row r="41" spans="1:14" s="4" customFormat="1" x14ac:dyDescent="0.2">
      <c r="C41" s="9"/>
      <c r="D41" s="94"/>
      <c r="G41" s="66"/>
      <c r="H41" s="66"/>
      <c r="I41" s="66"/>
      <c r="J41" s="66"/>
      <c r="K41" s="66"/>
      <c r="L41" s="66"/>
      <c r="M41" s="66"/>
      <c r="N41" s="66"/>
    </row>
    <row r="42" spans="1:14" s="4" customFormat="1" x14ac:dyDescent="0.2">
      <c r="C42" s="9"/>
      <c r="D42" s="94"/>
      <c r="G42" s="66"/>
      <c r="H42" s="66"/>
      <c r="I42" s="66"/>
      <c r="J42" s="66"/>
      <c r="K42" s="66"/>
      <c r="L42" s="66"/>
      <c r="M42" s="66"/>
      <c r="N42" s="66"/>
    </row>
    <row r="43" spans="1:14" s="4" customFormat="1" x14ac:dyDescent="0.2">
      <c r="C43" s="9"/>
      <c r="D43" s="94"/>
      <c r="G43" s="66"/>
      <c r="H43" s="66"/>
      <c r="I43" s="66"/>
      <c r="J43" s="66"/>
      <c r="K43" s="66"/>
      <c r="L43" s="66"/>
      <c r="M43" s="66"/>
      <c r="N43" s="66"/>
    </row>
    <row r="44" spans="1:14" s="66" customFormat="1" x14ac:dyDescent="0.2">
      <c r="A44" s="97" t="s">
        <v>516</v>
      </c>
      <c r="B44" s="97">
        <v>4</v>
      </c>
      <c r="C44" s="98"/>
      <c r="D44" s="99"/>
      <c r="E44" s="100"/>
      <c r="F44" s="101"/>
      <c r="G44" s="102" t="s">
        <v>228</v>
      </c>
      <c r="H44" s="101" t="s">
        <v>519</v>
      </c>
      <c r="I44" s="102" t="s">
        <v>518</v>
      </c>
      <c r="J44" s="110" t="s">
        <v>167</v>
      </c>
      <c r="K44" s="69"/>
    </row>
    <row r="45" spans="1:14" s="4" customFormat="1" x14ac:dyDescent="0.2">
      <c r="C45" s="9"/>
      <c r="D45" s="94"/>
      <c r="G45" s="66"/>
      <c r="H45" s="66"/>
      <c r="I45" s="66"/>
      <c r="J45" s="66"/>
      <c r="K45" s="66"/>
      <c r="L45" s="66"/>
      <c r="M45" s="66"/>
      <c r="N45" s="66"/>
    </row>
    <row r="46" spans="1:14" s="66" customFormat="1" x14ac:dyDescent="0.2">
      <c r="A46" s="97" t="s">
        <v>516</v>
      </c>
      <c r="B46" s="97">
        <v>4</v>
      </c>
      <c r="C46" s="98"/>
      <c r="D46" s="99"/>
      <c r="E46" s="100"/>
      <c r="F46" s="101"/>
      <c r="G46" s="102" t="s">
        <v>228</v>
      </c>
      <c r="H46" s="101" t="s">
        <v>535</v>
      </c>
      <c r="I46" s="102" t="s">
        <v>518</v>
      </c>
      <c r="J46" s="110" t="s">
        <v>167</v>
      </c>
    </row>
    <row r="47" spans="1:14" s="4" customFormat="1" x14ac:dyDescent="0.2">
      <c r="C47" s="9"/>
      <c r="D47" s="94"/>
      <c r="G47" s="66"/>
      <c r="H47" s="66"/>
      <c r="I47" s="66"/>
      <c r="J47" s="66"/>
      <c r="K47" s="66"/>
      <c r="L47" s="66"/>
      <c r="M47" s="66"/>
      <c r="N47" s="66"/>
    </row>
    <row r="48" spans="1:14" s="66" customFormat="1" x14ac:dyDescent="0.2">
      <c r="A48" s="97" t="s">
        <v>516</v>
      </c>
      <c r="B48" s="97">
        <v>4</v>
      </c>
      <c r="C48" s="98"/>
      <c r="D48" s="99"/>
      <c r="E48" s="100"/>
      <c r="F48" s="101"/>
      <c r="G48" s="102" t="s">
        <v>228</v>
      </c>
      <c r="H48" s="101" t="s">
        <v>536</v>
      </c>
      <c r="I48" s="102" t="s">
        <v>518</v>
      </c>
      <c r="J48" s="110" t="s">
        <v>167</v>
      </c>
    </row>
    <row r="49" spans="1:14" s="4" customFormat="1" x14ac:dyDescent="0.2">
      <c r="C49" s="9"/>
      <c r="D49" s="94"/>
      <c r="G49" s="66"/>
      <c r="H49" s="66"/>
      <c r="I49" s="66"/>
      <c r="J49" s="66"/>
      <c r="K49" s="66"/>
      <c r="L49" s="66"/>
      <c r="M49" s="66"/>
      <c r="N49" s="66"/>
    </row>
    <row r="50" spans="1:14" s="66" customFormat="1" x14ac:dyDescent="0.2">
      <c r="A50" s="97" t="s">
        <v>516</v>
      </c>
      <c r="B50" s="97">
        <v>4</v>
      </c>
      <c r="C50" s="98"/>
      <c r="D50" s="99"/>
      <c r="E50" s="100"/>
      <c r="F50" s="101"/>
      <c r="G50" s="102" t="s">
        <v>228</v>
      </c>
      <c r="H50" s="101" t="s">
        <v>537</v>
      </c>
      <c r="I50" s="102" t="s">
        <v>518</v>
      </c>
      <c r="J50" s="110" t="s">
        <v>167</v>
      </c>
    </row>
    <row r="51" spans="1:14" s="4" customFormat="1" x14ac:dyDescent="0.2">
      <c r="C51" s="9"/>
      <c r="D51" s="94"/>
      <c r="G51" s="66"/>
      <c r="H51" s="66"/>
      <c r="I51" s="66"/>
      <c r="J51" s="66"/>
      <c r="K51" s="66"/>
      <c r="L51" s="66"/>
      <c r="M51" s="66"/>
      <c r="N51" s="66"/>
    </row>
    <row r="52" spans="1:14" s="66" customFormat="1" x14ac:dyDescent="0.2">
      <c r="A52" s="97" t="s">
        <v>516</v>
      </c>
      <c r="B52" s="97">
        <v>5</v>
      </c>
      <c r="C52" s="98"/>
      <c r="D52" s="99"/>
      <c r="E52" s="100"/>
      <c r="F52" s="101"/>
      <c r="G52" s="102" t="s">
        <v>228</v>
      </c>
      <c r="H52" s="101" t="s">
        <v>538</v>
      </c>
      <c r="I52" s="102" t="s">
        <v>518</v>
      </c>
      <c r="J52" s="110" t="s">
        <v>167</v>
      </c>
    </row>
    <row r="53" spans="1:14" s="4" customFormat="1" x14ac:dyDescent="0.2">
      <c r="A53" s="124"/>
      <c r="B53" s="124"/>
      <c r="C53" s="125"/>
      <c r="D53" s="126"/>
      <c r="E53" s="124"/>
      <c r="F53" s="124"/>
      <c r="G53" s="127"/>
      <c r="H53" s="127"/>
      <c r="I53" s="127"/>
      <c r="J53" s="127"/>
      <c r="K53" s="66"/>
      <c r="L53" s="66"/>
      <c r="M53" s="66"/>
      <c r="N53" s="66"/>
    </row>
    <row r="54" spans="1:14" s="4" customFormat="1" x14ac:dyDescent="0.2">
      <c r="C54" s="9"/>
      <c r="D54" s="94"/>
      <c r="G54" s="66"/>
      <c r="H54" s="66"/>
      <c r="I54" s="66"/>
      <c r="J54" s="66"/>
      <c r="K54" s="66"/>
      <c r="L54" s="66"/>
      <c r="M54" s="66"/>
      <c r="N54" s="66"/>
    </row>
    <row r="55" spans="1:14" s="4" customFormat="1" x14ac:dyDescent="0.2">
      <c r="C55" s="9"/>
      <c r="D55" s="94"/>
      <c r="G55" s="66"/>
      <c r="H55" s="66"/>
      <c r="I55" s="66"/>
      <c r="J55" s="66"/>
      <c r="K55" s="66"/>
      <c r="L55" s="66"/>
      <c r="M55" s="66"/>
      <c r="N55" s="66"/>
    </row>
    <row r="56" spans="1:14" s="66" customFormat="1" x14ac:dyDescent="0.2">
      <c r="A56" s="97" t="s">
        <v>516</v>
      </c>
      <c r="B56" s="97">
        <v>4</v>
      </c>
      <c r="C56" s="98"/>
      <c r="D56" s="99"/>
      <c r="E56" s="100"/>
      <c r="F56" s="101"/>
      <c r="G56" s="102" t="s">
        <v>224</v>
      </c>
      <c r="H56" s="101" t="s">
        <v>519</v>
      </c>
      <c r="I56" s="102" t="s">
        <v>518</v>
      </c>
      <c r="J56" s="110" t="s">
        <v>167</v>
      </c>
      <c r="K56" s="69"/>
    </row>
    <row r="57" spans="1:14" s="4" customFormat="1" x14ac:dyDescent="0.2">
      <c r="C57" s="9"/>
      <c r="D57" s="94"/>
      <c r="G57" s="66"/>
      <c r="H57" s="66"/>
      <c r="I57" s="66"/>
      <c r="J57" s="66"/>
      <c r="K57" s="66"/>
      <c r="L57" s="66"/>
      <c r="M57" s="66"/>
      <c r="N57" s="66"/>
    </row>
    <row r="58" spans="1:14" s="66" customFormat="1" x14ac:dyDescent="0.2">
      <c r="A58" s="97" t="s">
        <v>516</v>
      </c>
      <c r="B58" s="97">
        <v>4</v>
      </c>
      <c r="C58" s="98"/>
      <c r="D58" s="99"/>
      <c r="E58" s="100"/>
      <c r="F58" s="101"/>
      <c r="G58" s="102" t="s">
        <v>224</v>
      </c>
      <c r="H58" s="101" t="s">
        <v>535</v>
      </c>
      <c r="I58" s="102" t="s">
        <v>518</v>
      </c>
      <c r="J58" s="110" t="s">
        <v>167</v>
      </c>
      <c r="K58" s="69"/>
    </row>
    <row r="59" spans="1:14" s="4" customFormat="1" x14ac:dyDescent="0.2">
      <c r="C59" s="9"/>
      <c r="D59" s="94"/>
      <c r="G59" s="66"/>
      <c r="H59" s="66"/>
      <c r="I59" s="66"/>
      <c r="J59" s="66"/>
      <c r="K59" s="66"/>
      <c r="L59" s="66"/>
      <c r="M59" s="66"/>
      <c r="N59" s="66"/>
    </row>
    <row r="60" spans="1:14" s="66" customFormat="1" x14ac:dyDescent="0.2">
      <c r="A60" s="97" t="s">
        <v>516</v>
      </c>
      <c r="B60" s="97">
        <v>4</v>
      </c>
      <c r="C60" s="98"/>
      <c r="D60" s="99"/>
      <c r="E60" s="100"/>
      <c r="F60" s="101"/>
      <c r="G60" s="102" t="s">
        <v>224</v>
      </c>
      <c r="H60" s="101" t="s">
        <v>536</v>
      </c>
      <c r="I60" s="102" t="s">
        <v>518</v>
      </c>
      <c r="J60" s="110" t="s">
        <v>167</v>
      </c>
      <c r="K60" s="69"/>
    </row>
    <row r="61" spans="1:14" s="66" customFormat="1" ht="13.5" customHeight="1" x14ac:dyDescent="0.2">
      <c r="A61" s="4"/>
      <c r="B61" s="4"/>
      <c r="C61" s="9"/>
      <c r="D61" s="94"/>
      <c r="E61" s="4"/>
      <c r="F61" s="4"/>
    </row>
    <row r="62" spans="1:14" s="66" customFormat="1" x14ac:dyDescent="0.2">
      <c r="A62" s="97" t="s">
        <v>516</v>
      </c>
      <c r="B62" s="97">
        <v>4</v>
      </c>
      <c r="C62" s="98"/>
      <c r="D62" s="99"/>
      <c r="E62" s="100"/>
      <c r="F62" s="101"/>
      <c r="G62" s="102" t="s">
        <v>224</v>
      </c>
      <c r="H62" s="101" t="s">
        <v>537</v>
      </c>
      <c r="I62" s="102" t="s">
        <v>518</v>
      </c>
      <c r="J62" s="110" t="s">
        <v>167</v>
      </c>
      <c r="K62" s="69"/>
    </row>
    <row r="63" spans="1:14" s="4" customFormat="1" x14ac:dyDescent="0.2">
      <c r="C63" s="9"/>
      <c r="D63" s="94"/>
      <c r="G63" s="66"/>
      <c r="H63" s="66"/>
      <c r="I63" s="66"/>
      <c r="J63" s="66"/>
      <c r="K63" s="66"/>
      <c r="L63" s="66"/>
      <c r="M63" s="66"/>
      <c r="N63" s="66"/>
    </row>
    <row r="64" spans="1:14" s="66" customFormat="1" x14ac:dyDescent="0.2">
      <c r="A64" s="97" t="s">
        <v>516</v>
      </c>
      <c r="B64" s="97">
        <v>5</v>
      </c>
      <c r="C64" s="98"/>
      <c r="D64" s="99"/>
      <c r="E64" s="100"/>
      <c r="F64" s="101"/>
      <c r="G64" s="102" t="s">
        <v>224</v>
      </c>
      <c r="H64" s="101" t="s">
        <v>538</v>
      </c>
      <c r="I64" s="102" t="s">
        <v>518</v>
      </c>
      <c r="J64" s="110" t="s">
        <v>167</v>
      </c>
      <c r="K64" s="69"/>
    </row>
    <row r="65" spans="3:14" s="4" customFormat="1" x14ac:dyDescent="0.2">
      <c r="C65" s="9"/>
      <c r="D65" s="94"/>
      <c r="G65" s="66"/>
      <c r="H65" s="66"/>
      <c r="I65" s="66"/>
      <c r="J65" s="66"/>
      <c r="K65" s="66"/>
      <c r="L65" s="66"/>
      <c r="M65" s="66"/>
      <c r="N65" s="66"/>
    </row>
    <row r="66" spans="3:14" s="4" customFormat="1" x14ac:dyDescent="0.2">
      <c r="C66" s="9"/>
      <c r="D66" s="94"/>
      <c r="G66" s="66"/>
      <c r="H66" s="66"/>
      <c r="I66" s="66"/>
      <c r="J66" s="66"/>
      <c r="K66" s="66"/>
      <c r="L66" s="66"/>
      <c r="M66" s="66"/>
      <c r="N66" s="66"/>
    </row>
    <row r="67" spans="3:14" s="4" customFormat="1" x14ac:dyDescent="0.2">
      <c r="C67" s="9"/>
      <c r="D67" s="94"/>
      <c r="G67" s="66"/>
      <c r="H67" s="66"/>
      <c r="I67" s="66"/>
      <c r="J67" s="66"/>
      <c r="K67" s="66"/>
      <c r="L67" s="66"/>
      <c r="M67" s="66"/>
      <c r="N67" s="66"/>
    </row>
  </sheetData>
  <autoFilter ref="A1:P5"/>
  <mergeCells count="1">
    <mergeCell ref="D2:J2"/>
  </mergeCells>
  <printOptions horizontalCentered="1"/>
  <pageMargins left="0" right="0" top="0" bottom="0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zoomScale="110" zoomScaleNormal="110" workbookViewId="0">
      <pane ySplit="4" topLeftCell="A10" activePane="bottomLeft" state="frozen"/>
      <selection pane="bottomLeft" sqref="A1:J54"/>
    </sheetView>
  </sheetViews>
  <sheetFormatPr defaultRowHeight="12.75" x14ac:dyDescent="0.2"/>
  <cols>
    <col min="1" max="1" width="50.7109375" style="1" customWidth="1"/>
    <col min="2" max="2" width="10.140625" style="1" customWidth="1"/>
    <col min="3" max="3" width="5.7109375" style="9" customWidth="1"/>
    <col min="4" max="4" width="6.7109375" style="10" customWidth="1"/>
    <col min="5" max="6" width="6.7109375" style="1" customWidth="1"/>
    <col min="7" max="7" width="10.5703125" style="12" customWidth="1"/>
    <col min="8" max="8" width="9.140625" style="12"/>
    <col min="9" max="9" width="14.85546875" style="12" customWidth="1"/>
    <col min="10" max="10" width="10.85546875" style="12" customWidth="1"/>
    <col min="11" max="14" width="9.140625" style="12"/>
    <col min="15" max="16384" width="9.140625" style="1"/>
  </cols>
  <sheetData>
    <row r="1" spans="1:14" ht="13.5" customHeight="1" x14ac:dyDescent="0.2">
      <c r="D1" s="3"/>
      <c r="F1" s="31"/>
    </row>
    <row r="2" spans="1:14" ht="24.75" customHeight="1" x14ac:dyDescent="0.2">
      <c r="A2" s="93" t="s">
        <v>514</v>
      </c>
      <c r="B2" s="93" t="s">
        <v>521</v>
      </c>
      <c r="C2" s="32"/>
      <c r="D2" s="174" t="s">
        <v>158</v>
      </c>
      <c r="E2" s="175"/>
      <c r="F2" s="175"/>
      <c r="G2" s="175"/>
      <c r="H2" s="175"/>
      <c r="I2" s="175"/>
      <c r="J2" s="176"/>
    </row>
    <row r="3" spans="1:14" ht="39.75" customHeight="1" x14ac:dyDescent="0.2">
      <c r="A3" s="58" t="s">
        <v>515</v>
      </c>
      <c r="B3" s="57" t="s">
        <v>520</v>
      </c>
      <c r="C3" s="14"/>
      <c r="D3" s="59" t="s">
        <v>4</v>
      </c>
      <c r="E3" s="57" t="s">
        <v>5</v>
      </c>
      <c r="F3" s="60" t="s">
        <v>8</v>
      </c>
      <c r="G3" s="56" t="s">
        <v>156</v>
      </c>
      <c r="H3" s="62" t="s">
        <v>153</v>
      </c>
      <c r="I3" s="56" t="s">
        <v>154</v>
      </c>
      <c r="J3" s="63" t="s">
        <v>155</v>
      </c>
    </row>
    <row r="4" spans="1:14" ht="3" customHeight="1" x14ac:dyDescent="0.2">
      <c r="A4" s="18"/>
      <c r="B4" s="18"/>
      <c r="C4" s="14"/>
      <c r="D4" s="72"/>
      <c r="E4" s="72"/>
      <c r="F4" s="73"/>
      <c r="G4" s="74"/>
      <c r="H4" s="75"/>
      <c r="I4" s="76"/>
      <c r="J4" s="74"/>
    </row>
    <row r="5" spans="1:14" s="66" customFormat="1" x14ac:dyDescent="0.2">
      <c r="A5" s="97" t="s">
        <v>522</v>
      </c>
      <c r="B5" s="97">
        <v>3</v>
      </c>
      <c r="C5" s="98"/>
      <c r="D5" s="99"/>
      <c r="E5" s="100"/>
      <c r="F5" s="101"/>
      <c r="G5" s="102" t="s">
        <v>234</v>
      </c>
      <c r="H5" s="101" t="s">
        <v>523</v>
      </c>
      <c r="I5" s="102" t="s">
        <v>518</v>
      </c>
      <c r="J5" s="110" t="s">
        <v>167</v>
      </c>
      <c r="K5" s="69"/>
    </row>
    <row r="6" spans="1:14" s="4" customFormat="1" x14ac:dyDescent="0.2">
      <c r="C6" s="9"/>
      <c r="D6" s="94"/>
      <c r="G6" s="66"/>
      <c r="H6" s="66"/>
      <c r="I6" s="66"/>
      <c r="J6" s="66"/>
      <c r="K6" s="66"/>
      <c r="L6" s="66"/>
      <c r="M6" s="66"/>
      <c r="N6" s="66"/>
    </row>
    <row r="7" spans="1:14" s="66" customFormat="1" x14ac:dyDescent="0.2">
      <c r="A7" s="97" t="s">
        <v>522</v>
      </c>
      <c r="B7" s="97">
        <v>3</v>
      </c>
      <c r="C7" s="98"/>
      <c r="D7" s="99"/>
      <c r="E7" s="100"/>
      <c r="F7" s="101"/>
      <c r="G7" s="102" t="s">
        <v>234</v>
      </c>
      <c r="H7" s="101" t="s">
        <v>524</v>
      </c>
      <c r="I7" s="102" t="s">
        <v>518</v>
      </c>
      <c r="J7" s="110" t="s">
        <v>167</v>
      </c>
      <c r="K7" s="69"/>
    </row>
    <row r="8" spans="1:14" s="4" customFormat="1" x14ac:dyDescent="0.2">
      <c r="C8" s="9"/>
      <c r="D8" s="94"/>
      <c r="G8" s="66"/>
      <c r="H8" s="66"/>
      <c r="I8" s="66"/>
      <c r="J8" s="66"/>
      <c r="K8" s="66"/>
      <c r="L8" s="66"/>
      <c r="M8" s="66"/>
      <c r="N8" s="66"/>
    </row>
    <row r="9" spans="1:14" s="66" customFormat="1" x14ac:dyDescent="0.2">
      <c r="A9" s="97" t="s">
        <v>522</v>
      </c>
      <c r="B9" s="97">
        <v>2</v>
      </c>
      <c r="C9" s="98"/>
      <c r="D9" s="99"/>
      <c r="E9" s="100"/>
      <c r="F9" s="101"/>
      <c r="G9" s="102" t="s">
        <v>234</v>
      </c>
      <c r="H9" s="101" t="s">
        <v>525</v>
      </c>
      <c r="I9" s="102" t="s">
        <v>518</v>
      </c>
      <c r="J9" s="110" t="s">
        <v>167</v>
      </c>
      <c r="K9" s="69"/>
    </row>
    <row r="10" spans="1:14" s="4" customFormat="1" x14ac:dyDescent="0.2">
      <c r="C10" s="9"/>
      <c r="D10" s="94"/>
      <c r="G10" s="66"/>
      <c r="H10" s="66"/>
      <c r="I10" s="66"/>
      <c r="J10" s="66"/>
      <c r="K10" s="66"/>
      <c r="L10" s="66"/>
      <c r="M10" s="66"/>
      <c r="N10" s="66"/>
    </row>
    <row r="11" spans="1:14" s="66" customFormat="1" x14ac:dyDescent="0.2">
      <c r="A11" s="97" t="s">
        <v>522</v>
      </c>
      <c r="B11" s="97">
        <v>2</v>
      </c>
      <c r="C11" s="98"/>
      <c r="D11" s="99"/>
      <c r="E11" s="100"/>
      <c r="F11" s="101"/>
      <c r="G11" s="102" t="s">
        <v>234</v>
      </c>
      <c r="H11" s="101" t="s">
        <v>526</v>
      </c>
      <c r="I11" s="102" t="s">
        <v>518</v>
      </c>
      <c r="J11" s="110" t="s">
        <v>167</v>
      </c>
      <c r="K11" s="69"/>
    </row>
    <row r="12" spans="1:14" s="4" customFormat="1" x14ac:dyDescent="0.2">
      <c r="C12" s="9"/>
      <c r="D12" s="94"/>
      <c r="G12" s="66"/>
      <c r="H12" s="66"/>
      <c r="I12" s="66"/>
      <c r="J12" s="66"/>
      <c r="K12" s="66"/>
      <c r="L12" s="66"/>
      <c r="M12" s="66"/>
      <c r="N12" s="66"/>
    </row>
    <row r="13" spans="1:14" s="66" customFormat="1" x14ac:dyDescent="0.2">
      <c r="A13" s="97" t="s">
        <v>522</v>
      </c>
      <c r="B13" s="97">
        <v>2</v>
      </c>
      <c r="C13" s="98"/>
      <c r="D13" s="99"/>
      <c r="E13" s="100"/>
      <c r="F13" s="101"/>
      <c r="G13" s="102" t="s">
        <v>234</v>
      </c>
      <c r="H13" s="101" t="s">
        <v>527</v>
      </c>
      <c r="I13" s="102" t="s">
        <v>518</v>
      </c>
      <c r="J13" s="110" t="s">
        <v>167</v>
      </c>
      <c r="K13" s="69"/>
    </row>
    <row r="14" spans="1:14" s="4" customFormat="1" x14ac:dyDescent="0.2">
      <c r="C14" s="9"/>
      <c r="D14" s="94"/>
      <c r="G14" s="66"/>
      <c r="H14" s="66"/>
      <c r="I14" s="66"/>
      <c r="J14" s="66"/>
      <c r="K14" s="66"/>
      <c r="L14" s="66"/>
      <c r="M14" s="66"/>
      <c r="N14" s="66"/>
    </row>
    <row r="15" spans="1:14" s="66" customFormat="1" x14ac:dyDescent="0.2">
      <c r="A15" s="97" t="s">
        <v>522</v>
      </c>
      <c r="B15" s="97">
        <v>2</v>
      </c>
      <c r="C15" s="98"/>
      <c r="D15" s="99"/>
      <c r="E15" s="100"/>
      <c r="F15" s="101"/>
      <c r="G15" s="102" t="s">
        <v>234</v>
      </c>
      <c r="H15" s="101" t="s">
        <v>528</v>
      </c>
      <c r="I15" s="102" t="s">
        <v>518</v>
      </c>
      <c r="J15" s="110" t="s">
        <v>167</v>
      </c>
      <c r="K15" s="69"/>
    </row>
    <row r="16" spans="1:14" s="4" customFormat="1" x14ac:dyDescent="0.2">
      <c r="C16" s="9"/>
      <c r="D16" s="94"/>
      <c r="G16" s="66"/>
      <c r="H16" s="66"/>
      <c r="I16" s="66"/>
      <c r="J16" s="66"/>
      <c r="K16" s="66"/>
      <c r="L16" s="66"/>
      <c r="M16" s="66"/>
      <c r="N16" s="66"/>
    </row>
    <row r="17" spans="1:17" s="66" customFormat="1" x14ac:dyDescent="0.2">
      <c r="A17" s="97" t="s">
        <v>522</v>
      </c>
      <c r="B17" s="97">
        <v>3</v>
      </c>
      <c r="C17" s="98"/>
      <c r="D17" s="99"/>
      <c r="E17" s="100"/>
      <c r="F17" s="101"/>
      <c r="G17" s="102" t="s">
        <v>234</v>
      </c>
      <c r="H17" s="101" t="s">
        <v>529</v>
      </c>
      <c r="I17" s="102" t="s">
        <v>518</v>
      </c>
      <c r="J17" s="110" t="s">
        <v>167</v>
      </c>
      <c r="K17" s="69"/>
    </row>
    <row r="18" spans="1:17" s="4" customFormat="1" x14ac:dyDescent="0.2">
      <c r="C18" s="9"/>
      <c r="D18" s="94"/>
      <c r="G18" s="66"/>
      <c r="H18" s="66"/>
      <c r="I18" s="66"/>
      <c r="J18" s="66"/>
      <c r="K18" s="66"/>
      <c r="L18" s="66"/>
      <c r="M18" s="66"/>
      <c r="N18" s="66"/>
    </row>
    <row r="19" spans="1:17" s="66" customFormat="1" x14ac:dyDescent="0.2">
      <c r="A19" s="97" t="s">
        <v>522</v>
      </c>
      <c r="B19" s="97">
        <v>3</v>
      </c>
      <c r="C19" s="98"/>
      <c r="D19" s="99"/>
      <c r="E19" s="100"/>
      <c r="F19" s="101"/>
      <c r="G19" s="102" t="s">
        <v>234</v>
      </c>
      <c r="H19" s="101" t="s">
        <v>530</v>
      </c>
      <c r="I19" s="102" t="s">
        <v>518</v>
      </c>
      <c r="J19" s="110" t="s">
        <v>167</v>
      </c>
      <c r="K19" s="69"/>
    </row>
    <row r="20" spans="1:17" s="4" customFormat="1" x14ac:dyDescent="0.2">
      <c r="C20" s="9"/>
      <c r="D20" s="94"/>
      <c r="G20" s="66"/>
      <c r="H20" s="66"/>
      <c r="I20" s="66"/>
      <c r="J20" s="66"/>
      <c r="K20" s="66"/>
      <c r="L20" s="66"/>
      <c r="M20" s="66"/>
      <c r="N20" s="66"/>
    </row>
    <row r="21" spans="1:17" s="66" customFormat="1" x14ac:dyDescent="0.2">
      <c r="A21" s="97" t="s">
        <v>522</v>
      </c>
      <c r="B21" s="97">
        <v>3</v>
      </c>
      <c r="C21" s="98"/>
      <c r="D21" s="99"/>
      <c r="E21" s="100"/>
      <c r="F21" s="101"/>
      <c r="G21" s="102" t="s">
        <v>234</v>
      </c>
      <c r="H21" s="101" t="s">
        <v>531</v>
      </c>
      <c r="I21" s="102" t="s">
        <v>518</v>
      </c>
      <c r="J21" s="110" t="s">
        <v>167</v>
      </c>
      <c r="K21" s="69"/>
    </row>
    <row r="22" spans="1:17" s="4" customFormat="1" x14ac:dyDescent="0.2">
      <c r="C22" s="9"/>
      <c r="D22" s="94"/>
      <c r="G22" s="66"/>
      <c r="H22" s="66"/>
      <c r="I22" s="66"/>
      <c r="J22" s="66"/>
      <c r="K22" s="66"/>
      <c r="L22" s="66"/>
      <c r="M22" s="66"/>
      <c r="N22" s="66"/>
    </row>
    <row r="23" spans="1:17" s="4" customFormat="1" x14ac:dyDescent="0.2">
      <c r="C23" s="9"/>
      <c r="D23" s="94"/>
      <c r="G23" s="66"/>
      <c r="H23" s="66"/>
      <c r="I23" s="66"/>
      <c r="J23" s="66"/>
      <c r="K23" s="66"/>
      <c r="L23" s="66"/>
      <c r="M23" s="66"/>
      <c r="N23" s="66"/>
    </row>
    <row r="24" spans="1:17" s="4" customFormat="1" x14ac:dyDescent="0.2">
      <c r="C24" s="9"/>
      <c r="D24" s="94"/>
      <c r="G24" s="66"/>
      <c r="H24" s="66"/>
      <c r="I24" s="66"/>
      <c r="J24" s="66"/>
      <c r="K24" s="66"/>
      <c r="L24" s="66"/>
      <c r="M24" s="66"/>
      <c r="N24" s="66"/>
    </row>
    <row r="25" spans="1:17" s="66" customFormat="1" x14ac:dyDescent="0.2">
      <c r="A25" s="97" t="s">
        <v>522</v>
      </c>
      <c r="B25" s="97">
        <v>3</v>
      </c>
      <c r="C25" s="98"/>
      <c r="D25" s="99"/>
      <c r="E25" s="100"/>
      <c r="F25" s="101"/>
      <c r="G25" s="102" t="s">
        <v>233</v>
      </c>
      <c r="H25" s="101" t="s">
        <v>523</v>
      </c>
      <c r="I25" s="102" t="s">
        <v>518</v>
      </c>
      <c r="J25" s="110" t="s">
        <v>167</v>
      </c>
      <c r="K25" s="69"/>
    </row>
    <row r="26" spans="1:17" s="4" customFormat="1" x14ac:dyDescent="0.2">
      <c r="C26" s="9"/>
      <c r="D26" s="94"/>
      <c r="G26" s="66"/>
      <c r="H26" s="66"/>
      <c r="I26" s="66"/>
      <c r="J26" s="66"/>
      <c r="K26" s="66"/>
      <c r="L26" s="66"/>
      <c r="M26" s="66"/>
      <c r="N26" s="66"/>
      <c r="Q26" s="4" t="s">
        <v>539</v>
      </c>
    </row>
    <row r="27" spans="1:17" s="66" customFormat="1" x14ac:dyDescent="0.2">
      <c r="A27" s="97" t="s">
        <v>522</v>
      </c>
      <c r="B27" s="97">
        <v>3</v>
      </c>
      <c r="C27" s="98"/>
      <c r="D27" s="99"/>
      <c r="E27" s="100"/>
      <c r="F27" s="101"/>
      <c r="G27" s="102" t="s">
        <v>233</v>
      </c>
      <c r="H27" s="101" t="s">
        <v>524</v>
      </c>
      <c r="I27" s="102" t="s">
        <v>518</v>
      </c>
      <c r="J27" s="110" t="s">
        <v>167</v>
      </c>
      <c r="K27" s="69"/>
    </row>
    <row r="28" spans="1:17" s="4" customFormat="1" x14ac:dyDescent="0.2">
      <c r="C28" s="9"/>
      <c r="D28" s="94"/>
      <c r="G28" s="66"/>
      <c r="H28" s="66"/>
      <c r="I28" s="66"/>
      <c r="J28" s="66"/>
      <c r="K28" s="66"/>
      <c r="L28" s="66"/>
      <c r="M28" s="66"/>
      <c r="N28" s="66"/>
    </row>
    <row r="29" spans="1:17" s="66" customFormat="1" x14ac:dyDescent="0.2">
      <c r="A29" s="97" t="s">
        <v>522</v>
      </c>
      <c r="B29" s="97">
        <v>2</v>
      </c>
      <c r="C29" s="98"/>
      <c r="D29" s="99"/>
      <c r="E29" s="100"/>
      <c r="F29" s="101"/>
      <c r="G29" s="102" t="s">
        <v>233</v>
      </c>
      <c r="H29" s="101" t="s">
        <v>525</v>
      </c>
      <c r="I29" s="102" t="s">
        <v>518</v>
      </c>
      <c r="J29" s="110" t="s">
        <v>167</v>
      </c>
      <c r="K29" s="69"/>
    </row>
    <row r="30" spans="1:17" s="4" customFormat="1" x14ac:dyDescent="0.2">
      <c r="C30" s="9"/>
      <c r="D30" s="94"/>
      <c r="G30" s="66"/>
      <c r="H30" s="66"/>
      <c r="I30" s="66"/>
      <c r="J30" s="66"/>
      <c r="K30" s="66"/>
      <c r="L30" s="66"/>
      <c r="M30" s="66"/>
      <c r="N30" s="66"/>
    </row>
    <row r="31" spans="1:17" s="66" customFormat="1" x14ac:dyDescent="0.2">
      <c r="A31" s="97" t="s">
        <v>522</v>
      </c>
      <c r="B31" s="97">
        <v>3</v>
      </c>
      <c r="C31" s="98"/>
      <c r="D31" s="99"/>
      <c r="E31" s="100"/>
      <c r="F31" s="101"/>
      <c r="G31" s="102" t="s">
        <v>233</v>
      </c>
      <c r="H31" s="101" t="s">
        <v>526</v>
      </c>
      <c r="I31" s="102" t="s">
        <v>518</v>
      </c>
      <c r="J31" s="110" t="s">
        <v>167</v>
      </c>
      <c r="K31" s="69"/>
    </row>
    <row r="32" spans="1:17" s="4" customFormat="1" x14ac:dyDescent="0.2">
      <c r="C32" s="9"/>
      <c r="D32" s="94"/>
      <c r="G32" s="66"/>
      <c r="H32" s="66"/>
      <c r="I32" s="66"/>
      <c r="J32" s="66"/>
      <c r="K32" s="66"/>
      <c r="L32" s="66"/>
      <c r="M32" s="66"/>
      <c r="N32" s="66"/>
    </row>
    <row r="33" spans="1:14" s="66" customFormat="1" x14ac:dyDescent="0.2">
      <c r="A33" s="97" t="s">
        <v>522</v>
      </c>
      <c r="B33" s="97">
        <v>5</v>
      </c>
      <c r="C33" s="98"/>
      <c r="D33" s="99"/>
      <c r="E33" s="100"/>
      <c r="F33" s="101"/>
      <c r="G33" s="102" t="s">
        <v>233</v>
      </c>
      <c r="H33" s="101" t="s">
        <v>527</v>
      </c>
      <c r="I33" s="102" t="s">
        <v>517</v>
      </c>
      <c r="J33" s="110" t="s">
        <v>167</v>
      </c>
      <c r="K33" s="69"/>
    </row>
    <row r="34" spans="1:14" s="4" customFormat="1" x14ac:dyDescent="0.2">
      <c r="C34" s="9"/>
      <c r="D34" s="94"/>
      <c r="G34" s="66"/>
      <c r="H34" s="66"/>
      <c r="I34" s="66"/>
      <c r="J34" s="66"/>
      <c r="K34" s="66"/>
      <c r="L34" s="66"/>
      <c r="M34" s="66"/>
      <c r="N34" s="66"/>
    </row>
    <row r="35" spans="1:14" s="66" customFormat="1" x14ac:dyDescent="0.2">
      <c r="A35" s="97" t="s">
        <v>522</v>
      </c>
      <c r="B35" s="97">
        <v>3</v>
      </c>
      <c r="C35" s="98"/>
      <c r="D35" s="99"/>
      <c r="E35" s="100"/>
      <c r="F35" s="101"/>
      <c r="G35" s="102" t="s">
        <v>233</v>
      </c>
      <c r="H35" s="101" t="s">
        <v>528</v>
      </c>
      <c r="I35" s="102" t="s">
        <v>518</v>
      </c>
      <c r="J35" s="110" t="s">
        <v>167</v>
      </c>
      <c r="K35" s="69"/>
    </row>
    <row r="36" spans="1:14" s="4" customFormat="1" x14ac:dyDescent="0.2">
      <c r="C36" s="9"/>
      <c r="D36" s="94"/>
      <c r="G36" s="66"/>
      <c r="H36" s="66"/>
      <c r="I36" s="66"/>
      <c r="J36" s="66"/>
      <c r="K36" s="66"/>
      <c r="L36" s="66"/>
      <c r="M36" s="66"/>
      <c r="N36" s="66"/>
    </row>
    <row r="37" spans="1:14" s="66" customFormat="1" x14ac:dyDescent="0.2">
      <c r="A37" s="97" t="s">
        <v>522</v>
      </c>
      <c r="B37" s="97">
        <v>2</v>
      </c>
      <c r="C37" s="98"/>
      <c r="D37" s="99"/>
      <c r="E37" s="100"/>
      <c r="F37" s="101"/>
      <c r="G37" s="102" t="s">
        <v>233</v>
      </c>
      <c r="H37" s="101" t="s">
        <v>529</v>
      </c>
      <c r="I37" s="102" t="s">
        <v>518</v>
      </c>
      <c r="J37" s="110" t="s">
        <v>167</v>
      </c>
      <c r="K37" s="69"/>
    </row>
    <row r="38" spans="1:14" s="4" customFormat="1" x14ac:dyDescent="0.2">
      <c r="C38" s="9"/>
      <c r="D38" s="94"/>
      <c r="G38" s="66"/>
      <c r="H38" s="66"/>
      <c r="I38" s="66"/>
      <c r="J38" s="66"/>
      <c r="K38" s="66"/>
      <c r="L38" s="66"/>
      <c r="M38" s="66"/>
      <c r="N38" s="66"/>
    </row>
    <row r="39" spans="1:14" s="66" customFormat="1" x14ac:dyDescent="0.2">
      <c r="A39" s="97" t="s">
        <v>522</v>
      </c>
      <c r="B39" s="97">
        <v>3</v>
      </c>
      <c r="C39" s="98"/>
      <c r="D39" s="99"/>
      <c r="E39" s="100"/>
      <c r="F39" s="101"/>
      <c r="G39" s="102" t="s">
        <v>233</v>
      </c>
      <c r="H39" s="101" t="s">
        <v>530</v>
      </c>
      <c r="I39" s="102" t="s">
        <v>518</v>
      </c>
      <c r="J39" s="110" t="s">
        <v>167</v>
      </c>
      <c r="K39" s="69"/>
    </row>
    <row r="40" spans="1:14" s="4" customFormat="1" x14ac:dyDescent="0.2">
      <c r="C40" s="9"/>
      <c r="D40" s="94"/>
      <c r="G40" s="66"/>
      <c r="H40" s="66"/>
      <c r="I40" s="66"/>
      <c r="J40" s="66"/>
      <c r="K40" s="66"/>
      <c r="L40" s="66"/>
      <c r="M40" s="66"/>
      <c r="N40" s="66"/>
    </row>
    <row r="41" spans="1:14" s="66" customFormat="1" x14ac:dyDescent="0.2">
      <c r="A41" s="97" t="s">
        <v>522</v>
      </c>
      <c r="B41" s="97">
        <v>3</v>
      </c>
      <c r="C41" s="98"/>
      <c r="D41" s="99"/>
      <c r="E41" s="100"/>
      <c r="F41" s="101"/>
      <c r="G41" s="102" t="s">
        <v>233</v>
      </c>
      <c r="H41" s="101" t="s">
        <v>531</v>
      </c>
      <c r="I41" s="102" t="s">
        <v>518</v>
      </c>
      <c r="J41" s="110" t="s">
        <v>167</v>
      </c>
      <c r="K41" s="69"/>
    </row>
    <row r="42" spans="1:14" s="4" customFormat="1" x14ac:dyDescent="0.2">
      <c r="C42" s="9"/>
      <c r="D42" s="94"/>
      <c r="G42" s="66"/>
      <c r="H42" s="66"/>
      <c r="I42" s="66"/>
      <c r="J42" s="66"/>
      <c r="K42" s="66"/>
      <c r="L42" s="66"/>
      <c r="M42" s="66"/>
      <c r="N42" s="66"/>
    </row>
    <row r="43" spans="1:14" s="4" customFormat="1" x14ac:dyDescent="0.2">
      <c r="C43" s="9"/>
      <c r="D43" s="94"/>
      <c r="G43" s="66"/>
      <c r="H43" s="66"/>
      <c r="I43" s="66"/>
      <c r="J43" s="66"/>
      <c r="K43" s="66"/>
      <c r="L43" s="66"/>
      <c r="M43" s="66"/>
      <c r="N43" s="66"/>
    </row>
    <row r="44" spans="1:14" s="4" customFormat="1" x14ac:dyDescent="0.2">
      <c r="C44" s="9"/>
      <c r="D44" s="94"/>
      <c r="G44" s="66"/>
      <c r="H44" s="66"/>
      <c r="I44" s="66"/>
      <c r="J44" s="66"/>
      <c r="K44" s="66"/>
      <c r="L44" s="66"/>
      <c r="M44" s="66"/>
      <c r="N44" s="66"/>
    </row>
    <row r="45" spans="1:14" s="66" customFormat="1" x14ac:dyDescent="0.2">
      <c r="A45" s="97" t="s">
        <v>516</v>
      </c>
      <c r="B45" s="97">
        <v>4</v>
      </c>
      <c r="C45" s="98"/>
      <c r="D45" s="99"/>
      <c r="E45" s="100"/>
      <c r="F45" s="101"/>
      <c r="G45" s="102" t="s">
        <v>234</v>
      </c>
      <c r="H45" s="101" t="s">
        <v>519</v>
      </c>
      <c r="I45" s="102" t="s">
        <v>518</v>
      </c>
      <c r="J45" s="110" t="s">
        <v>167</v>
      </c>
      <c r="K45" s="69"/>
    </row>
    <row r="46" spans="1:14" s="4" customFormat="1" x14ac:dyDescent="0.2">
      <c r="C46" s="9"/>
      <c r="D46" s="94"/>
      <c r="G46" s="66"/>
      <c r="H46" s="66"/>
      <c r="I46" s="66"/>
      <c r="J46" s="66"/>
      <c r="K46" s="66"/>
      <c r="L46" s="66"/>
      <c r="M46" s="66"/>
      <c r="N46" s="66"/>
    </row>
    <row r="47" spans="1:14" s="4" customFormat="1" x14ac:dyDescent="0.2">
      <c r="C47" s="9"/>
      <c r="D47" s="94"/>
      <c r="G47" s="66"/>
      <c r="H47" s="66"/>
      <c r="I47" s="66"/>
      <c r="J47" s="66"/>
      <c r="K47" s="66"/>
      <c r="L47" s="66"/>
      <c r="M47" s="66"/>
      <c r="N47" s="66"/>
    </row>
    <row r="48" spans="1:14" s="4" customFormat="1" x14ac:dyDescent="0.2">
      <c r="C48" s="9"/>
      <c r="D48" s="94"/>
      <c r="G48" s="66"/>
      <c r="H48" s="66"/>
      <c r="I48" s="66"/>
      <c r="J48" s="66"/>
      <c r="K48" s="66"/>
      <c r="L48" s="66"/>
      <c r="M48" s="66"/>
      <c r="N48" s="66"/>
    </row>
    <row r="49" spans="1:14" s="66" customFormat="1" x14ac:dyDescent="0.2">
      <c r="A49" s="97" t="s">
        <v>516</v>
      </c>
      <c r="B49" s="97">
        <v>4</v>
      </c>
      <c r="C49" s="98"/>
      <c r="D49" s="99"/>
      <c r="E49" s="100"/>
      <c r="F49" s="101"/>
      <c r="G49" s="102" t="s">
        <v>233</v>
      </c>
      <c r="H49" s="101" t="s">
        <v>519</v>
      </c>
      <c r="I49" s="102" t="s">
        <v>518</v>
      </c>
      <c r="J49" s="110" t="s">
        <v>167</v>
      </c>
      <c r="K49" s="69"/>
    </row>
    <row r="50" spans="1:14" s="4" customFormat="1" x14ac:dyDescent="0.2">
      <c r="C50" s="9"/>
      <c r="D50" s="94"/>
      <c r="G50" s="66"/>
      <c r="H50" s="66"/>
      <c r="I50" s="66"/>
      <c r="J50" s="66"/>
      <c r="K50" s="66"/>
      <c r="L50" s="66"/>
      <c r="M50" s="66"/>
      <c r="N50" s="66"/>
    </row>
    <row r="51" spans="1:14" s="66" customFormat="1" x14ac:dyDescent="0.2">
      <c r="A51" s="97" t="s">
        <v>516</v>
      </c>
      <c r="B51" s="97">
        <v>4</v>
      </c>
      <c r="C51" s="98"/>
      <c r="D51" s="99"/>
      <c r="E51" s="100"/>
      <c r="F51" s="101"/>
      <c r="G51" s="102" t="s">
        <v>233</v>
      </c>
      <c r="H51" s="101" t="s">
        <v>535</v>
      </c>
      <c r="I51" s="102" t="s">
        <v>518</v>
      </c>
      <c r="J51" s="110" t="s">
        <v>167</v>
      </c>
      <c r="K51" s="69"/>
    </row>
    <row r="52" spans="1:14" s="4" customFormat="1" x14ac:dyDescent="0.2">
      <c r="C52" s="9"/>
      <c r="D52" s="94"/>
      <c r="G52" s="66"/>
      <c r="H52" s="66"/>
      <c r="I52" s="66"/>
      <c r="J52" s="66"/>
      <c r="K52" s="66"/>
      <c r="L52" s="66"/>
      <c r="M52" s="66"/>
      <c r="N52" s="66"/>
    </row>
    <row r="53" spans="1:14" s="66" customFormat="1" x14ac:dyDescent="0.2">
      <c r="A53" s="97" t="s">
        <v>516</v>
      </c>
      <c r="B53" s="97">
        <v>4</v>
      </c>
      <c r="C53" s="98"/>
      <c r="D53" s="99"/>
      <c r="E53" s="100"/>
      <c r="F53" s="101"/>
      <c r="G53" s="102" t="s">
        <v>233</v>
      </c>
      <c r="H53" s="101" t="s">
        <v>536</v>
      </c>
      <c r="I53" s="102" t="s">
        <v>518</v>
      </c>
      <c r="J53" s="110" t="s">
        <v>167</v>
      </c>
      <c r="K53" s="69"/>
    </row>
    <row r="54" spans="1:14" s="66" customFormat="1" ht="13.5" customHeight="1" x14ac:dyDescent="0.2">
      <c r="A54" s="4"/>
      <c r="B54" s="4"/>
      <c r="C54" s="9"/>
      <c r="D54" s="94"/>
      <c r="E54" s="4"/>
      <c r="F54" s="4"/>
    </row>
    <row r="55" spans="1:14" s="4" customFormat="1" x14ac:dyDescent="0.2">
      <c r="C55" s="9"/>
      <c r="D55" s="94"/>
      <c r="G55" s="66"/>
      <c r="H55" s="66"/>
      <c r="I55" s="66"/>
      <c r="J55" s="66"/>
      <c r="K55" s="66"/>
      <c r="L55" s="66"/>
      <c r="M55" s="66"/>
      <c r="N55" s="66"/>
    </row>
    <row r="56" spans="1:14" s="4" customFormat="1" x14ac:dyDescent="0.2">
      <c r="C56" s="9"/>
      <c r="D56" s="94"/>
      <c r="G56" s="66"/>
      <c r="H56" s="66"/>
      <c r="I56" s="66"/>
      <c r="J56" s="66"/>
      <c r="K56" s="66"/>
      <c r="L56" s="66"/>
      <c r="M56" s="66"/>
      <c r="N56" s="66"/>
    </row>
    <row r="57" spans="1:14" s="4" customFormat="1" x14ac:dyDescent="0.2">
      <c r="C57" s="9"/>
      <c r="D57" s="94"/>
      <c r="G57" s="66"/>
      <c r="H57" s="66"/>
      <c r="I57" s="66"/>
      <c r="J57" s="66"/>
      <c r="K57" s="66"/>
      <c r="L57" s="66"/>
      <c r="M57" s="66"/>
      <c r="N57" s="66"/>
    </row>
    <row r="58" spans="1:14" s="4" customFormat="1" x14ac:dyDescent="0.2">
      <c r="C58" s="9"/>
      <c r="D58" s="94"/>
      <c r="G58" s="66"/>
      <c r="H58" s="66"/>
      <c r="I58" s="66"/>
      <c r="J58" s="66"/>
      <c r="K58" s="66"/>
      <c r="L58" s="66"/>
      <c r="M58" s="66"/>
      <c r="N58" s="66"/>
    </row>
  </sheetData>
  <autoFilter ref="A1:P5"/>
  <mergeCells count="1">
    <mergeCell ref="D2:J2"/>
  </mergeCells>
  <printOptions horizontalCentered="1"/>
  <pageMargins left="0" right="0" top="0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zoomScale="110" zoomScaleNormal="110" workbookViewId="0">
      <pane ySplit="4" topLeftCell="A32" activePane="bottomLeft" state="frozen"/>
      <selection pane="bottomLeft" activeCell="A58" sqref="A58"/>
    </sheetView>
  </sheetViews>
  <sheetFormatPr defaultRowHeight="12.75" x14ac:dyDescent="0.2"/>
  <cols>
    <col min="1" max="1" width="50.7109375" style="1" customWidth="1"/>
    <col min="2" max="2" width="10.140625" style="1" customWidth="1"/>
    <col min="3" max="3" width="5.7109375" style="9" customWidth="1"/>
    <col min="4" max="4" width="6.7109375" style="10" customWidth="1"/>
    <col min="5" max="6" width="6.7109375" style="1" customWidth="1"/>
    <col min="7" max="7" width="10.5703125" style="12" customWidth="1"/>
    <col min="8" max="8" width="9.140625" style="12"/>
    <col min="9" max="9" width="14.85546875" style="12" customWidth="1"/>
    <col min="10" max="10" width="10.85546875" style="12" customWidth="1"/>
    <col min="11" max="14" width="9.140625" style="12"/>
    <col min="15" max="16384" width="9.140625" style="1"/>
  </cols>
  <sheetData>
    <row r="1" spans="1:14" ht="13.5" customHeight="1" x14ac:dyDescent="0.2">
      <c r="D1" s="3"/>
      <c r="F1" s="31"/>
    </row>
    <row r="2" spans="1:14" ht="24.75" customHeight="1" x14ac:dyDescent="0.2">
      <c r="A2" s="93" t="s">
        <v>514</v>
      </c>
      <c r="B2" s="93" t="s">
        <v>521</v>
      </c>
      <c r="C2" s="32"/>
      <c r="D2" s="174" t="s">
        <v>158</v>
      </c>
      <c r="E2" s="175"/>
      <c r="F2" s="175"/>
      <c r="G2" s="175"/>
      <c r="H2" s="175"/>
      <c r="I2" s="175"/>
      <c r="J2" s="176"/>
    </row>
    <row r="3" spans="1:14" ht="39.75" customHeight="1" x14ac:dyDescent="0.2">
      <c r="A3" s="58" t="s">
        <v>515</v>
      </c>
      <c r="B3" s="57" t="s">
        <v>520</v>
      </c>
      <c r="C3" s="14"/>
      <c r="D3" s="59" t="s">
        <v>4</v>
      </c>
      <c r="E3" s="57" t="s">
        <v>5</v>
      </c>
      <c r="F3" s="60" t="s">
        <v>8</v>
      </c>
      <c r="G3" s="56" t="s">
        <v>156</v>
      </c>
      <c r="H3" s="62" t="s">
        <v>153</v>
      </c>
      <c r="I3" s="56" t="s">
        <v>154</v>
      </c>
      <c r="J3" s="63" t="s">
        <v>155</v>
      </c>
    </row>
    <row r="4" spans="1:14" ht="3" customHeight="1" x14ac:dyDescent="0.2">
      <c r="A4" s="18"/>
      <c r="B4" s="18"/>
      <c r="C4" s="14"/>
      <c r="D4" s="72"/>
      <c r="E4" s="72"/>
      <c r="F4" s="73"/>
      <c r="G4" s="74"/>
      <c r="H4" s="75"/>
      <c r="I4" s="76"/>
      <c r="J4" s="74"/>
    </row>
    <row r="5" spans="1:14" s="66" customFormat="1" x14ac:dyDescent="0.2">
      <c r="A5" s="97" t="s">
        <v>522</v>
      </c>
      <c r="B5" s="97">
        <v>3</v>
      </c>
      <c r="C5" s="98"/>
      <c r="D5" s="99"/>
      <c r="E5" s="100"/>
      <c r="F5" s="101"/>
      <c r="G5" s="102" t="s">
        <v>241</v>
      </c>
      <c r="H5" s="101" t="s">
        <v>523</v>
      </c>
      <c r="I5" s="102" t="s">
        <v>518</v>
      </c>
      <c r="J5" s="110" t="s">
        <v>167</v>
      </c>
      <c r="K5" s="69"/>
    </row>
    <row r="6" spans="1:14" s="4" customFormat="1" x14ac:dyDescent="0.2">
      <c r="C6" s="9"/>
      <c r="D6" s="94"/>
      <c r="G6" s="66"/>
      <c r="H6" s="66"/>
      <c r="I6" s="66"/>
      <c r="J6" s="66"/>
      <c r="K6" s="66"/>
      <c r="L6" s="66"/>
      <c r="M6" s="66"/>
      <c r="N6" s="66"/>
    </row>
    <row r="7" spans="1:14" s="66" customFormat="1" x14ac:dyDescent="0.2">
      <c r="A7" s="97" t="s">
        <v>522</v>
      </c>
      <c r="B7" s="97">
        <v>3</v>
      </c>
      <c r="C7" s="98"/>
      <c r="D7" s="99"/>
      <c r="E7" s="100"/>
      <c r="F7" s="101"/>
      <c r="G7" s="102" t="s">
        <v>241</v>
      </c>
      <c r="H7" s="101" t="s">
        <v>524</v>
      </c>
      <c r="I7" s="102" t="s">
        <v>518</v>
      </c>
      <c r="J7" s="110" t="s">
        <v>167</v>
      </c>
      <c r="K7" s="69"/>
    </row>
    <row r="8" spans="1:14" s="4" customFormat="1" x14ac:dyDescent="0.2">
      <c r="C8" s="9"/>
      <c r="D8" s="94"/>
      <c r="G8" s="66"/>
      <c r="H8" s="66"/>
      <c r="I8" s="66"/>
      <c r="J8" s="66"/>
      <c r="K8" s="66"/>
      <c r="L8" s="66"/>
      <c r="M8" s="66"/>
      <c r="N8" s="66"/>
    </row>
    <row r="9" spans="1:14" s="66" customFormat="1" x14ac:dyDescent="0.2">
      <c r="A9" s="97" t="s">
        <v>522</v>
      </c>
      <c r="B9" s="97">
        <v>2</v>
      </c>
      <c r="C9" s="98"/>
      <c r="D9" s="99"/>
      <c r="E9" s="100"/>
      <c r="F9" s="101"/>
      <c r="G9" s="102" t="s">
        <v>241</v>
      </c>
      <c r="H9" s="101" t="s">
        <v>525</v>
      </c>
      <c r="I9" s="102" t="s">
        <v>518</v>
      </c>
      <c r="J9" s="110" t="s">
        <v>167</v>
      </c>
      <c r="K9" s="69"/>
    </row>
    <row r="10" spans="1:14" s="4" customFormat="1" x14ac:dyDescent="0.2">
      <c r="C10" s="9"/>
      <c r="D10" s="94"/>
      <c r="G10" s="66"/>
      <c r="H10" s="66"/>
      <c r="I10" s="66"/>
      <c r="J10" s="66"/>
      <c r="K10" s="66"/>
      <c r="L10" s="66"/>
      <c r="M10" s="66"/>
      <c r="N10" s="66"/>
    </row>
    <row r="11" spans="1:14" s="66" customFormat="1" x14ac:dyDescent="0.2">
      <c r="A11" s="97" t="s">
        <v>522</v>
      </c>
      <c r="B11" s="97">
        <v>3</v>
      </c>
      <c r="C11" s="98"/>
      <c r="D11" s="99"/>
      <c r="E11" s="100"/>
      <c r="F11" s="101"/>
      <c r="G11" s="102" t="s">
        <v>241</v>
      </c>
      <c r="H11" s="101" t="s">
        <v>526</v>
      </c>
      <c r="I11" s="102" t="s">
        <v>518</v>
      </c>
      <c r="J11" s="110" t="s">
        <v>167</v>
      </c>
      <c r="K11" s="69"/>
    </row>
    <row r="12" spans="1:14" s="4" customFormat="1" x14ac:dyDescent="0.2">
      <c r="C12" s="9"/>
      <c r="D12" s="94"/>
      <c r="G12" s="66"/>
      <c r="H12" s="66"/>
      <c r="I12" s="66"/>
      <c r="J12" s="66"/>
      <c r="K12" s="66"/>
      <c r="L12" s="66"/>
      <c r="M12" s="66"/>
      <c r="N12" s="66"/>
    </row>
    <row r="13" spans="1:14" s="66" customFormat="1" x14ac:dyDescent="0.2">
      <c r="A13" s="97" t="s">
        <v>522</v>
      </c>
      <c r="B13" s="97">
        <v>3</v>
      </c>
      <c r="C13" s="98"/>
      <c r="D13" s="99"/>
      <c r="E13" s="100"/>
      <c r="F13" s="101"/>
      <c r="G13" s="102" t="s">
        <v>241</v>
      </c>
      <c r="H13" s="101" t="s">
        <v>527</v>
      </c>
      <c r="I13" s="102" t="s">
        <v>518</v>
      </c>
      <c r="J13" s="110" t="s">
        <v>167</v>
      </c>
      <c r="K13" s="69"/>
    </row>
    <row r="14" spans="1:14" s="4" customFormat="1" x14ac:dyDescent="0.2">
      <c r="C14" s="9"/>
      <c r="D14" s="94"/>
      <c r="G14" s="66"/>
      <c r="H14" s="66"/>
      <c r="I14" s="66"/>
      <c r="J14" s="66"/>
      <c r="K14" s="66"/>
      <c r="L14" s="66"/>
      <c r="M14" s="66"/>
      <c r="N14" s="66"/>
    </row>
    <row r="15" spans="1:14" s="66" customFormat="1" x14ac:dyDescent="0.2">
      <c r="A15" s="97" t="s">
        <v>522</v>
      </c>
      <c r="B15" s="97">
        <v>2</v>
      </c>
      <c r="C15" s="98"/>
      <c r="D15" s="99"/>
      <c r="E15" s="100"/>
      <c r="F15" s="101"/>
      <c r="G15" s="102" t="s">
        <v>241</v>
      </c>
      <c r="H15" s="101" t="s">
        <v>528</v>
      </c>
      <c r="I15" s="102" t="s">
        <v>518</v>
      </c>
      <c r="J15" s="110" t="s">
        <v>167</v>
      </c>
      <c r="K15" s="69"/>
    </row>
    <row r="16" spans="1:14" s="4" customFormat="1" x14ac:dyDescent="0.2">
      <c r="C16" s="9"/>
      <c r="D16" s="94"/>
      <c r="G16" s="66"/>
      <c r="H16" s="66"/>
      <c r="I16" s="66"/>
      <c r="J16" s="66"/>
      <c r="K16" s="66"/>
      <c r="L16" s="66"/>
      <c r="M16" s="66"/>
      <c r="N16" s="66"/>
    </row>
    <row r="17" spans="1:14" s="66" customFormat="1" x14ac:dyDescent="0.2">
      <c r="A17" s="97" t="s">
        <v>522</v>
      </c>
      <c r="B17" s="97">
        <v>2</v>
      </c>
      <c r="C17" s="98"/>
      <c r="D17" s="99"/>
      <c r="E17" s="100"/>
      <c r="F17" s="101"/>
      <c r="G17" s="102" t="s">
        <v>241</v>
      </c>
      <c r="H17" s="101" t="s">
        <v>529</v>
      </c>
      <c r="I17" s="102" t="s">
        <v>518</v>
      </c>
      <c r="J17" s="110" t="s">
        <v>167</v>
      </c>
      <c r="K17" s="69"/>
    </row>
    <row r="18" spans="1:14" s="4" customFormat="1" x14ac:dyDescent="0.2">
      <c r="C18" s="9"/>
      <c r="D18" s="94"/>
      <c r="G18" s="66"/>
      <c r="H18" s="66"/>
      <c r="I18" s="66"/>
      <c r="J18" s="66"/>
      <c r="K18" s="66"/>
      <c r="L18" s="66"/>
      <c r="M18" s="66"/>
      <c r="N18" s="66"/>
    </row>
    <row r="19" spans="1:14" s="4" customFormat="1" x14ac:dyDescent="0.2">
      <c r="C19" s="9"/>
      <c r="D19" s="94"/>
      <c r="G19" s="66"/>
      <c r="H19" s="66"/>
      <c r="I19" s="66"/>
      <c r="J19" s="66"/>
      <c r="K19" s="66"/>
      <c r="L19" s="66"/>
      <c r="M19" s="66"/>
      <c r="N19" s="66"/>
    </row>
    <row r="20" spans="1:14" s="4" customFormat="1" x14ac:dyDescent="0.2">
      <c r="C20" s="9"/>
      <c r="D20" s="94"/>
      <c r="G20" s="66"/>
      <c r="H20" s="66"/>
      <c r="I20" s="66"/>
      <c r="J20" s="66"/>
      <c r="K20" s="66"/>
      <c r="L20" s="66"/>
      <c r="M20" s="66"/>
      <c r="N20" s="66"/>
    </row>
    <row r="21" spans="1:14" s="66" customFormat="1" x14ac:dyDescent="0.2">
      <c r="A21" s="97" t="s">
        <v>522</v>
      </c>
      <c r="B21" s="97">
        <v>3</v>
      </c>
      <c r="C21" s="98"/>
      <c r="D21" s="99"/>
      <c r="E21" s="100"/>
      <c r="F21" s="101"/>
      <c r="G21" s="102" t="s">
        <v>240</v>
      </c>
      <c r="H21" s="101" t="s">
        <v>523</v>
      </c>
      <c r="I21" s="102" t="s">
        <v>518</v>
      </c>
      <c r="J21" s="110" t="s">
        <v>167</v>
      </c>
      <c r="K21" s="69"/>
    </row>
    <row r="22" spans="1:14" s="4" customFormat="1" x14ac:dyDescent="0.2">
      <c r="C22" s="9"/>
      <c r="D22" s="94"/>
      <c r="G22" s="66"/>
      <c r="H22" s="66"/>
      <c r="I22" s="66"/>
      <c r="J22" s="66"/>
      <c r="K22" s="66"/>
      <c r="L22" s="66"/>
      <c r="M22" s="66"/>
      <c r="N22" s="66"/>
    </row>
    <row r="23" spans="1:14" s="66" customFormat="1" x14ac:dyDescent="0.2">
      <c r="A23" s="97" t="s">
        <v>522</v>
      </c>
      <c r="B23" s="97">
        <v>3</v>
      </c>
      <c r="C23" s="98"/>
      <c r="D23" s="99"/>
      <c r="E23" s="100"/>
      <c r="F23" s="101"/>
      <c r="G23" s="102" t="s">
        <v>240</v>
      </c>
      <c r="H23" s="101" t="s">
        <v>524</v>
      </c>
      <c r="I23" s="102" t="s">
        <v>518</v>
      </c>
      <c r="J23" s="110" t="s">
        <v>167</v>
      </c>
      <c r="K23" s="69"/>
    </row>
    <row r="24" spans="1:14" s="4" customFormat="1" x14ac:dyDescent="0.2">
      <c r="C24" s="9"/>
      <c r="D24" s="94"/>
      <c r="G24" s="66"/>
      <c r="H24" s="66"/>
      <c r="I24" s="66"/>
      <c r="J24" s="66"/>
      <c r="K24" s="66"/>
      <c r="L24" s="66"/>
      <c r="M24" s="66"/>
      <c r="N24" s="66"/>
    </row>
    <row r="25" spans="1:14" s="66" customFormat="1" x14ac:dyDescent="0.2">
      <c r="A25" s="97" t="s">
        <v>522</v>
      </c>
      <c r="B25" s="97">
        <v>3</v>
      </c>
      <c r="C25" s="98"/>
      <c r="D25" s="99"/>
      <c r="E25" s="100"/>
      <c r="F25" s="101"/>
      <c r="G25" s="102" t="s">
        <v>240</v>
      </c>
      <c r="H25" s="101" t="s">
        <v>525</v>
      </c>
      <c r="I25" s="102" t="s">
        <v>518</v>
      </c>
      <c r="J25" s="110" t="s">
        <v>167</v>
      </c>
      <c r="K25" s="69"/>
    </row>
    <row r="26" spans="1:14" s="4" customFormat="1" x14ac:dyDescent="0.2">
      <c r="C26" s="9"/>
      <c r="D26" s="94"/>
      <c r="G26" s="66"/>
      <c r="H26" s="66"/>
      <c r="I26" s="66"/>
      <c r="J26" s="66"/>
      <c r="K26" s="66"/>
      <c r="L26" s="66"/>
      <c r="M26" s="66"/>
      <c r="N26" s="66"/>
    </row>
    <row r="27" spans="1:14" s="66" customFormat="1" x14ac:dyDescent="0.2">
      <c r="A27" s="97" t="s">
        <v>522</v>
      </c>
      <c r="B27" s="97">
        <v>2</v>
      </c>
      <c r="C27" s="98"/>
      <c r="D27" s="99"/>
      <c r="E27" s="100"/>
      <c r="F27" s="101"/>
      <c r="G27" s="102" t="s">
        <v>240</v>
      </c>
      <c r="H27" s="101" t="s">
        <v>526</v>
      </c>
      <c r="I27" s="102" t="s">
        <v>518</v>
      </c>
      <c r="J27" s="110" t="s">
        <v>167</v>
      </c>
      <c r="K27" s="69"/>
    </row>
    <row r="28" spans="1:14" s="4" customFormat="1" x14ac:dyDescent="0.2">
      <c r="C28" s="9"/>
      <c r="D28" s="94"/>
      <c r="G28" s="66"/>
      <c r="H28" s="66"/>
      <c r="I28" s="66"/>
      <c r="J28" s="66"/>
      <c r="K28" s="66"/>
      <c r="L28" s="66"/>
      <c r="M28" s="66"/>
      <c r="N28" s="66"/>
    </row>
    <row r="29" spans="1:14" s="66" customFormat="1" x14ac:dyDescent="0.2">
      <c r="A29" s="97" t="s">
        <v>522</v>
      </c>
      <c r="B29" s="97">
        <v>3</v>
      </c>
      <c r="C29" s="98"/>
      <c r="D29" s="99"/>
      <c r="E29" s="100"/>
      <c r="F29" s="101"/>
      <c r="G29" s="102" t="s">
        <v>240</v>
      </c>
      <c r="H29" s="101" t="s">
        <v>527</v>
      </c>
      <c r="I29" s="102" t="s">
        <v>518</v>
      </c>
      <c r="J29" s="110" t="s">
        <v>167</v>
      </c>
      <c r="K29" s="69"/>
    </row>
    <row r="30" spans="1:14" s="4" customFormat="1" x14ac:dyDescent="0.2">
      <c r="C30" s="9"/>
      <c r="D30" s="94"/>
      <c r="G30" s="66"/>
      <c r="H30" s="66"/>
      <c r="I30" s="66"/>
      <c r="J30" s="66"/>
      <c r="K30" s="66"/>
      <c r="L30" s="66"/>
      <c r="M30" s="66"/>
      <c r="N30" s="66"/>
    </row>
    <row r="31" spans="1:14" s="66" customFormat="1" x14ac:dyDescent="0.2">
      <c r="A31" s="97" t="s">
        <v>522</v>
      </c>
      <c r="B31" s="97">
        <v>3</v>
      </c>
      <c r="C31" s="98"/>
      <c r="D31" s="99"/>
      <c r="E31" s="100"/>
      <c r="F31" s="101"/>
      <c r="G31" s="102" t="s">
        <v>240</v>
      </c>
      <c r="H31" s="101" t="s">
        <v>528</v>
      </c>
      <c r="I31" s="102" t="s">
        <v>518</v>
      </c>
      <c r="J31" s="110" t="s">
        <v>167</v>
      </c>
      <c r="K31" s="69"/>
    </row>
    <row r="32" spans="1:14" s="4" customFormat="1" x14ac:dyDescent="0.2">
      <c r="C32" s="9"/>
      <c r="D32" s="94"/>
      <c r="G32" s="66"/>
      <c r="H32" s="66"/>
      <c r="I32" s="66"/>
      <c r="J32" s="66"/>
      <c r="K32" s="66"/>
      <c r="L32" s="66"/>
      <c r="M32" s="66"/>
      <c r="N32" s="66"/>
    </row>
    <row r="33" spans="1:14" s="66" customFormat="1" x14ac:dyDescent="0.2">
      <c r="A33" s="97" t="s">
        <v>522</v>
      </c>
      <c r="B33" s="97">
        <v>2</v>
      </c>
      <c r="C33" s="98"/>
      <c r="D33" s="99"/>
      <c r="E33" s="100"/>
      <c r="F33" s="101"/>
      <c r="G33" s="102" t="s">
        <v>240</v>
      </c>
      <c r="H33" s="101" t="s">
        <v>529</v>
      </c>
      <c r="I33" s="102" t="s">
        <v>518</v>
      </c>
      <c r="J33" s="110" t="s">
        <v>167</v>
      </c>
      <c r="K33" s="69"/>
    </row>
    <row r="34" spans="1:14" s="4" customFormat="1" x14ac:dyDescent="0.2">
      <c r="C34" s="9"/>
      <c r="D34" s="94"/>
      <c r="G34" s="66"/>
      <c r="H34" s="66"/>
      <c r="I34" s="66"/>
      <c r="J34" s="66"/>
      <c r="K34" s="66"/>
      <c r="L34" s="66"/>
      <c r="M34" s="66"/>
      <c r="N34" s="66"/>
    </row>
    <row r="35" spans="1:14" s="66" customFormat="1" x14ac:dyDescent="0.2">
      <c r="A35" s="97" t="s">
        <v>522</v>
      </c>
      <c r="B35" s="97">
        <v>3</v>
      </c>
      <c r="C35" s="98"/>
      <c r="D35" s="99"/>
      <c r="E35" s="100"/>
      <c r="F35" s="101"/>
      <c r="G35" s="102" t="s">
        <v>240</v>
      </c>
      <c r="H35" s="101" t="s">
        <v>530</v>
      </c>
      <c r="I35" s="102" t="s">
        <v>518</v>
      </c>
      <c r="J35" s="110" t="s">
        <v>167</v>
      </c>
      <c r="K35" s="69"/>
    </row>
    <row r="36" spans="1:14" s="4" customFormat="1" x14ac:dyDescent="0.2">
      <c r="C36" s="9"/>
      <c r="D36" s="94"/>
      <c r="G36" s="66"/>
      <c r="H36" s="66"/>
      <c r="I36" s="66"/>
      <c r="J36" s="66"/>
      <c r="K36" s="66"/>
      <c r="L36" s="66"/>
      <c r="M36" s="66"/>
      <c r="N36" s="66"/>
    </row>
    <row r="37" spans="1:14" s="4" customFormat="1" x14ac:dyDescent="0.2">
      <c r="C37" s="9"/>
      <c r="D37" s="94"/>
      <c r="G37" s="66"/>
      <c r="H37" s="66"/>
      <c r="I37" s="66"/>
      <c r="J37" s="66"/>
      <c r="K37" s="66"/>
      <c r="L37" s="66"/>
      <c r="M37" s="66"/>
      <c r="N37" s="66"/>
    </row>
    <row r="38" spans="1:14" s="4" customFormat="1" x14ac:dyDescent="0.2">
      <c r="C38" s="9"/>
      <c r="D38" s="94"/>
      <c r="G38" s="66"/>
      <c r="H38" s="66"/>
      <c r="I38" s="66"/>
      <c r="J38" s="66"/>
      <c r="K38" s="66"/>
      <c r="L38" s="66"/>
      <c r="M38" s="66"/>
      <c r="N38" s="66"/>
    </row>
    <row r="39" spans="1:14" s="66" customFormat="1" x14ac:dyDescent="0.2">
      <c r="A39" s="97" t="s">
        <v>516</v>
      </c>
      <c r="B39" s="97">
        <v>1</v>
      </c>
      <c r="C39" s="98"/>
      <c r="D39" s="99"/>
      <c r="E39" s="100"/>
      <c r="F39" s="101"/>
      <c r="G39" s="102" t="s">
        <v>241</v>
      </c>
      <c r="H39" s="101" t="s">
        <v>519</v>
      </c>
      <c r="I39" s="102" t="s">
        <v>518</v>
      </c>
      <c r="J39" s="110" t="s">
        <v>167</v>
      </c>
      <c r="K39" s="69"/>
    </row>
    <row r="40" spans="1:14" s="4" customFormat="1" x14ac:dyDescent="0.2">
      <c r="C40" s="9"/>
      <c r="D40" s="94"/>
      <c r="G40" s="66"/>
      <c r="H40" s="66"/>
      <c r="I40" s="66"/>
      <c r="J40" s="66"/>
      <c r="K40" s="66"/>
      <c r="L40" s="66"/>
      <c r="M40" s="66"/>
      <c r="N40" s="66"/>
    </row>
    <row r="41" spans="1:14" s="4" customFormat="1" x14ac:dyDescent="0.2">
      <c r="C41" s="9"/>
      <c r="D41" s="94"/>
      <c r="G41" s="66"/>
      <c r="H41" s="66"/>
      <c r="I41" s="66"/>
      <c r="J41" s="66"/>
      <c r="K41" s="66"/>
      <c r="L41" s="66"/>
      <c r="M41" s="66"/>
      <c r="N41" s="66"/>
    </row>
    <row r="42" spans="1:14" s="4" customFormat="1" x14ac:dyDescent="0.2">
      <c r="C42" s="9"/>
      <c r="D42" s="94"/>
      <c r="G42" s="66"/>
      <c r="H42" s="66"/>
      <c r="I42" s="66"/>
      <c r="J42" s="66"/>
      <c r="K42" s="66"/>
      <c r="L42" s="66"/>
      <c r="M42" s="66"/>
      <c r="N42" s="66"/>
    </row>
    <row r="43" spans="1:14" s="66" customFormat="1" x14ac:dyDescent="0.2">
      <c r="A43" s="97" t="s">
        <v>516</v>
      </c>
      <c r="B43" s="97">
        <v>4</v>
      </c>
      <c r="C43" s="98"/>
      <c r="D43" s="99"/>
      <c r="E43" s="100"/>
      <c r="F43" s="101"/>
      <c r="G43" s="102" t="s">
        <v>240</v>
      </c>
      <c r="H43" s="101" t="s">
        <v>519</v>
      </c>
      <c r="I43" s="102" t="s">
        <v>518</v>
      </c>
      <c r="J43" s="110" t="s">
        <v>167</v>
      </c>
      <c r="K43" s="69"/>
    </row>
    <row r="44" spans="1:14" s="4" customFormat="1" x14ac:dyDescent="0.2">
      <c r="C44" s="9"/>
      <c r="D44" s="94"/>
      <c r="G44" s="66"/>
      <c r="H44" s="66"/>
      <c r="I44" s="66"/>
      <c r="J44" s="66"/>
      <c r="K44" s="66"/>
      <c r="L44" s="66"/>
      <c r="M44" s="66"/>
      <c r="N44" s="66"/>
    </row>
    <row r="45" spans="1:14" s="66" customFormat="1" x14ac:dyDescent="0.2">
      <c r="A45" s="97" t="s">
        <v>516</v>
      </c>
      <c r="B45" s="97">
        <v>4</v>
      </c>
      <c r="C45" s="98"/>
      <c r="D45" s="99"/>
      <c r="E45" s="100"/>
      <c r="F45" s="101"/>
      <c r="G45" s="102" t="s">
        <v>240</v>
      </c>
      <c r="H45" s="101" t="s">
        <v>535</v>
      </c>
      <c r="I45" s="102" t="s">
        <v>518</v>
      </c>
      <c r="J45" s="110" t="s">
        <v>167</v>
      </c>
      <c r="K45" s="69"/>
    </row>
    <row r="46" spans="1:14" s="4" customFormat="1" x14ac:dyDescent="0.2">
      <c r="C46" s="9"/>
      <c r="D46" s="94"/>
      <c r="G46" s="66"/>
      <c r="H46" s="66"/>
      <c r="I46" s="66"/>
      <c r="J46" s="66"/>
      <c r="K46" s="66"/>
      <c r="L46" s="66"/>
      <c r="M46" s="66"/>
      <c r="N46" s="66"/>
    </row>
    <row r="47" spans="1:14" s="66" customFormat="1" x14ac:dyDescent="0.2">
      <c r="A47" s="97" t="s">
        <v>516</v>
      </c>
      <c r="B47" s="97">
        <v>4</v>
      </c>
      <c r="C47" s="98"/>
      <c r="D47" s="99"/>
      <c r="E47" s="100"/>
      <c r="F47" s="101"/>
      <c r="G47" s="102" t="s">
        <v>240</v>
      </c>
      <c r="H47" s="101" t="s">
        <v>536</v>
      </c>
      <c r="I47" s="102" t="s">
        <v>518</v>
      </c>
      <c r="J47" s="110" t="s">
        <v>167</v>
      </c>
      <c r="K47" s="69"/>
    </row>
    <row r="48" spans="1:14" s="4" customFormat="1" x14ac:dyDescent="0.2">
      <c r="C48" s="9"/>
      <c r="D48" s="94"/>
      <c r="G48" s="66"/>
      <c r="H48" s="66"/>
      <c r="I48" s="66"/>
      <c r="J48" s="66"/>
      <c r="K48" s="66"/>
      <c r="L48" s="66"/>
      <c r="M48" s="66"/>
      <c r="N48" s="66"/>
    </row>
    <row r="49" spans="3:14" s="4" customFormat="1" x14ac:dyDescent="0.2">
      <c r="C49" s="9"/>
      <c r="D49" s="94"/>
      <c r="G49" s="66"/>
      <c r="H49" s="66"/>
      <c r="I49" s="66"/>
      <c r="J49" s="66"/>
      <c r="K49" s="66"/>
      <c r="L49" s="66"/>
      <c r="M49" s="66"/>
      <c r="N49" s="66"/>
    </row>
  </sheetData>
  <autoFilter ref="A1:P5"/>
  <mergeCells count="1">
    <mergeCell ref="D2:J2"/>
  </mergeCells>
  <printOptions horizontalCentered="1"/>
  <pageMargins left="0" right="0" top="0" bottom="0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68"/>
  <sheetViews>
    <sheetView zoomScaleNormal="100" workbookViewId="0">
      <pane ySplit="4" topLeftCell="A121" activePane="bottomLeft" state="frozen"/>
      <selection pane="bottomLeft" activeCell="A2" sqref="A2:U161"/>
    </sheetView>
  </sheetViews>
  <sheetFormatPr defaultRowHeight="12.75" x14ac:dyDescent="0.2"/>
  <cols>
    <col min="1" max="1" width="8" style="1" customWidth="1"/>
    <col min="2" max="2" width="20.7109375" style="1" customWidth="1"/>
    <col min="3" max="3" width="12.7109375" style="1" customWidth="1"/>
    <col min="4" max="4" width="15.7109375" style="1" customWidth="1"/>
    <col min="5" max="8" width="8.7109375" style="1" customWidth="1"/>
    <col min="9" max="10" width="6.7109375" style="1" customWidth="1"/>
    <col min="11" max="11" width="5.7109375" style="9" customWidth="1"/>
    <col min="12" max="12" width="6.7109375" style="10" customWidth="1"/>
    <col min="13" max="14" width="6.7109375" style="1" customWidth="1"/>
    <col min="15" max="15" width="10.5703125" style="12" customWidth="1"/>
    <col min="16" max="16" width="9.140625" style="12"/>
    <col min="17" max="17" width="14.85546875" style="12" customWidth="1"/>
    <col min="18" max="18" width="10.85546875" style="12" customWidth="1"/>
    <col min="19" max="19" width="5.7109375" style="13" customWidth="1"/>
    <col min="20" max="25" width="9.140625" style="12"/>
    <col min="26" max="16384" width="9.140625" style="1"/>
  </cols>
  <sheetData>
    <row r="1" spans="1:25" ht="13.5" customHeight="1" x14ac:dyDescent="0.2">
      <c r="L1" s="3"/>
      <c r="N1" s="31"/>
    </row>
    <row r="2" spans="1:25" ht="24.75" customHeight="1" x14ac:dyDescent="0.2">
      <c r="A2" s="179" t="s">
        <v>159</v>
      </c>
      <c r="B2" s="179"/>
      <c r="C2" s="179"/>
      <c r="D2" s="179"/>
      <c r="E2" s="179"/>
      <c r="F2" s="179"/>
      <c r="G2" s="179"/>
      <c r="H2" s="179"/>
      <c r="I2" s="179"/>
      <c r="J2" s="179"/>
      <c r="K2" s="32"/>
      <c r="L2" s="174" t="s">
        <v>158</v>
      </c>
      <c r="M2" s="175"/>
      <c r="N2" s="175"/>
      <c r="O2" s="175"/>
      <c r="P2" s="175"/>
      <c r="Q2" s="175"/>
      <c r="R2" s="176"/>
      <c r="S2" s="32"/>
      <c r="T2" s="174" t="s">
        <v>160</v>
      </c>
      <c r="U2" s="176"/>
    </row>
    <row r="3" spans="1:25" ht="39.75" customHeight="1" x14ac:dyDescent="0.2">
      <c r="A3" s="54" t="s">
        <v>149</v>
      </c>
      <c r="B3" s="55" t="s">
        <v>150</v>
      </c>
      <c r="C3" s="56" t="s">
        <v>145</v>
      </c>
      <c r="D3" s="56" t="s">
        <v>151</v>
      </c>
      <c r="E3" s="57" t="s">
        <v>146</v>
      </c>
      <c r="F3" s="57" t="s">
        <v>147</v>
      </c>
      <c r="G3" s="57" t="s">
        <v>148</v>
      </c>
      <c r="H3" s="57" t="s">
        <v>152</v>
      </c>
      <c r="I3" s="57" t="s">
        <v>2</v>
      </c>
      <c r="J3" s="58" t="s">
        <v>3</v>
      </c>
      <c r="K3" s="14"/>
      <c r="L3" s="59" t="s">
        <v>4</v>
      </c>
      <c r="M3" s="57" t="s">
        <v>5</v>
      </c>
      <c r="N3" s="60" t="s">
        <v>8</v>
      </c>
      <c r="O3" s="56" t="s">
        <v>156</v>
      </c>
      <c r="P3" s="62" t="s">
        <v>153</v>
      </c>
      <c r="Q3" s="56" t="s">
        <v>154</v>
      </c>
      <c r="R3" s="63" t="s">
        <v>155</v>
      </c>
      <c r="S3" s="19"/>
      <c r="T3" s="64" t="s">
        <v>157</v>
      </c>
      <c r="U3" s="65" t="s">
        <v>161</v>
      </c>
    </row>
    <row r="4" spans="1:25" ht="3" customHeight="1" x14ac:dyDescent="0.2">
      <c r="A4" s="15"/>
      <c r="B4" s="16"/>
      <c r="C4" s="17"/>
      <c r="D4" s="17"/>
      <c r="E4" s="18"/>
      <c r="F4" s="18"/>
      <c r="G4" s="18"/>
      <c r="H4" s="18"/>
      <c r="I4" s="18"/>
      <c r="J4" s="18"/>
      <c r="K4" s="14"/>
      <c r="L4" s="72"/>
      <c r="M4" s="72"/>
      <c r="N4" s="73"/>
      <c r="O4" s="74"/>
      <c r="P4" s="75"/>
      <c r="Q4" s="76"/>
      <c r="R4" s="74"/>
      <c r="S4" s="19"/>
      <c r="T4" s="72"/>
      <c r="U4" s="72"/>
    </row>
    <row r="5" spans="1:25" s="4" customFormat="1" x14ac:dyDescent="0.2">
      <c r="A5" s="95" t="s">
        <v>575</v>
      </c>
      <c r="B5" s="96" t="s">
        <v>9</v>
      </c>
      <c r="C5" s="97" t="s">
        <v>115</v>
      </c>
      <c r="D5" s="97" t="s">
        <v>349</v>
      </c>
      <c r="E5" s="97">
        <v>18</v>
      </c>
      <c r="F5" s="97">
        <v>35</v>
      </c>
      <c r="G5" s="97">
        <f>E5*F5</f>
        <v>630</v>
      </c>
      <c r="H5" s="97">
        <v>100</v>
      </c>
      <c r="I5" s="97">
        <v>28</v>
      </c>
      <c r="J5" s="97">
        <v>80</v>
      </c>
      <c r="K5" s="98"/>
      <c r="L5" s="99">
        <v>630</v>
      </c>
      <c r="M5" s="100"/>
      <c r="N5" s="119"/>
      <c r="O5" s="102" t="s">
        <v>576</v>
      </c>
      <c r="P5" s="101" t="s">
        <v>170</v>
      </c>
      <c r="Q5" s="102" t="s">
        <v>165</v>
      </c>
      <c r="R5" s="102"/>
      <c r="S5" s="103"/>
      <c r="T5" s="102" t="s">
        <v>110</v>
      </c>
      <c r="U5" s="102"/>
      <c r="V5" s="69"/>
      <c r="W5" s="66"/>
      <c r="X5" s="66"/>
      <c r="Y5" s="66"/>
    </row>
    <row r="6" spans="1:25" s="4" customFormat="1" x14ac:dyDescent="0.2">
      <c r="A6" s="95"/>
      <c r="B6" s="96"/>
      <c r="C6" s="97" t="s">
        <v>137</v>
      </c>
      <c r="D6" s="97"/>
      <c r="E6" s="97">
        <v>18</v>
      </c>
      <c r="F6" s="97">
        <v>6</v>
      </c>
      <c r="G6" s="97">
        <f>E6*F6</f>
        <v>108</v>
      </c>
      <c r="H6" s="97"/>
      <c r="I6" s="97"/>
      <c r="J6" s="97"/>
      <c r="K6" s="98"/>
      <c r="L6" s="99"/>
      <c r="M6" s="100">
        <v>108</v>
      </c>
      <c r="N6" s="119"/>
      <c r="O6" s="106" t="s">
        <v>169</v>
      </c>
      <c r="P6" s="106"/>
      <c r="Q6" s="106"/>
      <c r="R6" s="106"/>
      <c r="S6" s="107"/>
      <c r="T6" s="106"/>
      <c r="U6" s="106"/>
      <c r="V6" s="69"/>
      <c r="W6" s="66"/>
      <c r="X6" s="66"/>
      <c r="Y6" s="66"/>
    </row>
    <row r="7" spans="1:25" x14ac:dyDescent="0.2">
      <c r="A7" s="33"/>
      <c r="B7" s="21"/>
      <c r="C7" s="22"/>
      <c r="D7" s="22"/>
      <c r="E7" s="22"/>
      <c r="F7" s="22"/>
      <c r="G7" s="22"/>
      <c r="H7" s="22"/>
      <c r="I7" s="22"/>
      <c r="J7" s="22"/>
      <c r="K7" s="23"/>
      <c r="L7" s="24"/>
      <c r="M7" s="25"/>
      <c r="N7" s="5"/>
      <c r="O7" s="71"/>
      <c r="P7" s="71"/>
      <c r="Q7" s="71"/>
      <c r="R7" s="71"/>
      <c r="S7" s="67"/>
      <c r="T7" s="71"/>
      <c r="U7" s="71"/>
      <c r="V7" s="70"/>
    </row>
    <row r="8" spans="1:25" x14ac:dyDescent="0.2">
      <c r="A8" s="95" t="s">
        <v>577</v>
      </c>
      <c r="B8" s="96" t="s">
        <v>9</v>
      </c>
      <c r="C8" s="97" t="s">
        <v>115</v>
      </c>
      <c r="D8" s="97" t="s">
        <v>349</v>
      </c>
      <c r="E8" s="97">
        <v>15</v>
      </c>
      <c r="F8" s="97">
        <v>35</v>
      </c>
      <c r="G8" s="97">
        <f>E8*F8</f>
        <v>525</v>
      </c>
      <c r="H8" s="97">
        <v>100</v>
      </c>
      <c r="I8" s="97">
        <v>28</v>
      </c>
      <c r="J8" s="97">
        <v>80</v>
      </c>
      <c r="K8" s="98"/>
      <c r="L8" s="99">
        <v>630</v>
      </c>
      <c r="M8" s="100"/>
      <c r="N8" s="119"/>
      <c r="O8" s="102" t="s">
        <v>576</v>
      </c>
      <c r="P8" s="101" t="s">
        <v>171</v>
      </c>
      <c r="Q8" s="102" t="s">
        <v>165</v>
      </c>
      <c r="R8" s="102"/>
      <c r="S8" s="103"/>
      <c r="T8" s="102" t="s">
        <v>110</v>
      </c>
      <c r="U8" s="102"/>
      <c r="V8" s="70"/>
    </row>
    <row r="9" spans="1:25" x14ac:dyDescent="0.2">
      <c r="A9" s="99"/>
      <c r="B9" s="96"/>
      <c r="C9" s="97" t="s">
        <v>137</v>
      </c>
      <c r="D9" s="97"/>
      <c r="E9" s="97">
        <v>16</v>
      </c>
      <c r="F9" s="97">
        <v>6</v>
      </c>
      <c r="G9" s="97">
        <f>E9*F9</f>
        <v>96</v>
      </c>
      <c r="H9" s="97"/>
      <c r="I9" s="97"/>
      <c r="J9" s="97"/>
      <c r="K9" s="98"/>
      <c r="L9" s="99"/>
      <c r="M9" s="100">
        <v>96</v>
      </c>
      <c r="N9" s="119"/>
      <c r="O9" s="106" t="s">
        <v>169</v>
      </c>
      <c r="P9" s="106"/>
      <c r="Q9" s="106"/>
      <c r="R9" s="106"/>
      <c r="S9" s="107"/>
      <c r="T9" s="106"/>
      <c r="U9" s="106"/>
      <c r="V9" s="70"/>
    </row>
    <row r="10" spans="1:25" x14ac:dyDescent="0.2">
      <c r="A10" s="24"/>
      <c r="B10" s="21"/>
      <c r="C10" s="22"/>
      <c r="D10" s="22"/>
      <c r="E10" s="22"/>
      <c r="F10" s="22"/>
      <c r="G10" s="22"/>
      <c r="H10" s="22"/>
      <c r="I10" s="22"/>
      <c r="J10" s="22"/>
      <c r="K10" s="23"/>
      <c r="L10" s="24"/>
      <c r="M10" s="25"/>
      <c r="N10" s="5"/>
      <c r="O10" s="71"/>
      <c r="P10" s="71"/>
      <c r="Q10" s="71"/>
      <c r="R10" s="71"/>
      <c r="S10" s="67"/>
      <c r="T10" s="71"/>
      <c r="U10" s="71"/>
      <c r="V10" s="70"/>
    </row>
    <row r="11" spans="1:25" x14ac:dyDescent="0.2">
      <c r="A11" s="95" t="s">
        <v>578</v>
      </c>
      <c r="B11" s="96" t="s">
        <v>6</v>
      </c>
      <c r="C11" s="97" t="s">
        <v>10</v>
      </c>
      <c r="D11" s="97" t="s">
        <v>508</v>
      </c>
      <c r="E11" s="97">
        <v>2</v>
      </c>
      <c r="F11" s="97">
        <v>24</v>
      </c>
      <c r="G11" s="97">
        <f t="shared" ref="G11" si="0">E11*F11</f>
        <v>48</v>
      </c>
      <c r="H11" s="97">
        <v>100</v>
      </c>
      <c r="I11" s="97">
        <v>22</v>
      </c>
      <c r="J11" s="97">
        <v>80</v>
      </c>
      <c r="K11" s="98"/>
      <c r="L11" s="99">
        <v>48</v>
      </c>
      <c r="M11" s="100"/>
      <c r="N11" s="119"/>
      <c r="O11" s="102" t="s">
        <v>576</v>
      </c>
      <c r="P11" s="101" t="s">
        <v>172</v>
      </c>
      <c r="Q11" s="102" t="s">
        <v>165</v>
      </c>
      <c r="R11" s="102"/>
      <c r="S11" s="103"/>
      <c r="T11" s="102" t="s">
        <v>110</v>
      </c>
      <c r="U11" s="102"/>
      <c r="V11" s="70"/>
    </row>
    <row r="12" spans="1:25" x14ac:dyDescent="0.2">
      <c r="A12" s="99"/>
      <c r="B12" s="96"/>
      <c r="C12" s="97" t="s">
        <v>137</v>
      </c>
      <c r="D12" s="97"/>
      <c r="E12" s="97">
        <v>2</v>
      </c>
      <c r="F12" s="97">
        <v>6</v>
      </c>
      <c r="G12" s="97">
        <f>E12*F12</f>
        <v>12</v>
      </c>
      <c r="H12" s="97"/>
      <c r="I12" s="97"/>
      <c r="J12" s="97"/>
      <c r="K12" s="98"/>
      <c r="L12" s="99"/>
      <c r="M12" s="100">
        <v>12</v>
      </c>
      <c r="N12" s="119"/>
      <c r="O12" s="106" t="s">
        <v>169</v>
      </c>
      <c r="P12" s="106"/>
      <c r="Q12" s="106"/>
      <c r="R12" s="106"/>
      <c r="S12" s="107"/>
      <c r="T12" s="106"/>
      <c r="U12" s="106"/>
      <c r="V12" s="70"/>
    </row>
    <row r="13" spans="1:25" x14ac:dyDescent="0.2">
      <c r="A13" s="24"/>
      <c r="B13" s="21"/>
      <c r="C13" s="22"/>
      <c r="D13" s="22"/>
      <c r="E13" s="22"/>
      <c r="F13" s="22"/>
      <c r="G13" s="22"/>
      <c r="H13" s="22"/>
      <c r="I13" s="22"/>
      <c r="J13" s="22"/>
      <c r="K13" s="23"/>
      <c r="L13" s="24"/>
      <c r="M13" s="25"/>
      <c r="N13" s="5"/>
      <c r="O13" s="71"/>
      <c r="P13" s="71"/>
      <c r="Q13" s="71"/>
      <c r="R13" s="71"/>
      <c r="S13" s="67"/>
      <c r="T13" s="71"/>
      <c r="U13" s="71"/>
      <c r="V13" s="70"/>
    </row>
    <row r="14" spans="1:25" x14ac:dyDescent="0.2">
      <c r="A14" s="95" t="s">
        <v>579</v>
      </c>
      <c r="B14" s="96" t="s">
        <v>6</v>
      </c>
      <c r="C14" s="97" t="s">
        <v>10</v>
      </c>
      <c r="D14" s="97" t="s">
        <v>508</v>
      </c>
      <c r="E14" s="97">
        <v>7</v>
      </c>
      <c r="F14" s="97">
        <v>24</v>
      </c>
      <c r="G14" s="97">
        <f t="shared" ref="G14:G15" si="1">E14*F14</f>
        <v>168</v>
      </c>
      <c r="H14" s="97">
        <v>100</v>
      </c>
      <c r="I14" s="97">
        <v>22</v>
      </c>
      <c r="J14" s="97">
        <v>80</v>
      </c>
      <c r="K14" s="98"/>
      <c r="L14" s="99">
        <v>168</v>
      </c>
      <c r="M14" s="100"/>
      <c r="N14" s="119"/>
      <c r="O14" s="102" t="s">
        <v>576</v>
      </c>
      <c r="P14" s="101" t="s">
        <v>580</v>
      </c>
      <c r="Q14" s="102" t="s">
        <v>165</v>
      </c>
      <c r="R14" s="102"/>
      <c r="S14" s="103"/>
      <c r="T14" s="102" t="s">
        <v>110</v>
      </c>
      <c r="U14" s="102"/>
      <c r="V14" s="70"/>
    </row>
    <row r="15" spans="1:25" x14ac:dyDescent="0.2">
      <c r="A15" s="95"/>
      <c r="B15" s="96"/>
      <c r="C15" s="97" t="s">
        <v>10</v>
      </c>
      <c r="D15" s="97" t="s">
        <v>508</v>
      </c>
      <c r="E15" s="97">
        <v>7</v>
      </c>
      <c r="F15" s="97">
        <v>24</v>
      </c>
      <c r="G15" s="97">
        <f t="shared" si="1"/>
        <v>168</v>
      </c>
      <c r="H15" s="97">
        <v>100</v>
      </c>
      <c r="I15" s="97">
        <v>22</v>
      </c>
      <c r="J15" s="97">
        <v>80</v>
      </c>
      <c r="K15" s="98"/>
      <c r="L15" s="99"/>
      <c r="M15" s="100"/>
      <c r="N15" s="119">
        <v>168</v>
      </c>
      <c r="O15" s="102" t="s">
        <v>166</v>
      </c>
      <c r="P15" s="101" t="s">
        <v>173</v>
      </c>
      <c r="Q15" s="102" t="s">
        <v>165</v>
      </c>
      <c r="R15" s="102"/>
      <c r="S15" s="103"/>
      <c r="T15" s="102" t="s">
        <v>110</v>
      </c>
      <c r="U15" s="102"/>
      <c r="V15" s="70"/>
    </row>
    <row r="16" spans="1:25" x14ac:dyDescent="0.2">
      <c r="A16" s="99"/>
      <c r="B16" s="96"/>
      <c r="C16" s="97" t="s">
        <v>137</v>
      </c>
      <c r="D16" s="97"/>
      <c r="E16" s="97">
        <v>6</v>
      </c>
      <c r="F16" s="97">
        <v>6</v>
      </c>
      <c r="G16" s="97">
        <f>E16*F16</f>
        <v>36</v>
      </c>
      <c r="H16" s="97"/>
      <c r="I16" s="97"/>
      <c r="J16" s="97"/>
      <c r="K16" s="98"/>
      <c r="L16" s="99"/>
      <c r="M16" s="100">
        <v>36</v>
      </c>
      <c r="N16" s="119"/>
      <c r="O16" s="106" t="s">
        <v>169</v>
      </c>
      <c r="P16" s="106"/>
      <c r="Q16" s="106"/>
      <c r="R16" s="106"/>
      <c r="S16" s="107"/>
      <c r="T16" s="106"/>
      <c r="U16" s="106"/>
      <c r="V16" s="70"/>
    </row>
    <row r="17" spans="1:92" x14ac:dyDescent="0.2">
      <c r="A17" s="24"/>
      <c r="B17" s="21"/>
      <c r="C17" s="22"/>
      <c r="D17" s="22"/>
      <c r="E17" s="22"/>
      <c r="F17" s="22"/>
      <c r="G17" s="22"/>
      <c r="H17" s="22"/>
      <c r="I17" s="22"/>
      <c r="J17" s="22"/>
      <c r="K17" s="23"/>
      <c r="L17" s="24"/>
      <c r="M17" s="25"/>
      <c r="N17" s="5"/>
      <c r="O17" s="71"/>
      <c r="P17" s="71"/>
      <c r="Q17" s="71"/>
      <c r="R17" s="71"/>
      <c r="S17" s="67"/>
      <c r="T17" s="71"/>
      <c r="U17" s="71"/>
      <c r="V17" s="70"/>
    </row>
    <row r="18" spans="1:92" s="61" customFormat="1" x14ac:dyDescent="0.2">
      <c r="A18" s="95" t="s">
        <v>464</v>
      </c>
      <c r="B18" s="96" t="s">
        <v>12</v>
      </c>
      <c r="C18" s="97" t="s">
        <v>117</v>
      </c>
      <c r="D18" s="97" t="s">
        <v>349</v>
      </c>
      <c r="E18" s="97">
        <v>2</v>
      </c>
      <c r="F18" s="97">
        <v>100</v>
      </c>
      <c r="G18" s="97">
        <f t="shared" ref="G18" si="2">E18*F18</f>
        <v>200</v>
      </c>
      <c r="H18" s="97">
        <v>200</v>
      </c>
      <c r="I18" s="97">
        <v>25</v>
      </c>
      <c r="J18" s="97">
        <v>80</v>
      </c>
      <c r="K18" s="98"/>
      <c r="L18" s="99">
        <v>200</v>
      </c>
      <c r="M18" s="100"/>
      <c r="N18" s="119"/>
      <c r="O18" s="102" t="s">
        <v>541</v>
      </c>
      <c r="P18" s="101" t="s">
        <v>543</v>
      </c>
      <c r="Q18" s="102" t="s">
        <v>165</v>
      </c>
      <c r="R18" s="102"/>
      <c r="S18" s="103"/>
      <c r="T18" s="102" t="s">
        <v>249</v>
      </c>
      <c r="U18" s="102" t="s">
        <v>168</v>
      </c>
      <c r="V18" s="69"/>
      <c r="W18" s="66"/>
      <c r="X18" s="66"/>
      <c r="Y18" s="66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</row>
    <row r="19" spans="1:92" s="61" customFormat="1" x14ac:dyDescent="0.2">
      <c r="A19" s="95"/>
      <c r="B19" s="96"/>
      <c r="C19" s="97" t="s">
        <v>137</v>
      </c>
      <c r="D19" s="97"/>
      <c r="E19" s="97">
        <v>1</v>
      </c>
      <c r="F19" s="97">
        <v>6</v>
      </c>
      <c r="G19" s="97">
        <f>E19*F19</f>
        <v>6</v>
      </c>
      <c r="H19" s="97"/>
      <c r="I19" s="97"/>
      <c r="J19" s="97"/>
      <c r="K19" s="98"/>
      <c r="L19" s="99"/>
      <c r="M19" s="100">
        <v>6</v>
      </c>
      <c r="N19" s="119"/>
      <c r="O19" s="106" t="s">
        <v>169</v>
      </c>
      <c r="P19" s="106"/>
      <c r="Q19" s="106"/>
      <c r="R19" s="106"/>
      <c r="S19" s="107"/>
      <c r="T19" s="106"/>
      <c r="U19" s="106"/>
      <c r="V19" s="69"/>
      <c r="W19" s="66"/>
      <c r="X19" s="66"/>
      <c r="Y19" s="66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</row>
    <row r="20" spans="1:92" x14ac:dyDescent="0.2">
      <c r="A20" s="24"/>
      <c r="B20" s="21"/>
      <c r="C20" s="22"/>
      <c r="D20" s="22"/>
      <c r="E20" s="22"/>
      <c r="F20" s="22"/>
      <c r="G20" s="22"/>
      <c r="H20" s="22"/>
      <c r="I20" s="22"/>
      <c r="J20" s="22"/>
      <c r="K20" s="23"/>
      <c r="L20" s="24"/>
      <c r="M20" s="25"/>
      <c r="N20" s="5"/>
      <c r="O20" s="71"/>
      <c r="P20" s="71"/>
      <c r="Q20" s="71"/>
      <c r="R20" s="71"/>
      <c r="S20" s="67"/>
      <c r="T20" s="71"/>
      <c r="U20" s="71"/>
      <c r="V20" s="69"/>
      <c r="W20" s="66"/>
      <c r="X20" s="66"/>
      <c r="Y20" s="66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</row>
    <row r="21" spans="1:92" x14ac:dyDescent="0.2">
      <c r="A21" s="95" t="s">
        <v>465</v>
      </c>
      <c r="B21" s="96" t="s">
        <v>25</v>
      </c>
      <c r="C21" s="97" t="s">
        <v>117</v>
      </c>
      <c r="D21" s="97" t="s">
        <v>349</v>
      </c>
      <c r="E21" s="97">
        <v>2</v>
      </c>
      <c r="F21" s="97">
        <v>100</v>
      </c>
      <c r="G21" s="97">
        <f t="shared" ref="G21" si="3">E21*F21</f>
        <v>200</v>
      </c>
      <c r="H21" s="97">
        <v>200</v>
      </c>
      <c r="I21" s="97">
        <v>25</v>
      </c>
      <c r="J21" s="97">
        <v>80</v>
      </c>
      <c r="K21" s="104"/>
      <c r="L21" s="99">
        <v>200</v>
      </c>
      <c r="M21" s="100"/>
      <c r="N21" s="119"/>
      <c r="O21" s="102" t="s">
        <v>541</v>
      </c>
      <c r="P21" s="101" t="s">
        <v>543</v>
      </c>
      <c r="Q21" s="102" t="s">
        <v>165</v>
      </c>
      <c r="R21" s="102"/>
      <c r="S21" s="103"/>
      <c r="T21" s="102" t="s">
        <v>249</v>
      </c>
      <c r="U21" s="102" t="s">
        <v>168</v>
      </c>
      <c r="V21" s="70"/>
    </row>
    <row r="22" spans="1:92" x14ac:dyDescent="0.2">
      <c r="A22" s="99"/>
      <c r="B22" s="96"/>
      <c r="C22" s="97" t="s">
        <v>137</v>
      </c>
      <c r="D22" s="97"/>
      <c r="E22" s="97">
        <v>1</v>
      </c>
      <c r="F22" s="97">
        <v>6</v>
      </c>
      <c r="G22" s="97">
        <f>E22*F22</f>
        <v>6</v>
      </c>
      <c r="H22" s="97"/>
      <c r="I22" s="97"/>
      <c r="J22" s="97"/>
      <c r="K22" s="98"/>
      <c r="L22" s="99"/>
      <c r="M22" s="100">
        <v>6</v>
      </c>
      <c r="N22" s="119"/>
      <c r="O22" s="106" t="s">
        <v>169</v>
      </c>
      <c r="P22" s="106"/>
      <c r="Q22" s="106"/>
      <c r="R22" s="106"/>
      <c r="S22" s="107"/>
      <c r="T22" s="106"/>
      <c r="U22" s="106"/>
      <c r="V22" s="70"/>
    </row>
    <row r="23" spans="1:92" x14ac:dyDescent="0.2">
      <c r="A23" s="24"/>
      <c r="B23" s="21"/>
      <c r="C23" s="22"/>
      <c r="D23" s="22"/>
      <c r="E23" s="22"/>
      <c r="F23" s="22"/>
      <c r="G23" s="22"/>
      <c r="H23" s="22"/>
      <c r="I23" s="22"/>
      <c r="J23" s="22"/>
      <c r="K23" s="23"/>
      <c r="L23" s="24"/>
      <c r="M23" s="25"/>
      <c r="N23" s="5"/>
      <c r="O23" s="71"/>
      <c r="P23" s="71"/>
      <c r="Q23" s="71"/>
      <c r="R23" s="71"/>
      <c r="S23" s="67"/>
      <c r="T23" s="71"/>
      <c r="U23" s="71"/>
      <c r="V23" s="70"/>
    </row>
    <row r="24" spans="1:92" x14ac:dyDescent="0.2">
      <c r="A24" s="95" t="s">
        <v>466</v>
      </c>
      <c r="B24" s="96" t="s">
        <v>28</v>
      </c>
      <c r="C24" s="97" t="s">
        <v>117</v>
      </c>
      <c r="D24" s="97" t="s">
        <v>349</v>
      </c>
      <c r="E24" s="97">
        <v>2</v>
      </c>
      <c r="F24" s="97">
        <v>100</v>
      </c>
      <c r="G24" s="97">
        <f t="shared" ref="G24" si="4">E24*F24</f>
        <v>200</v>
      </c>
      <c r="H24" s="97">
        <v>200</v>
      </c>
      <c r="I24" s="97">
        <v>25</v>
      </c>
      <c r="J24" s="97">
        <v>80</v>
      </c>
      <c r="K24" s="98"/>
      <c r="L24" s="99">
        <v>200</v>
      </c>
      <c r="M24" s="100"/>
      <c r="N24" s="119"/>
      <c r="O24" s="102" t="s">
        <v>541</v>
      </c>
      <c r="P24" s="101" t="s">
        <v>543</v>
      </c>
      <c r="Q24" s="102" t="s">
        <v>165</v>
      </c>
      <c r="R24" s="102"/>
      <c r="S24" s="103"/>
      <c r="T24" s="102" t="s">
        <v>249</v>
      </c>
      <c r="U24" s="102" t="s">
        <v>168</v>
      </c>
      <c r="V24" s="70"/>
    </row>
    <row r="25" spans="1:92" x14ac:dyDescent="0.2">
      <c r="A25" s="99"/>
      <c r="B25" s="96"/>
      <c r="C25" s="97" t="s">
        <v>137</v>
      </c>
      <c r="D25" s="97"/>
      <c r="E25" s="97">
        <v>1</v>
      </c>
      <c r="F25" s="97">
        <v>6</v>
      </c>
      <c r="G25" s="97">
        <f>E25*F25</f>
        <v>6</v>
      </c>
      <c r="H25" s="97"/>
      <c r="I25" s="97"/>
      <c r="J25" s="97"/>
      <c r="K25" s="98"/>
      <c r="L25" s="99"/>
      <c r="M25" s="100">
        <v>6</v>
      </c>
      <c r="N25" s="119"/>
      <c r="O25" s="106" t="s">
        <v>169</v>
      </c>
      <c r="P25" s="106"/>
      <c r="Q25" s="106"/>
      <c r="R25" s="106"/>
      <c r="S25" s="107"/>
      <c r="T25" s="106"/>
      <c r="U25" s="106"/>
      <c r="V25" s="70"/>
    </row>
    <row r="26" spans="1:92" x14ac:dyDescent="0.2">
      <c r="A26" s="24"/>
      <c r="B26" s="21"/>
      <c r="C26" s="22"/>
      <c r="D26" s="22"/>
      <c r="E26" s="22"/>
      <c r="F26" s="22"/>
      <c r="G26" s="22"/>
      <c r="H26" s="22"/>
      <c r="I26" s="22"/>
      <c r="J26" s="22"/>
      <c r="K26" s="23"/>
      <c r="L26" s="24"/>
      <c r="M26" s="25"/>
      <c r="N26" s="5"/>
      <c r="O26" s="71"/>
      <c r="P26" s="71"/>
      <c r="Q26" s="71"/>
      <c r="R26" s="71"/>
      <c r="S26" s="67"/>
      <c r="T26" s="71"/>
      <c r="U26" s="71"/>
      <c r="V26" s="70"/>
    </row>
    <row r="27" spans="1:92" x14ac:dyDescent="0.2">
      <c r="A27" s="95" t="s">
        <v>467</v>
      </c>
      <c r="B27" s="96" t="s">
        <v>26</v>
      </c>
      <c r="C27" s="97" t="s">
        <v>117</v>
      </c>
      <c r="D27" s="97" t="s">
        <v>349</v>
      </c>
      <c r="E27" s="97">
        <v>1</v>
      </c>
      <c r="F27" s="97">
        <v>100</v>
      </c>
      <c r="G27" s="97">
        <f t="shared" ref="G27" si="5">E27*F27</f>
        <v>100</v>
      </c>
      <c r="H27" s="97">
        <v>200</v>
      </c>
      <c r="I27" s="97">
        <v>25</v>
      </c>
      <c r="J27" s="97">
        <v>80</v>
      </c>
      <c r="K27" s="98"/>
      <c r="L27" s="99">
        <v>100</v>
      </c>
      <c r="M27" s="100"/>
      <c r="N27" s="119"/>
      <c r="O27" s="102" t="s">
        <v>541</v>
      </c>
      <c r="P27" s="101" t="s">
        <v>543</v>
      </c>
      <c r="Q27" s="102" t="s">
        <v>165</v>
      </c>
      <c r="R27" s="102"/>
      <c r="S27" s="103"/>
      <c r="T27" s="102" t="s">
        <v>249</v>
      </c>
      <c r="U27" s="102" t="s">
        <v>168</v>
      </c>
      <c r="V27" s="70"/>
    </row>
    <row r="28" spans="1:92" x14ac:dyDescent="0.2">
      <c r="A28" s="33"/>
      <c r="B28" s="21"/>
      <c r="C28" s="22"/>
      <c r="D28" s="22"/>
      <c r="E28" s="22"/>
      <c r="F28" s="22"/>
      <c r="G28" s="22"/>
      <c r="H28" s="22"/>
      <c r="I28" s="22"/>
      <c r="J28" s="22"/>
      <c r="K28" s="23"/>
      <c r="L28" s="24"/>
      <c r="M28" s="25"/>
      <c r="N28" s="5"/>
      <c r="O28" s="71"/>
      <c r="P28" s="71"/>
      <c r="Q28" s="71"/>
      <c r="R28" s="71"/>
      <c r="S28" s="67"/>
      <c r="T28" s="71"/>
      <c r="U28" s="71"/>
      <c r="V28" s="70"/>
    </row>
    <row r="29" spans="1:92" x14ac:dyDescent="0.2">
      <c r="A29" s="95" t="s">
        <v>468</v>
      </c>
      <c r="B29" s="96" t="s">
        <v>13</v>
      </c>
      <c r="C29" s="97" t="s">
        <v>117</v>
      </c>
      <c r="D29" s="97" t="s">
        <v>349</v>
      </c>
      <c r="E29" s="97">
        <v>2</v>
      </c>
      <c r="F29" s="97">
        <v>100</v>
      </c>
      <c r="G29" s="97">
        <f t="shared" ref="G29" si="6">E29*F29</f>
        <v>200</v>
      </c>
      <c r="H29" s="97">
        <v>200</v>
      </c>
      <c r="I29" s="97">
        <v>25</v>
      </c>
      <c r="J29" s="97">
        <v>80</v>
      </c>
      <c r="K29" s="98"/>
      <c r="L29" s="99">
        <v>200</v>
      </c>
      <c r="M29" s="100"/>
      <c r="N29" s="101"/>
      <c r="O29" s="102" t="s">
        <v>541</v>
      </c>
      <c r="P29" s="101" t="s">
        <v>543</v>
      </c>
      <c r="Q29" s="102" t="s">
        <v>165</v>
      </c>
      <c r="R29" s="102"/>
      <c r="S29" s="103"/>
      <c r="T29" s="102" t="s">
        <v>249</v>
      </c>
      <c r="U29" s="102" t="s">
        <v>168</v>
      </c>
      <c r="V29" s="70"/>
    </row>
    <row r="30" spans="1:92" x14ac:dyDescent="0.2">
      <c r="A30" s="95"/>
      <c r="B30" s="96"/>
      <c r="C30" s="97" t="s">
        <v>137</v>
      </c>
      <c r="D30" s="97"/>
      <c r="E30" s="97">
        <v>1</v>
      </c>
      <c r="F30" s="97">
        <v>6</v>
      </c>
      <c r="G30" s="97">
        <f>E30*F30</f>
        <v>6</v>
      </c>
      <c r="H30" s="97"/>
      <c r="I30" s="97"/>
      <c r="J30" s="97"/>
      <c r="K30" s="98"/>
      <c r="L30" s="99"/>
      <c r="M30" s="100">
        <v>6</v>
      </c>
      <c r="N30" s="101"/>
      <c r="O30" s="106" t="s">
        <v>169</v>
      </c>
      <c r="P30" s="106"/>
      <c r="Q30" s="106"/>
      <c r="R30" s="106"/>
      <c r="S30" s="107"/>
      <c r="T30" s="106"/>
      <c r="U30" s="106"/>
      <c r="V30" s="70"/>
    </row>
    <row r="31" spans="1:92" x14ac:dyDescent="0.2">
      <c r="A31" s="33"/>
      <c r="B31" s="21"/>
      <c r="C31" s="22"/>
      <c r="D31" s="22"/>
      <c r="E31" s="22"/>
      <c r="F31" s="22"/>
      <c r="G31" s="22"/>
      <c r="H31" s="22"/>
      <c r="I31" s="22"/>
      <c r="J31" s="22"/>
      <c r="K31" s="23"/>
      <c r="L31" s="24"/>
      <c r="M31" s="25"/>
      <c r="N31" s="6"/>
      <c r="O31" s="71"/>
      <c r="P31" s="71"/>
      <c r="Q31" s="71"/>
      <c r="R31" s="71"/>
      <c r="S31" s="67"/>
      <c r="T31" s="71"/>
      <c r="U31" s="71"/>
      <c r="V31" s="70"/>
    </row>
    <row r="32" spans="1:92" x14ac:dyDescent="0.2">
      <c r="A32" s="95" t="s">
        <v>469</v>
      </c>
      <c r="B32" s="96" t="s">
        <v>27</v>
      </c>
      <c r="C32" s="97" t="s">
        <v>117</v>
      </c>
      <c r="D32" s="97" t="s">
        <v>349</v>
      </c>
      <c r="E32" s="97">
        <v>1</v>
      </c>
      <c r="F32" s="97">
        <v>100</v>
      </c>
      <c r="G32" s="97">
        <f t="shared" ref="G32" si="7">E32*F32</f>
        <v>100</v>
      </c>
      <c r="H32" s="97">
        <v>200</v>
      </c>
      <c r="I32" s="97">
        <v>25</v>
      </c>
      <c r="J32" s="97">
        <v>80</v>
      </c>
      <c r="K32" s="98"/>
      <c r="L32" s="99"/>
      <c r="M32" s="100"/>
      <c r="N32" s="101">
        <v>100</v>
      </c>
      <c r="O32" s="102" t="s">
        <v>542</v>
      </c>
      <c r="P32" s="101" t="s">
        <v>544</v>
      </c>
      <c r="Q32" s="102" t="s">
        <v>263</v>
      </c>
      <c r="R32" s="102"/>
      <c r="S32" s="103"/>
      <c r="T32" s="102" t="s">
        <v>249</v>
      </c>
      <c r="U32" s="102" t="s">
        <v>163</v>
      </c>
      <c r="V32" s="70"/>
    </row>
    <row r="33" spans="1:22" x14ac:dyDescent="0.2">
      <c r="A33" s="33"/>
      <c r="B33" s="21"/>
      <c r="C33" s="22"/>
      <c r="D33" s="22"/>
      <c r="E33" s="22"/>
      <c r="F33" s="22"/>
      <c r="G33" s="22"/>
      <c r="H33" s="22"/>
      <c r="I33" s="22"/>
      <c r="J33" s="22"/>
      <c r="K33" s="23"/>
      <c r="L33" s="24"/>
      <c r="M33" s="25"/>
      <c r="N33" s="6"/>
      <c r="O33" s="71"/>
      <c r="P33" s="71"/>
      <c r="Q33" s="71"/>
      <c r="R33" s="71"/>
      <c r="S33" s="67"/>
      <c r="T33" s="71"/>
      <c r="U33" s="71"/>
      <c r="V33" s="70"/>
    </row>
    <row r="34" spans="1:22" x14ac:dyDescent="0.2">
      <c r="A34" s="95" t="s">
        <v>470</v>
      </c>
      <c r="B34" s="96" t="s">
        <v>14</v>
      </c>
      <c r="C34" s="97" t="s">
        <v>117</v>
      </c>
      <c r="D34" s="97" t="s">
        <v>349</v>
      </c>
      <c r="E34" s="97">
        <v>1</v>
      </c>
      <c r="F34" s="97">
        <v>100</v>
      </c>
      <c r="G34" s="97">
        <f t="shared" ref="G34" si="8">E34*F34</f>
        <v>100</v>
      </c>
      <c r="H34" s="97">
        <v>200</v>
      </c>
      <c r="I34" s="97">
        <v>25</v>
      </c>
      <c r="J34" s="97">
        <v>80</v>
      </c>
      <c r="K34" s="98"/>
      <c r="L34" s="99"/>
      <c r="M34" s="100"/>
      <c r="N34" s="101">
        <v>100</v>
      </c>
      <c r="O34" s="102" t="s">
        <v>542</v>
      </c>
      <c r="P34" s="101" t="s">
        <v>545</v>
      </c>
      <c r="Q34" s="102" t="s">
        <v>165</v>
      </c>
      <c r="R34" s="102"/>
      <c r="S34" s="103"/>
      <c r="T34" s="102" t="s">
        <v>270</v>
      </c>
      <c r="U34" s="102" t="s">
        <v>168</v>
      </c>
      <c r="V34" s="70"/>
    </row>
    <row r="35" spans="1:22" x14ac:dyDescent="0.2">
      <c r="A35" s="99"/>
      <c r="B35" s="96"/>
      <c r="C35" s="97" t="s">
        <v>137</v>
      </c>
      <c r="D35" s="97"/>
      <c r="E35" s="97">
        <v>1</v>
      </c>
      <c r="F35" s="97">
        <v>6</v>
      </c>
      <c r="G35" s="97">
        <f>E35*F35</f>
        <v>6</v>
      </c>
      <c r="H35" s="97"/>
      <c r="I35" s="97"/>
      <c r="J35" s="97"/>
      <c r="K35" s="98"/>
      <c r="L35" s="99"/>
      <c r="M35" s="100">
        <v>6</v>
      </c>
      <c r="N35" s="101"/>
      <c r="O35" s="106" t="s">
        <v>169</v>
      </c>
      <c r="P35" s="106"/>
      <c r="Q35" s="106"/>
      <c r="R35" s="106"/>
      <c r="S35" s="107"/>
      <c r="T35" s="106"/>
      <c r="U35" s="106"/>
      <c r="V35" s="70"/>
    </row>
    <row r="36" spans="1:22" x14ac:dyDescent="0.2">
      <c r="A36" s="33"/>
      <c r="B36" s="21"/>
      <c r="C36" s="22"/>
      <c r="D36" s="22"/>
      <c r="E36" s="22"/>
      <c r="F36" s="22"/>
      <c r="G36" s="22"/>
      <c r="H36" s="22"/>
      <c r="I36" s="22"/>
      <c r="J36" s="22"/>
      <c r="K36" s="23"/>
      <c r="L36" s="24"/>
      <c r="M36" s="25"/>
      <c r="N36" s="6"/>
      <c r="O36" s="71"/>
      <c r="P36" s="71"/>
      <c r="Q36" s="71"/>
      <c r="R36" s="71"/>
      <c r="S36" s="67"/>
      <c r="T36" s="71"/>
      <c r="U36" s="71"/>
      <c r="V36" s="70"/>
    </row>
    <row r="37" spans="1:22" x14ac:dyDescent="0.2">
      <c r="A37" s="95" t="s">
        <v>471</v>
      </c>
      <c r="B37" s="96" t="s">
        <v>15</v>
      </c>
      <c r="C37" s="97" t="s">
        <v>117</v>
      </c>
      <c r="D37" s="97" t="s">
        <v>269</v>
      </c>
      <c r="E37" s="97">
        <v>3</v>
      </c>
      <c r="F37" s="97">
        <v>100</v>
      </c>
      <c r="G37" s="97">
        <f t="shared" ref="G37" si="9">E37*F37</f>
        <v>300</v>
      </c>
      <c r="H37" s="97">
        <v>200</v>
      </c>
      <c r="I37" s="97">
        <v>25</v>
      </c>
      <c r="J37" s="97">
        <v>80</v>
      </c>
      <c r="K37" s="98"/>
      <c r="L37" s="99"/>
      <c r="M37" s="100"/>
      <c r="N37" s="101">
        <v>300</v>
      </c>
      <c r="O37" s="102" t="s">
        <v>166</v>
      </c>
      <c r="P37" s="101" t="s">
        <v>174</v>
      </c>
      <c r="Q37" s="102" t="s">
        <v>165</v>
      </c>
      <c r="R37" s="102"/>
      <c r="S37" s="103"/>
      <c r="T37" s="102" t="s">
        <v>270</v>
      </c>
      <c r="U37" s="102" t="s">
        <v>168</v>
      </c>
      <c r="V37" s="70"/>
    </row>
    <row r="38" spans="1:22" x14ac:dyDescent="0.2">
      <c r="A38" s="24"/>
      <c r="B38" s="21"/>
      <c r="C38" s="22"/>
      <c r="D38" s="22"/>
      <c r="E38" s="22"/>
      <c r="F38" s="22"/>
      <c r="G38" s="22"/>
      <c r="H38" s="22"/>
      <c r="I38" s="22"/>
      <c r="J38" s="22"/>
      <c r="K38" s="23"/>
      <c r="L38" s="24"/>
      <c r="M38" s="25"/>
      <c r="N38" s="6"/>
      <c r="O38" s="71"/>
      <c r="P38" s="71"/>
      <c r="Q38" s="71"/>
      <c r="R38" s="71"/>
      <c r="S38" s="67"/>
      <c r="T38" s="71"/>
      <c r="U38" s="71"/>
      <c r="V38" s="70"/>
    </row>
    <row r="39" spans="1:22" x14ac:dyDescent="0.2">
      <c r="A39" s="95" t="s">
        <v>472</v>
      </c>
      <c r="B39" s="96" t="s">
        <v>16</v>
      </c>
      <c r="C39" s="97" t="s">
        <v>117</v>
      </c>
      <c r="D39" s="97" t="s">
        <v>269</v>
      </c>
      <c r="E39" s="97">
        <v>1</v>
      </c>
      <c r="F39" s="97">
        <v>100</v>
      </c>
      <c r="G39" s="97">
        <f t="shared" ref="G39" si="10">E39*F39</f>
        <v>100</v>
      </c>
      <c r="H39" s="97">
        <v>200</v>
      </c>
      <c r="I39" s="97">
        <v>25</v>
      </c>
      <c r="J39" s="97">
        <v>80</v>
      </c>
      <c r="K39" s="98"/>
      <c r="L39" s="99"/>
      <c r="M39" s="100"/>
      <c r="N39" s="101">
        <v>100</v>
      </c>
      <c r="O39" s="102" t="s">
        <v>542</v>
      </c>
      <c r="P39" s="101" t="s">
        <v>545</v>
      </c>
      <c r="Q39" s="102" t="s">
        <v>165</v>
      </c>
      <c r="R39" s="102"/>
      <c r="S39" s="103"/>
      <c r="T39" s="102" t="s">
        <v>249</v>
      </c>
      <c r="U39" s="102" t="s">
        <v>168</v>
      </c>
      <c r="V39" s="70"/>
    </row>
    <row r="40" spans="1:22" x14ac:dyDescent="0.2">
      <c r="A40" s="24"/>
      <c r="B40" s="21"/>
      <c r="C40" s="22"/>
      <c r="D40" s="22"/>
      <c r="E40" s="22"/>
      <c r="F40" s="22"/>
      <c r="G40" s="22"/>
      <c r="H40" s="22"/>
      <c r="I40" s="22"/>
      <c r="J40" s="22"/>
      <c r="K40" s="23"/>
      <c r="L40" s="24"/>
      <c r="M40" s="25"/>
      <c r="N40" s="6"/>
      <c r="O40" s="71"/>
      <c r="P40" s="71"/>
      <c r="Q40" s="71"/>
      <c r="R40" s="71"/>
      <c r="S40" s="67"/>
      <c r="T40" s="71"/>
      <c r="U40" s="71"/>
      <c r="V40" s="70"/>
    </row>
    <row r="41" spans="1:22" x14ac:dyDescent="0.2">
      <c r="A41" s="95" t="s">
        <v>473</v>
      </c>
      <c r="B41" s="96" t="s">
        <v>17</v>
      </c>
      <c r="C41" s="97" t="s">
        <v>117</v>
      </c>
      <c r="D41" s="97" t="s">
        <v>269</v>
      </c>
      <c r="E41" s="97">
        <v>1</v>
      </c>
      <c r="F41" s="97">
        <v>100</v>
      </c>
      <c r="G41" s="97">
        <f t="shared" ref="G41" si="11">E41*F41</f>
        <v>100</v>
      </c>
      <c r="H41" s="97">
        <v>200</v>
      </c>
      <c r="I41" s="97">
        <v>25</v>
      </c>
      <c r="J41" s="97">
        <v>80</v>
      </c>
      <c r="K41" s="98"/>
      <c r="L41" s="99"/>
      <c r="M41" s="100"/>
      <c r="N41" s="101">
        <v>100</v>
      </c>
      <c r="O41" s="102" t="s">
        <v>542</v>
      </c>
      <c r="P41" s="101" t="s">
        <v>545</v>
      </c>
      <c r="Q41" s="102" t="s">
        <v>165</v>
      </c>
      <c r="R41" s="102"/>
      <c r="S41" s="103"/>
      <c r="T41" s="102" t="s">
        <v>249</v>
      </c>
      <c r="U41" s="102" t="s">
        <v>168</v>
      </c>
      <c r="V41" s="70"/>
    </row>
    <row r="42" spans="1:22" x14ac:dyDescent="0.2">
      <c r="A42" s="24"/>
      <c r="B42" s="21"/>
      <c r="C42" s="22"/>
      <c r="D42" s="22"/>
      <c r="E42" s="22"/>
      <c r="F42" s="22"/>
      <c r="G42" s="22"/>
      <c r="H42" s="22"/>
      <c r="I42" s="22"/>
      <c r="J42" s="22"/>
      <c r="K42" s="23"/>
      <c r="L42" s="24"/>
      <c r="M42" s="25"/>
      <c r="N42" s="6"/>
      <c r="O42" s="71"/>
      <c r="P42" s="71"/>
      <c r="Q42" s="71"/>
      <c r="R42" s="71"/>
      <c r="S42" s="67"/>
      <c r="T42" s="71"/>
      <c r="U42" s="71"/>
      <c r="V42" s="70"/>
    </row>
    <row r="43" spans="1:22" x14ac:dyDescent="0.2">
      <c r="A43" s="95" t="s">
        <v>474</v>
      </c>
      <c r="B43" s="96" t="s">
        <v>100</v>
      </c>
      <c r="C43" s="97" t="s">
        <v>115</v>
      </c>
      <c r="D43" s="97" t="s">
        <v>269</v>
      </c>
      <c r="E43" s="97">
        <v>5</v>
      </c>
      <c r="F43" s="97">
        <v>35</v>
      </c>
      <c r="G43" s="97">
        <f>E43*F43</f>
        <v>175</v>
      </c>
      <c r="H43" s="97">
        <v>300</v>
      </c>
      <c r="I43" s="97">
        <v>28</v>
      </c>
      <c r="J43" s="97">
        <v>80</v>
      </c>
      <c r="K43" s="98"/>
      <c r="L43" s="99"/>
      <c r="M43" s="100"/>
      <c r="N43" s="101">
        <v>175</v>
      </c>
      <c r="O43" s="102" t="s">
        <v>166</v>
      </c>
      <c r="P43" s="101" t="s">
        <v>176</v>
      </c>
      <c r="Q43" s="102" t="s">
        <v>165</v>
      </c>
      <c r="R43" s="102"/>
      <c r="S43" s="103"/>
      <c r="T43" s="102" t="s">
        <v>270</v>
      </c>
      <c r="U43" s="102" t="s">
        <v>168</v>
      </c>
      <c r="V43" s="70"/>
    </row>
    <row r="44" spans="1:22" x14ac:dyDescent="0.2">
      <c r="A44" s="24"/>
      <c r="B44" s="21"/>
      <c r="C44" s="22"/>
      <c r="D44" s="22"/>
      <c r="E44" s="22"/>
      <c r="F44" s="22"/>
      <c r="G44" s="22"/>
      <c r="H44" s="22"/>
      <c r="I44" s="22"/>
      <c r="J44" s="22"/>
      <c r="K44" s="23"/>
      <c r="L44" s="24"/>
      <c r="M44" s="25"/>
      <c r="N44" s="6"/>
      <c r="O44" s="71"/>
      <c r="P44" s="71"/>
      <c r="Q44" s="71"/>
      <c r="R44" s="71"/>
      <c r="S44" s="67"/>
      <c r="T44" s="71"/>
      <c r="U44" s="71"/>
      <c r="V44" s="70"/>
    </row>
    <row r="45" spans="1:22" x14ac:dyDescent="0.2">
      <c r="A45" s="95" t="s">
        <v>475</v>
      </c>
      <c r="B45" s="96" t="s">
        <v>509</v>
      </c>
      <c r="C45" s="97" t="s">
        <v>117</v>
      </c>
      <c r="D45" s="97" t="s">
        <v>349</v>
      </c>
      <c r="E45" s="97">
        <v>1</v>
      </c>
      <c r="F45" s="97">
        <v>100</v>
      </c>
      <c r="G45" s="97">
        <f t="shared" ref="G45" si="12">E45*F45</f>
        <v>100</v>
      </c>
      <c r="H45" s="97">
        <v>200</v>
      </c>
      <c r="I45" s="97">
        <v>25</v>
      </c>
      <c r="J45" s="97">
        <v>80</v>
      </c>
      <c r="K45" s="98"/>
      <c r="L45" s="99"/>
      <c r="M45" s="100"/>
      <c r="N45" s="101">
        <v>100</v>
      </c>
      <c r="O45" s="102" t="s">
        <v>542</v>
      </c>
      <c r="P45" s="101" t="s">
        <v>546</v>
      </c>
      <c r="Q45" s="102" t="s">
        <v>165</v>
      </c>
      <c r="R45" s="102"/>
      <c r="S45" s="103"/>
      <c r="T45" s="102" t="s">
        <v>249</v>
      </c>
      <c r="U45" s="102" t="s">
        <v>163</v>
      </c>
      <c r="V45" s="70"/>
    </row>
    <row r="46" spans="1:22" x14ac:dyDescent="0.2">
      <c r="A46" s="99"/>
      <c r="B46" s="96"/>
      <c r="C46" s="97" t="s">
        <v>137</v>
      </c>
      <c r="D46" s="97"/>
      <c r="E46" s="97">
        <v>1</v>
      </c>
      <c r="F46" s="97">
        <v>6</v>
      </c>
      <c r="G46" s="97">
        <f>E46*F46</f>
        <v>6</v>
      </c>
      <c r="H46" s="97"/>
      <c r="I46" s="97"/>
      <c r="J46" s="97"/>
      <c r="K46" s="98"/>
      <c r="L46" s="99"/>
      <c r="M46" s="100">
        <v>6</v>
      </c>
      <c r="N46" s="101"/>
      <c r="O46" s="106" t="s">
        <v>169</v>
      </c>
      <c r="P46" s="106"/>
      <c r="Q46" s="106"/>
      <c r="R46" s="106"/>
      <c r="S46" s="107"/>
      <c r="T46" s="106"/>
      <c r="U46" s="106"/>
      <c r="V46" s="70"/>
    </row>
    <row r="47" spans="1:22" x14ac:dyDescent="0.2">
      <c r="A47" s="24"/>
      <c r="B47" s="21"/>
      <c r="C47" s="22"/>
      <c r="D47" s="22"/>
      <c r="E47" s="22"/>
      <c r="F47" s="22"/>
      <c r="G47" s="22"/>
      <c r="H47" s="22"/>
      <c r="I47" s="22"/>
      <c r="J47" s="22"/>
      <c r="K47" s="23"/>
      <c r="L47" s="24"/>
      <c r="M47" s="25"/>
      <c r="N47" s="5"/>
      <c r="O47" s="71"/>
      <c r="P47" s="71"/>
      <c r="Q47" s="71"/>
      <c r="R47" s="71"/>
      <c r="S47" s="67"/>
      <c r="T47" s="71"/>
      <c r="U47" s="71"/>
      <c r="V47" s="70"/>
    </row>
    <row r="48" spans="1:22" x14ac:dyDescent="0.2">
      <c r="A48" s="95" t="s">
        <v>476</v>
      </c>
      <c r="B48" s="96" t="s">
        <v>11</v>
      </c>
      <c r="C48" s="97" t="s">
        <v>117</v>
      </c>
      <c r="D48" s="97" t="s">
        <v>269</v>
      </c>
      <c r="E48" s="97">
        <v>2</v>
      </c>
      <c r="F48" s="97">
        <v>100</v>
      </c>
      <c r="G48" s="97">
        <f t="shared" ref="G48" si="13">E48*F48</f>
        <v>200</v>
      </c>
      <c r="H48" s="97">
        <v>200</v>
      </c>
      <c r="I48" s="97">
        <v>25</v>
      </c>
      <c r="J48" s="97">
        <v>80</v>
      </c>
      <c r="K48" s="98"/>
      <c r="L48" s="99"/>
      <c r="M48" s="100"/>
      <c r="N48" s="101">
        <v>200</v>
      </c>
      <c r="O48" s="102" t="s">
        <v>166</v>
      </c>
      <c r="P48" s="101" t="s">
        <v>177</v>
      </c>
      <c r="Q48" s="102" t="s">
        <v>263</v>
      </c>
      <c r="R48" s="102"/>
      <c r="S48" s="103"/>
      <c r="T48" s="102" t="s">
        <v>249</v>
      </c>
      <c r="U48" s="102" t="s">
        <v>168</v>
      </c>
      <c r="V48" s="70"/>
    </row>
    <row r="49" spans="1:22" x14ac:dyDescent="0.2">
      <c r="A49" s="24"/>
      <c r="B49" s="21"/>
      <c r="C49" s="22"/>
      <c r="D49" s="22"/>
      <c r="E49" s="22"/>
      <c r="F49" s="22"/>
      <c r="G49" s="22"/>
      <c r="H49" s="22"/>
      <c r="I49" s="22"/>
      <c r="J49" s="22"/>
      <c r="K49" s="23"/>
      <c r="L49" s="24"/>
      <c r="M49" s="25"/>
      <c r="N49" s="6"/>
      <c r="O49" s="71"/>
      <c r="P49" s="71"/>
      <c r="Q49" s="71"/>
      <c r="R49" s="71"/>
      <c r="S49" s="67"/>
      <c r="T49" s="71"/>
      <c r="U49" s="71"/>
      <c r="V49" s="70"/>
    </row>
    <row r="50" spans="1:22" ht="15" customHeight="1" x14ac:dyDescent="0.2">
      <c r="A50" s="95" t="s">
        <v>581</v>
      </c>
      <c r="B50" s="96" t="s">
        <v>582</v>
      </c>
      <c r="C50" s="97"/>
      <c r="D50" s="97" t="s">
        <v>583</v>
      </c>
      <c r="E50" s="97"/>
      <c r="F50" s="97"/>
      <c r="G50" s="97"/>
      <c r="H50" s="97"/>
      <c r="I50" s="97"/>
      <c r="J50" s="97"/>
      <c r="K50" s="98"/>
      <c r="L50" s="99"/>
      <c r="M50" s="100"/>
      <c r="N50" s="180" t="s">
        <v>584</v>
      </c>
      <c r="O50" s="181"/>
      <c r="P50" s="181"/>
      <c r="Q50" s="181"/>
      <c r="R50" s="182"/>
      <c r="S50" s="107"/>
      <c r="T50" s="106"/>
      <c r="U50" s="106"/>
      <c r="V50" s="70"/>
    </row>
    <row r="51" spans="1:22" x14ac:dyDescent="0.2">
      <c r="A51" s="24"/>
      <c r="B51" s="21"/>
      <c r="C51" s="22"/>
      <c r="D51" s="22"/>
      <c r="E51" s="22"/>
      <c r="F51" s="22"/>
      <c r="G51" s="22"/>
      <c r="H51" s="22"/>
      <c r="I51" s="22"/>
      <c r="J51" s="22"/>
      <c r="K51" s="23"/>
      <c r="L51" s="24"/>
      <c r="M51" s="25"/>
      <c r="N51" s="6"/>
      <c r="O51" s="71"/>
      <c r="P51" s="71"/>
      <c r="Q51" s="71"/>
      <c r="R51" s="71"/>
      <c r="S51" s="67"/>
      <c r="T51" s="71"/>
      <c r="U51" s="71"/>
      <c r="V51" s="70"/>
    </row>
    <row r="52" spans="1:22" x14ac:dyDescent="0.2">
      <c r="A52" s="99" t="s">
        <v>477</v>
      </c>
      <c r="B52" s="96" t="s">
        <v>18</v>
      </c>
      <c r="C52" s="97" t="s">
        <v>10</v>
      </c>
      <c r="D52" s="97" t="s">
        <v>508</v>
      </c>
      <c r="E52" s="97">
        <v>1</v>
      </c>
      <c r="F52" s="97">
        <v>24</v>
      </c>
      <c r="G52" s="97">
        <f t="shared" ref="G52" si="14">E52*F52</f>
        <v>24</v>
      </c>
      <c r="H52" s="97">
        <v>200</v>
      </c>
      <c r="I52" s="97">
        <v>22</v>
      </c>
      <c r="J52" s="97">
        <v>80</v>
      </c>
      <c r="K52" s="98"/>
      <c r="L52" s="99"/>
      <c r="M52" s="100"/>
      <c r="N52" s="101">
        <v>24</v>
      </c>
      <c r="O52" s="102" t="s">
        <v>166</v>
      </c>
      <c r="P52" s="101" t="s">
        <v>177</v>
      </c>
      <c r="Q52" s="102" t="s">
        <v>263</v>
      </c>
      <c r="R52" s="102"/>
      <c r="S52" s="103"/>
      <c r="T52" s="102" t="s">
        <v>264</v>
      </c>
      <c r="U52" s="102" t="s">
        <v>163</v>
      </c>
      <c r="V52" s="70"/>
    </row>
    <row r="53" spans="1:22" x14ac:dyDescent="0.2">
      <c r="A53" s="99"/>
      <c r="B53" s="96"/>
      <c r="C53" s="97" t="s">
        <v>137</v>
      </c>
      <c r="D53" s="97"/>
      <c r="E53" s="97">
        <v>1</v>
      </c>
      <c r="F53" s="97">
        <v>6</v>
      </c>
      <c r="G53" s="97">
        <f>E53*F53</f>
        <v>6</v>
      </c>
      <c r="H53" s="97"/>
      <c r="I53" s="97"/>
      <c r="J53" s="97"/>
      <c r="K53" s="98"/>
      <c r="L53" s="99"/>
      <c r="M53" s="100">
        <v>6</v>
      </c>
      <c r="N53" s="101"/>
      <c r="O53" s="106" t="s">
        <v>169</v>
      </c>
      <c r="P53" s="106"/>
      <c r="Q53" s="106"/>
      <c r="R53" s="106"/>
      <c r="S53" s="107"/>
      <c r="T53" s="106"/>
      <c r="U53" s="106"/>
      <c r="V53" s="70"/>
    </row>
    <row r="54" spans="1:22" x14ac:dyDescent="0.2">
      <c r="A54" s="24"/>
      <c r="B54" s="21"/>
      <c r="C54" s="22"/>
      <c r="D54" s="22"/>
      <c r="E54" s="22"/>
      <c r="F54" s="22"/>
      <c r="G54" s="22"/>
      <c r="H54" s="22"/>
      <c r="I54" s="22"/>
      <c r="J54" s="22"/>
      <c r="K54" s="23"/>
      <c r="L54" s="24"/>
      <c r="M54" s="25"/>
      <c r="N54" s="6"/>
      <c r="O54" s="71"/>
      <c r="P54" s="71"/>
      <c r="Q54" s="71"/>
      <c r="R54" s="71"/>
      <c r="S54" s="67"/>
      <c r="T54" s="71"/>
      <c r="U54" s="71"/>
      <c r="V54" s="70"/>
    </row>
    <row r="55" spans="1:22" x14ac:dyDescent="0.2">
      <c r="A55" s="99" t="s">
        <v>478</v>
      </c>
      <c r="B55" s="96" t="s">
        <v>18</v>
      </c>
      <c r="C55" s="97" t="s">
        <v>10</v>
      </c>
      <c r="D55" s="97" t="s">
        <v>508</v>
      </c>
      <c r="E55" s="97">
        <v>1</v>
      </c>
      <c r="F55" s="97">
        <v>24</v>
      </c>
      <c r="G55" s="97">
        <f t="shared" ref="G55" si="15">E55*F55</f>
        <v>24</v>
      </c>
      <c r="H55" s="97">
        <v>200</v>
      </c>
      <c r="I55" s="97">
        <v>22</v>
      </c>
      <c r="J55" s="97">
        <v>80</v>
      </c>
      <c r="K55" s="98"/>
      <c r="L55" s="99"/>
      <c r="M55" s="100"/>
      <c r="N55" s="101">
        <v>24</v>
      </c>
      <c r="O55" s="102" t="s">
        <v>166</v>
      </c>
      <c r="P55" s="101" t="s">
        <v>177</v>
      </c>
      <c r="Q55" s="102" t="s">
        <v>263</v>
      </c>
      <c r="R55" s="102"/>
      <c r="S55" s="103"/>
      <c r="T55" s="102" t="s">
        <v>249</v>
      </c>
      <c r="U55" s="102" t="s">
        <v>163</v>
      </c>
      <c r="V55" s="70"/>
    </row>
    <row r="56" spans="1:22" x14ac:dyDescent="0.2">
      <c r="A56" s="24"/>
      <c r="B56" s="21"/>
      <c r="C56" s="22"/>
      <c r="D56" s="22"/>
      <c r="E56" s="22"/>
      <c r="F56" s="22"/>
      <c r="G56" s="22"/>
      <c r="H56" s="22"/>
      <c r="I56" s="22"/>
      <c r="J56" s="22"/>
      <c r="K56" s="23"/>
      <c r="L56" s="24"/>
      <c r="M56" s="25"/>
      <c r="N56" s="6"/>
      <c r="O56" s="71"/>
      <c r="P56" s="71"/>
      <c r="Q56" s="71"/>
      <c r="R56" s="71"/>
      <c r="S56" s="67"/>
      <c r="T56" s="71"/>
      <c r="U56" s="71"/>
      <c r="V56" s="70"/>
    </row>
    <row r="57" spans="1:22" x14ac:dyDescent="0.2">
      <c r="A57" s="99" t="s">
        <v>479</v>
      </c>
      <c r="B57" s="96" t="s">
        <v>18</v>
      </c>
      <c r="C57" s="97" t="s">
        <v>10</v>
      </c>
      <c r="D57" s="97" t="s">
        <v>508</v>
      </c>
      <c r="E57" s="97">
        <v>1</v>
      </c>
      <c r="F57" s="97">
        <v>24</v>
      </c>
      <c r="G57" s="97">
        <f t="shared" ref="G57" si="16">E57*F57</f>
        <v>24</v>
      </c>
      <c r="H57" s="97">
        <v>200</v>
      </c>
      <c r="I57" s="97">
        <v>22</v>
      </c>
      <c r="J57" s="97">
        <v>80</v>
      </c>
      <c r="K57" s="98"/>
      <c r="L57" s="99"/>
      <c r="M57" s="100"/>
      <c r="N57" s="101">
        <v>24</v>
      </c>
      <c r="O57" s="102" t="s">
        <v>166</v>
      </c>
      <c r="P57" s="101" t="s">
        <v>177</v>
      </c>
      <c r="Q57" s="102" t="s">
        <v>263</v>
      </c>
      <c r="R57" s="102"/>
      <c r="S57" s="103"/>
      <c r="T57" s="102" t="s">
        <v>249</v>
      </c>
      <c r="U57" s="102" t="s">
        <v>163</v>
      </c>
      <c r="V57" s="70"/>
    </row>
    <row r="58" spans="1:22" x14ac:dyDescent="0.2">
      <c r="A58" s="99"/>
      <c r="B58" s="96"/>
      <c r="C58" s="97" t="s">
        <v>137</v>
      </c>
      <c r="D58" s="97"/>
      <c r="E58" s="97">
        <v>1</v>
      </c>
      <c r="F58" s="97">
        <v>6</v>
      </c>
      <c r="G58" s="97">
        <f>E58*F58</f>
        <v>6</v>
      </c>
      <c r="H58" s="97"/>
      <c r="I58" s="97"/>
      <c r="J58" s="97"/>
      <c r="K58" s="98"/>
      <c r="L58" s="99"/>
      <c r="M58" s="100">
        <v>6</v>
      </c>
      <c r="N58" s="101"/>
      <c r="O58" s="106" t="s">
        <v>169</v>
      </c>
      <c r="P58" s="106"/>
      <c r="Q58" s="106"/>
      <c r="R58" s="106"/>
      <c r="S58" s="107"/>
      <c r="T58" s="106"/>
      <c r="U58" s="106"/>
      <c r="V58" s="70"/>
    </row>
    <row r="59" spans="1:22" x14ac:dyDescent="0.2">
      <c r="A59" s="24"/>
      <c r="B59" s="21"/>
      <c r="C59" s="22"/>
      <c r="D59" s="22"/>
      <c r="E59" s="22"/>
      <c r="F59" s="22"/>
      <c r="G59" s="22"/>
      <c r="H59" s="22"/>
      <c r="I59" s="22"/>
      <c r="J59" s="22"/>
      <c r="K59" s="23"/>
      <c r="L59" s="24"/>
      <c r="M59" s="25"/>
      <c r="N59" s="6"/>
      <c r="O59" s="71"/>
      <c r="P59" s="71"/>
      <c r="Q59" s="71"/>
      <c r="R59" s="71"/>
      <c r="S59" s="67"/>
      <c r="T59" s="71"/>
      <c r="U59" s="71"/>
      <c r="V59" s="70"/>
    </row>
    <row r="60" spans="1:22" x14ac:dyDescent="0.2">
      <c r="A60" s="99" t="s">
        <v>480</v>
      </c>
      <c r="B60" s="96" t="s">
        <v>29</v>
      </c>
      <c r="C60" s="97" t="s">
        <v>10</v>
      </c>
      <c r="D60" s="97" t="s">
        <v>508</v>
      </c>
      <c r="E60" s="97">
        <v>3</v>
      </c>
      <c r="F60" s="97">
        <v>24</v>
      </c>
      <c r="G60" s="97">
        <f t="shared" ref="G60" si="17">E60*F60</f>
        <v>72</v>
      </c>
      <c r="H60" s="97">
        <v>200</v>
      </c>
      <c r="I60" s="97">
        <v>22</v>
      </c>
      <c r="J60" s="97">
        <v>80</v>
      </c>
      <c r="K60" s="98"/>
      <c r="L60" s="99"/>
      <c r="M60" s="100"/>
      <c r="N60" s="101">
        <v>72</v>
      </c>
      <c r="O60" s="102" t="s">
        <v>166</v>
      </c>
      <c r="P60" s="101" t="s">
        <v>179</v>
      </c>
      <c r="Q60" s="102" t="s">
        <v>165</v>
      </c>
      <c r="R60" s="102"/>
      <c r="S60" s="103"/>
      <c r="T60" s="102" t="s">
        <v>270</v>
      </c>
      <c r="U60" s="102" t="s">
        <v>163</v>
      </c>
      <c r="V60" s="70"/>
    </row>
    <row r="61" spans="1:22" x14ac:dyDescent="0.2">
      <c r="A61" s="24"/>
      <c r="B61" s="21"/>
      <c r="C61" s="22"/>
      <c r="D61" s="22"/>
      <c r="E61" s="22"/>
      <c r="F61" s="22"/>
      <c r="G61" s="22"/>
      <c r="H61" s="22"/>
      <c r="I61" s="22"/>
      <c r="J61" s="22"/>
      <c r="K61" s="23"/>
      <c r="L61" s="24"/>
      <c r="M61" s="25"/>
      <c r="N61" s="5"/>
      <c r="O61" s="71"/>
      <c r="P61" s="71"/>
      <c r="Q61" s="71"/>
      <c r="R61" s="71"/>
      <c r="S61" s="67"/>
      <c r="T61" s="71"/>
      <c r="U61" s="71"/>
      <c r="V61" s="70"/>
    </row>
    <row r="62" spans="1:22" x14ac:dyDescent="0.2">
      <c r="A62" s="95" t="s">
        <v>585</v>
      </c>
      <c r="B62" s="96" t="s">
        <v>586</v>
      </c>
      <c r="C62" s="97" t="s">
        <v>33</v>
      </c>
      <c r="D62" s="97" t="s">
        <v>508</v>
      </c>
      <c r="E62" s="97">
        <v>4</v>
      </c>
      <c r="F62" s="97">
        <v>39</v>
      </c>
      <c r="G62" s="97">
        <f t="shared" ref="G62:G63" si="18">E62*F62</f>
        <v>156</v>
      </c>
      <c r="H62" s="97">
        <v>500</v>
      </c>
      <c r="I62" s="97">
        <v>19</v>
      </c>
      <c r="J62" s="97">
        <v>90</v>
      </c>
      <c r="K62" s="98"/>
      <c r="L62" s="99"/>
      <c r="M62" s="101">
        <v>156</v>
      </c>
      <c r="N62" s="123"/>
      <c r="O62" s="102" t="s">
        <v>587</v>
      </c>
      <c r="P62" s="101" t="s">
        <v>588</v>
      </c>
      <c r="Q62" s="102" t="s">
        <v>165</v>
      </c>
      <c r="R62" s="102"/>
      <c r="S62" s="103"/>
      <c r="T62" s="102" t="s">
        <v>110</v>
      </c>
      <c r="U62" s="102"/>
      <c r="V62" s="70"/>
    </row>
    <row r="63" spans="1:22" x14ac:dyDescent="0.2">
      <c r="A63" s="99"/>
      <c r="B63" s="96"/>
      <c r="C63" s="97" t="s">
        <v>33</v>
      </c>
      <c r="D63" s="97" t="s">
        <v>508</v>
      </c>
      <c r="E63" s="97">
        <v>5</v>
      </c>
      <c r="F63" s="97">
        <v>39</v>
      </c>
      <c r="G63" s="97">
        <f t="shared" si="18"/>
        <v>195</v>
      </c>
      <c r="H63" s="97">
        <v>500</v>
      </c>
      <c r="I63" s="97">
        <v>19</v>
      </c>
      <c r="J63" s="97">
        <v>90</v>
      </c>
      <c r="K63" s="98"/>
      <c r="L63" s="99">
        <v>195</v>
      </c>
      <c r="M63" s="123"/>
      <c r="N63" s="123"/>
      <c r="O63" s="102" t="s">
        <v>576</v>
      </c>
      <c r="P63" s="101" t="s">
        <v>178</v>
      </c>
      <c r="Q63" s="102" t="s">
        <v>165</v>
      </c>
      <c r="R63" s="102"/>
      <c r="S63" s="103"/>
      <c r="T63" s="102" t="s">
        <v>110</v>
      </c>
      <c r="U63" s="102"/>
      <c r="V63" s="70"/>
    </row>
    <row r="64" spans="1:22" x14ac:dyDescent="0.2">
      <c r="A64" s="99"/>
      <c r="B64" s="96"/>
      <c r="C64" s="97" t="s">
        <v>137</v>
      </c>
      <c r="D64" s="97"/>
      <c r="E64" s="97">
        <v>2</v>
      </c>
      <c r="F64" s="97">
        <v>6</v>
      </c>
      <c r="G64" s="97">
        <f>E64*F64</f>
        <v>12</v>
      </c>
      <c r="H64" s="97"/>
      <c r="I64" s="97"/>
      <c r="J64" s="97"/>
      <c r="K64" s="98"/>
      <c r="L64" s="99"/>
      <c r="M64" s="100">
        <v>12</v>
      </c>
      <c r="N64" s="119"/>
      <c r="O64" s="106" t="s">
        <v>169</v>
      </c>
      <c r="P64" s="106"/>
      <c r="Q64" s="106"/>
      <c r="R64" s="106"/>
      <c r="S64" s="107"/>
      <c r="T64" s="106"/>
      <c r="U64" s="106"/>
      <c r="V64" s="70"/>
    </row>
    <row r="65" spans="1:22" x14ac:dyDescent="0.2">
      <c r="A65" s="24"/>
      <c r="B65" s="21"/>
      <c r="C65" s="22"/>
      <c r="D65" s="22"/>
      <c r="E65" s="22"/>
      <c r="F65" s="22"/>
      <c r="G65" s="22"/>
      <c r="H65" s="22"/>
      <c r="I65" s="22"/>
      <c r="J65" s="22"/>
      <c r="K65" s="23"/>
      <c r="L65" s="24"/>
      <c r="M65" s="25"/>
      <c r="N65" s="5"/>
      <c r="O65" s="71"/>
      <c r="P65" s="71"/>
      <c r="Q65" s="71"/>
      <c r="R65" s="71"/>
      <c r="S65" s="67"/>
      <c r="T65" s="71"/>
      <c r="U65" s="71"/>
      <c r="V65" s="70"/>
    </row>
    <row r="66" spans="1:22" x14ac:dyDescent="0.2">
      <c r="A66" s="95" t="s">
        <v>589</v>
      </c>
      <c r="B66" s="96" t="s">
        <v>590</v>
      </c>
      <c r="C66" s="97" t="s">
        <v>123</v>
      </c>
      <c r="D66" s="97" t="s">
        <v>508</v>
      </c>
      <c r="E66" s="97">
        <v>2</v>
      </c>
      <c r="F66" s="97">
        <v>58</v>
      </c>
      <c r="G66" s="97">
        <f t="shared" ref="G66:G67" si="19">E66*F66</f>
        <v>116</v>
      </c>
      <c r="H66" s="97">
        <v>500</v>
      </c>
      <c r="I66" s="97">
        <v>19</v>
      </c>
      <c r="J66" s="97">
        <v>90</v>
      </c>
      <c r="K66" s="98"/>
      <c r="L66" s="99">
        <v>116</v>
      </c>
      <c r="M66" s="100"/>
      <c r="N66" s="119"/>
      <c r="O66" s="102" t="s">
        <v>576</v>
      </c>
      <c r="P66" s="101" t="s">
        <v>178</v>
      </c>
      <c r="Q66" s="102" t="s">
        <v>165</v>
      </c>
      <c r="R66" s="102"/>
      <c r="S66" s="103"/>
      <c r="T66" s="102" t="s">
        <v>110</v>
      </c>
      <c r="U66" s="102"/>
      <c r="V66" s="70"/>
    </row>
    <row r="67" spans="1:22" x14ac:dyDescent="0.2">
      <c r="A67" s="95"/>
      <c r="B67" s="96"/>
      <c r="C67" s="97" t="s">
        <v>123</v>
      </c>
      <c r="D67" s="97" t="s">
        <v>508</v>
      </c>
      <c r="E67" s="97">
        <v>2</v>
      </c>
      <c r="F67" s="97">
        <v>58</v>
      </c>
      <c r="G67" s="97">
        <f t="shared" si="19"/>
        <v>116</v>
      </c>
      <c r="H67" s="97">
        <v>500</v>
      </c>
      <c r="I67" s="97">
        <v>19</v>
      </c>
      <c r="J67" s="97">
        <v>90</v>
      </c>
      <c r="K67" s="98"/>
      <c r="L67" s="99"/>
      <c r="M67" s="100"/>
      <c r="N67" s="101">
        <v>116</v>
      </c>
      <c r="O67" s="102" t="s">
        <v>166</v>
      </c>
      <c r="P67" s="101" t="s">
        <v>179</v>
      </c>
      <c r="Q67" s="102" t="s">
        <v>165</v>
      </c>
      <c r="R67" s="102"/>
      <c r="S67" s="103"/>
      <c r="T67" s="102" t="s">
        <v>110</v>
      </c>
      <c r="U67" s="102"/>
      <c r="V67" s="70"/>
    </row>
    <row r="68" spans="1:22" x14ac:dyDescent="0.2">
      <c r="A68" s="95"/>
      <c r="B68" s="96"/>
      <c r="C68" s="97" t="s">
        <v>137</v>
      </c>
      <c r="D68" s="97"/>
      <c r="E68" s="97">
        <v>1</v>
      </c>
      <c r="F68" s="97">
        <v>6</v>
      </c>
      <c r="G68" s="97">
        <f>E68*F68</f>
        <v>6</v>
      </c>
      <c r="H68" s="97"/>
      <c r="I68" s="97"/>
      <c r="J68" s="97"/>
      <c r="K68" s="98"/>
      <c r="L68" s="99"/>
      <c r="M68" s="100">
        <v>6</v>
      </c>
      <c r="N68" s="119"/>
      <c r="O68" s="106" t="s">
        <v>169</v>
      </c>
      <c r="P68" s="106"/>
      <c r="Q68" s="106"/>
      <c r="R68" s="106"/>
      <c r="S68" s="107"/>
      <c r="T68" s="106"/>
      <c r="U68" s="106"/>
      <c r="V68" s="70"/>
    </row>
    <row r="69" spans="1:22" x14ac:dyDescent="0.2">
      <c r="A69" s="24"/>
      <c r="B69" s="21"/>
      <c r="C69" s="22"/>
      <c r="D69" s="22"/>
      <c r="E69" s="22"/>
      <c r="F69" s="22"/>
      <c r="G69" s="22"/>
      <c r="H69" s="22"/>
      <c r="I69" s="22"/>
      <c r="J69" s="22"/>
      <c r="K69" s="23"/>
      <c r="L69" s="24"/>
      <c r="M69" s="25"/>
      <c r="N69" s="5"/>
      <c r="O69" s="71"/>
      <c r="P69" s="71"/>
      <c r="Q69" s="71"/>
      <c r="R69" s="71"/>
      <c r="S69" s="67"/>
      <c r="T69" s="71"/>
      <c r="U69" s="71"/>
      <c r="V69" s="70"/>
    </row>
    <row r="70" spans="1:22" x14ac:dyDescent="0.2">
      <c r="A70" s="99" t="s">
        <v>481</v>
      </c>
      <c r="B70" s="96" t="s">
        <v>19</v>
      </c>
      <c r="C70" s="97" t="s">
        <v>10</v>
      </c>
      <c r="D70" s="97" t="s">
        <v>508</v>
      </c>
      <c r="E70" s="97">
        <v>1</v>
      </c>
      <c r="F70" s="97">
        <v>24</v>
      </c>
      <c r="G70" s="97">
        <f t="shared" ref="G70" si="20">E70*F70</f>
        <v>24</v>
      </c>
      <c r="H70" s="97">
        <v>200</v>
      </c>
      <c r="I70" s="97">
        <v>22</v>
      </c>
      <c r="J70" s="97">
        <v>80</v>
      </c>
      <c r="K70" s="98"/>
      <c r="L70" s="99"/>
      <c r="M70" s="100"/>
      <c r="N70" s="119">
        <v>24</v>
      </c>
      <c r="O70" s="102" t="s">
        <v>166</v>
      </c>
      <c r="P70" s="101" t="s">
        <v>179</v>
      </c>
      <c r="Q70" s="102" t="s">
        <v>165</v>
      </c>
      <c r="R70" s="102"/>
      <c r="S70" s="103"/>
      <c r="T70" s="102" t="s">
        <v>249</v>
      </c>
      <c r="U70" s="102" t="s">
        <v>163</v>
      </c>
      <c r="V70" s="70"/>
    </row>
    <row r="71" spans="1:22" x14ac:dyDescent="0.2">
      <c r="A71" s="24"/>
      <c r="B71" s="21"/>
      <c r="C71" s="22"/>
      <c r="D71" s="22"/>
      <c r="E71" s="22"/>
      <c r="F71" s="22"/>
      <c r="G71" s="22"/>
      <c r="H71" s="22"/>
      <c r="I71" s="22"/>
      <c r="J71" s="22"/>
      <c r="K71" s="23"/>
      <c r="L71" s="24"/>
      <c r="M71" s="25"/>
      <c r="N71" s="5"/>
      <c r="O71" s="71"/>
      <c r="P71" s="71"/>
      <c r="Q71" s="71"/>
      <c r="R71" s="71"/>
      <c r="S71" s="67"/>
      <c r="T71" s="71"/>
      <c r="U71" s="71"/>
      <c r="V71" s="70"/>
    </row>
    <row r="72" spans="1:22" x14ac:dyDescent="0.2">
      <c r="A72" s="99" t="s">
        <v>482</v>
      </c>
      <c r="B72" s="96" t="s">
        <v>20</v>
      </c>
      <c r="C72" s="97" t="s">
        <v>10</v>
      </c>
      <c r="D72" s="97" t="s">
        <v>508</v>
      </c>
      <c r="E72" s="97">
        <v>1</v>
      </c>
      <c r="F72" s="97">
        <v>24</v>
      </c>
      <c r="G72" s="97">
        <f t="shared" ref="G72" si="21">E72*F72</f>
        <v>24</v>
      </c>
      <c r="H72" s="97">
        <v>200</v>
      </c>
      <c r="I72" s="97">
        <v>22</v>
      </c>
      <c r="J72" s="97">
        <v>80</v>
      </c>
      <c r="K72" s="98"/>
      <c r="L72" s="99"/>
      <c r="M72" s="100"/>
      <c r="N72" s="119">
        <v>24</v>
      </c>
      <c r="O72" s="102" t="s">
        <v>166</v>
      </c>
      <c r="P72" s="101" t="s">
        <v>179</v>
      </c>
      <c r="Q72" s="102" t="s">
        <v>165</v>
      </c>
      <c r="R72" s="102"/>
      <c r="S72" s="103"/>
      <c r="T72" s="102" t="s">
        <v>249</v>
      </c>
      <c r="U72" s="102" t="s">
        <v>163</v>
      </c>
      <c r="V72" s="70"/>
    </row>
    <row r="73" spans="1:22" x14ac:dyDescent="0.2">
      <c r="A73" s="24"/>
      <c r="B73" s="21"/>
      <c r="C73" s="22"/>
      <c r="D73" s="22"/>
      <c r="E73" s="22"/>
      <c r="F73" s="22"/>
      <c r="G73" s="22"/>
      <c r="H73" s="22"/>
      <c r="I73" s="22"/>
      <c r="J73" s="22"/>
      <c r="K73" s="23"/>
      <c r="L73" s="24"/>
      <c r="M73" s="25"/>
      <c r="N73" s="5"/>
      <c r="O73" s="71"/>
      <c r="P73" s="71"/>
      <c r="Q73" s="71"/>
      <c r="R73" s="71"/>
      <c r="S73" s="67"/>
      <c r="T73" s="71"/>
      <c r="U73" s="71"/>
      <c r="V73" s="70"/>
    </row>
    <row r="74" spans="1:22" x14ac:dyDescent="0.2">
      <c r="A74" s="95" t="s">
        <v>591</v>
      </c>
      <c r="B74" s="96" t="s">
        <v>31</v>
      </c>
      <c r="C74" s="97" t="s">
        <v>10</v>
      </c>
      <c r="D74" s="97" t="s">
        <v>508</v>
      </c>
      <c r="E74" s="97">
        <v>4</v>
      </c>
      <c r="F74" s="97">
        <v>24</v>
      </c>
      <c r="G74" s="97">
        <f t="shared" ref="G74" si="22">E74*F74</f>
        <v>96</v>
      </c>
      <c r="H74" s="97">
        <v>300</v>
      </c>
      <c r="I74" s="97">
        <v>22</v>
      </c>
      <c r="J74" s="97">
        <v>80</v>
      </c>
      <c r="K74" s="98"/>
      <c r="L74" s="99">
        <v>96</v>
      </c>
      <c r="M74" s="100"/>
      <c r="N74" s="119"/>
      <c r="O74" s="102" t="s">
        <v>576</v>
      </c>
      <c r="P74" s="101" t="s">
        <v>201</v>
      </c>
      <c r="Q74" s="102" t="s">
        <v>165</v>
      </c>
      <c r="R74" s="102"/>
      <c r="S74" s="103"/>
      <c r="T74" s="102" t="s">
        <v>110</v>
      </c>
      <c r="U74" s="102"/>
      <c r="V74" s="70"/>
    </row>
    <row r="75" spans="1:22" x14ac:dyDescent="0.2">
      <c r="A75" s="99"/>
      <c r="B75" s="96"/>
      <c r="C75" s="97" t="s">
        <v>137</v>
      </c>
      <c r="D75" s="97"/>
      <c r="E75" s="97">
        <v>2</v>
      </c>
      <c r="F75" s="97">
        <v>6</v>
      </c>
      <c r="G75" s="97">
        <f>E75*F75</f>
        <v>12</v>
      </c>
      <c r="H75" s="97"/>
      <c r="I75" s="97"/>
      <c r="J75" s="97"/>
      <c r="K75" s="98"/>
      <c r="L75" s="99"/>
      <c r="M75" s="100">
        <v>12</v>
      </c>
      <c r="N75" s="119"/>
      <c r="O75" s="106" t="s">
        <v>169</v>
      </c>
      <c r="P75" s="106"/>
      <c r="Q75" s="106"/>
      <c r="R75" s="106"/>
      <c r="S75" s="107"/>
      <c r="T75" s="102"/>
      <c r="U75" s="102"/>
      <c r="V75" s="70"/>
    </row>
    <row r="76" spans="1:22" x14ac:dyDescent="0.2">
      <c r="A76" s="24"/>
      <c r="B76" s="21"/>
      <c r="C76" s="22"/>
      <c r="D76" s="22"/>
      <c r="E76" s="22"/>
      <c r="F76" s="22"/>
      <c r="G76" s="22"/>
      <c r="H76" s="22"/>
      <c r="I76" s="22"/>
      <c r="J76" s="22"/>
      <c r="K76" s="23"/>
      <c r="L76" s="24"/>
      <c r="M76" s="25"/>
      <c r="N76" s="5"/>
      <c r="O76" s="71"/>
      <c r="P76" s="71"/>
      <c r="Q76" s="71"/>
      <c r="R76" s="71"/>
      <c r="S76" s="67"/>
      <c r="T76" s="71"/>
      <c r="U76" s="71"/>
      <c r="V76" s="70"/>
    </row>
    <row r="77" spans="1:22" x14ac:dyDescent="0.2">
      <c r="A77" s="95" t="s">
        <v>483</v>
      </c>
      <c r="B77" s="96" t="s">
        <v>21</v>
      </c>
      <c r="C77" s="97" t="s">
        <v>117</v>
      </c>
      <c r="D77" s="97" t="s">
        <v>349</v>
      </c>
      <c r="E77" s="97">
        <v>1</v>
      </c>
      <c r="F77" s="97">
        <v>100</v>
      </c>
      <c r="G77" s="97">
        <f t="shared" ref="G77" si="23">E77*F77</f>
        <v>100</v>
      </c>
      <c r="H77" s="97">
        <v>200</v>
      </c>
      <c r="I77" s="97">
        <v>25</v>
      </c>
      <c r="J77" s="97">
        <v>80</v>
      </c>
      <c r="K77" s="98"/>
      <c r="L77" s="99"/>
      <c r="M77" s="100"/>
      <c r="N77" s="119">
        <v>100</v>
      </c>
      <c r="O77" s="102" t="s">
        <v>542</v>
      </c>
      <c r="P77" s="101" t="s">
        <v>547</v>
      </c>
      <c r="Q77" s="102" t="s">
        <v>165</v>
      </c>
      <c r="R77" s="102"/>
      <c r="S77" s="103"/>
      <c r="T77" s="102" t="s">
        <v>249</v>
      </c>
      <c r="U77" s="102" t="s">
        <v>168</v>
      </c>
      <c r="V77" s="70"/>
    </row>
    <row r="78" spans="1:22" x14ac:dyDescent="0.2">
      <c r="A78" s="99"/>
      <c r="B78" s="96"/>
      <c r="C78" s="97" t="s">
        <v>137</v>
      </c>
      <c r="D78" s="97"/>
      <c r="E78" s="97">
        <v>1</v>
      </c>
      <c r="F78" s="97">
        <v>6</v>
      </c>
      <c r="G78" s="97">
        <f>E78*F78</f>
        <v>6</v>
      </c>
      <c r="H78" s="97"/>
      <c r="I78" s="97"/>
      <c r="J78" s="97"/>
      <c r="K78" s="98"/>
      <c r="L78" s="99"/>
      <c r="M78" s="100">
        <v>6</v>
      </c>
      <c r="N78" s="119"/>
      <c r="O78" s="106" t="s">
        <v>169</v>
      </c>
      <c r="P78" s="106"/>
      <c r="Q78" s="106"/>
      <c r="R78" s="106"/>
      <c r="S78" s="107"/>
      <c r="T78" s="106"/>
      <c r="U78" s="106"/>
      <c r="V78" s="70"/>
    </row>
    <row r="79" spans="1:22" x14ac:dyDescent="0.2">
      <c r="A79" s="24"/>
      <c r="B79" s="21"/>
      <c r="C79" s="22"/>
      <c r="D79" s="22"/>
      <c r="E79" s="22"/>
      <c r="F79" s="22"/>
      <c r="G79" s="22"/>
      <c r="H79" s="22"/>
      <c r="I79" s="22"/>
      <c r="J79" s="22"/>
      <c r="K79" s="23"/>
      <c r="L79" s="24"/>
      <c r="M79" s="25"/>
      <c r="N79" s="5"/>
      <c r="O79" s="71"/>
      <c r="P79" s="71"/>
      <c r="Q79" s="71"/>
      <c r="R79" s="71"/>
      <c r="S79" s="67"/>
      <c r="T79" s="71"/>
      <c r="U79" s="71"/>
      <c r="V79" s="70"/>
    </row>
    <row r="80" spans="1:22" x14ac:dyDescent="0.2">
      <c r="A80" s="95" t="s">
        <v>484</v>
      </c>
      <c r="B80" s="96" t="s">
        <v>32</v>
      </c>
      <c r="C80" s="97" t="s">
        <v>117</v>
      </c>
      <c r="D80" s="97" t="s">
        <v>349</v>
      </c>
      <c r="E80" s="97">
        <v>2</v>
      </c>
      <c r="F80" s="97">
        <v>100</v>
      </c>
      <c r="G80" s="97">
        <f t="shared" ref="G80" si="24">E80*F80</f>
        <v>200</v>
      </c>
      <c r="H80" s="97">
        <v>200</v>
      </c>
      <c r="I80" s="97">
        <v>25</v>
      </c>
      <c r="J80" s="97">
        <v>80</v>
      </c>
      <c r="K80" s="98"/>
      <c r="L80" s="99"/>
      <c r="M80" s="100"/>
      <c r="N80" s="119">
        <v>200</v>
      </c>
      <c r="O80" s="102" t="s">
        <v>542</v>
      </c>
      <c r="P80" s="101" t="s">
        <v>547</v>
      </c>
      <c r="Q80" s="102" t="s">
        <v>165</v>
      </c>
      <c r="R80" s="102"/>
      <c r="S80" s="103"/>
      <c r="T80" s="102" t="s">
        <v>249</v>
      </c>
      <c r="U80" s="102" t="s">
        <v>168</v>
      </c>
      <c r="V80" s="70"/>
    </row>
    <row r="81" spans="1:22" x14ac:dyDescent="0.2">
      <c r="A81" s="24"/>
      <c r="B81" s="21"/>
      <c r="C81" s="22"/>
      <c r="D81" s="22"/>
      <c r="E81" s="22"/>
      <c r="F81" s="22"/>
      <c r="G81" s="22"/>
      <c r="H81" s="22"/>
      <c r="I81" s="22"/>
      <c r="J81" s="22"/>
      <c r="K81" s="23"/>
      <c r="L81" s="24"/>
      <c r="M81" s="25"/>
      <c r="N81" s="5"/>
      <c r="O81" s="71"/>
      <c r="P81" s="71"/>
      <c r="Q81" s="71"/>
      <c r="R81" s="71"/>
      <c r="S81" s="67"/>
      <c r="T81" s="71"/>
      <c r="U81" s="71"/>
      <c r="V81" s="70"/>
    </row>
    <row r="82" spans="1:22" x14ac:dyDescent="0.2">
      <c r="A82" s="95" t="s">
        <v>485</v>
      </c>
      <c r="B82" s="96" t="s">
        <v>21</v>
      </c>
      <c r="C82" s="97" t="s">
        <v>117</v>
      </c>
      <c r="D82" s="97" t="s">
        <v>349</v>
      </c>
      <c r="E82" s="97">
        <v>1</v>
      </c>
      <c r="F82" s="97">
        <v>100</v>
      </c>
      <c r="G82" s="97">
        <f t="shared" ref="G82" si="25">E82*F82</f>
        <v>100</v>
      </c>
      <c r="H82" s="97">
        <v>200</v>
      </c>
      <c r="I82" s="97">
        <v>25</v>
      </c>
      <c r="J82" s="97">
        <v>80</v>
      </c>
      <c r="K82" s="98"/>
      <c r="L82" s="99"/>
      <c r="M82" s="100"/>
      <c r="N82" s="119">
        <v>100</v>
      </c>
      <c r="O82" s="102" t="s">
        <v>542</v>
      </c>
      <c r="P82" s="101" t="s">
        <v>547</v>
      </c>
      <c r="Q82" s="102" t="s">
        <v>165</v>
      </c>
      <c r="R82" s="102"/>
      <c r="S82" s="103"/>
      <c r="T82" s="102" t="s">
        <v>249</v>
      </c>
      <c r="U82" s="102" t="s">
        <v>168</v>
      </c>
      <c r="V82" s="70"/>
    </row>
    <row r="83" spans="1:22" x14ac:dyDescent="0.2">
      <c r="A83" s="95"/>
      <c r="B83" s="96"/>
      <c r="C83" s="97" t="s">
        <v>137</v>
      </c>
      <c r="D83" s="97"/>
      <c r="E83" s="97">
        <v>1</v>
      </c>
      <c r="F83" s="97">
        <v>6</v>
      </c>
      <c r="G83" s="97">
        <f>E83*F83</f>
        <v>6</v>
      </c>
      <c r="H83" s="97"/>
      <c r="I83" s="97"/>
      <c r="J83" s="97"/>
      <c r="K83" s="98"/>
      <c r="L83" s="99"/>
      <c r="M83" s="100">
        <v>6</v>
      </c>
      <c r="N83" s="119"/>
      <c r="O83" s="106" t="s">
        <v>169</v>
      </c>
      <c r="P83" s="106"/>
      <c r="Q83" s="106"/>
      <c r="R83" s="106"/>
      <c r="S83" s="107"/>
      <c r="T83" s="106"/>
      <c r="U83" s="106"/>
      <c r="V83" s="70"/>
    </row>
    <row r="84" spans="1:22" x14ac:dyDescent="0.2">
      <c r="A84" s="33"/>
      <c r="B84" s="21"/>
      <c r="C84" s="22"/>
      <c r="D84" s="22"/>
      <c r="E84" s="22"/>
      <c r="F84" s="22"/>
      <c r="G84" s="22"/>
      <c r="H84" s="22"/>
      <c r="I84" s="22"/>
      <c r="J84" s="22"/>
      <c r="K84" s="23"/>
      <c r="L84" s="24"/>
      <c r="M84" s="25"/>
      <c r="N84" s="5"/>
      <c r="O84" s="71"/>
      <c r="P84" s="71"/>
      <c r="Q84" s="71"/>
      <c r="R84" s="71"/>
      <c r="S84" s="67"/>
      <c r="T84" s="71"/>
      <c r="U84" s="71"/>
      <c r="V84" s="70"/>
    </row>
    <row r="85" spans="1:22" x14ac:dyDescent="0.2">
      <c r="A85" s="95" t="s">
        <v>486</v>
      </c>
      <c r="B85" s="96" t="s">
        <v>22</v>
      </c>
      <c r="C85" s="97" t="s">
        <v>117</v>
      </c>
      <c r="D85" s="97" t="s">
        <v>349</v>
      </c>
      <c r="E85" s="97">
        <v>10</v>
      </c>
      <c r="F85" s="97">
        <v>100</v>
      </c>
      <c r="G85" s="97">
        <f t="shared" ref="G85" si="26">E85*F85</f>
        <v>1000</v>
      </c>
      <c r="H85" s="97">
        <v>200</v>
      </c>
      <c r="I85" s="97">
        <v>25</v>
      </c>
      <c r="J85" s="97">
        <v>80</v>
      </c>
      <c r="K85" s="98"/>
      <c r="L85" s="99"/>
      <c r="M85" s="100"/>
      <c r="N85" s="119">
        <v>1000</v>
      </c>
      <c r="O85" s="102" t="s">
        <v>542</v>
      </c>
      <c r="P85" s="101" t="s">
        <v>548</v>
      </c>
      <c r="Q85" s="102" t="s">
        <v>162</v>
      </c>
      <c r="R85" s="102" t="s">
        <v>511</v>
      </c>
      <c r="S85" s="103"/>
      <c r="T85" s="102" t="s">
        <v>510</v>
      </c>
      <c r="U85" s="102" t="s">
        <v>168</v>
      </c>
      <c r="V85" s="70"/>
    </row>
    <row r="86" spans="1:22" x14ac:dyDescent="0.2">
      <c r="A86" s="95"/>
      <c r="B86" s="96"/>
      <c r="C86" s="97" t="s">
        <v>137</v>
      </c>
      <c r="D86" s="97"/>
      <c r="E86" s="97">
        <v>5</v>
      </c>
      <c r="F86" s="97">
        <v>6</v>
      </c>
      <c r="G86" s="97">
        <f>E86*F86</f>
        <v>30</v>
      </c>
      <c r="H86" s="97"/>
      <c r="I86" s="97"/>
      <c r="J86" s="97"/>
      <c r="K86" s="98"/>
      <c r="L86" s="99"/>
      <c r="M86" s="100">
        <v>30</v>
      </c>
      <c r="N86" s="119"/>
      <c r="O86" s="106" t="s">
        <v>169</v>
      </c>
      <c r="P86" s="106"/>
      <c r="Q86" s="106"/>
      <c r="R86" s="106"/>
      <c r="S86" s="107"/>
      <c r="T86" s="106"/>
      <c r="U86" s="106"/>
      <c r="V86" s="70"/>
    </row>
    <row r="87" spans="1:22" x14ac:dyDescent="0.2">
      <c r="A87" s="33"/>
      <c r="B87" s="21"/>
      <c r="C87" s="22"/>
      <c r="D87" s="22"/>
      <c r="E87" s="22"/>
      <c r="F87" s="22"/>
      <c r="G87" s="22"/>
      <c r="H87" s="22"/>
      <c r="I87" s="22"/>
      <c r="J87" s="22"/>
      <c r="K87" s="23"/>
      <c r="L87" s="24"/>
      <c r="M87" s="25"/>
      <c r="N87" s="5"/>
      <c r="O87" s="71"/>
      <c r="P87" s="71"/>
      <c r="Q87" s="71"/>
      <c r="R87" s="71"/>
      <c r="S87" s="67"/>
      <c r="T87" s="71"/>
      <c r="U87" s="71"/>
      <c r="V87" s="70"/>
    </row>
    <row r="88" spans="1:22" x14ac:dyDescent="0.2">
      <c r="A88" s="95" t="s">
        <v>592</v>
      </c>
      <c r="B88" s="96" t="s">
        <v>23</v>
      </c>
      <c r="C88" s="97" t="s">
        <v>10</v>
      </c>
      <c r="D88" s="97" t="s">
        <v>508</v>
      </c>
      <c r="E88" s="97">
        <v>2</v>
      </c>
      <c r="F88" s="97">
        <v>24</v>
      </c>
      <c r="G88" s="97">
        <f t="shared" ref="G88:G89" si="27">E88*F88</f>
        <v>48</v>
      </c>
      <c r="H88" s="97">
        <v>200</v>
      </c>
      <c r="I88" s="97">
        <v>22</v>
      </c>
      <c r="J88" s="97">
        <v>80</v>
      </c>
      <c r="K88" s="98"/>
      <c r="L88" s="99">
        <v>72</v>
      </c>
      <c r="M88" s="100"/>
      <c r="N88" s="119"/>
      <c r="O88" s="102" t="s">
        <v>576</v>
      </c>
      <c r="P88" s="101" t="s">
        <v>184</v>
      </c>
      <c r="Q88" s="102" t="s">
        <v>263</v>
      </c>
      <c r="R88" s="102"/>
      <c r="S88" s="103"/>
      <c r="T88" s="102" t="s">
        <v>110</v>
      </c>
      <c r="U88" s="102"/>
      <c r="V88" s="70"/>
    </row>
    <row r="89" spans="1:22" x14ac:dyDescent="0.2">
      <c r="A89" s="95"/>
      <c r="B89" s="96"/>
      <c r="C89" s="97" t="s">
        <v>10</v>
      </c>
      <c r="D89" s="97" t="s">
        <v>508</v>
      </c>
      <c r="E89" s="97">
        <v>1</v>
      </c>
      <c r="F89" s="97">
        <v>24</v>
      </c>
      <c r="G89" s="97">
        <f t="shared" si="27"/>
        <v>24</v>
      </c>
      <c r="H89" s="97">
        <v>200</v>
      </c>
      <c r="I89" s="97">
        <v>22</v>
      </c>
      <c r="J89" s="97">
        <v>80</v>
      </c>
      <c r="K89" s="98"/>
      <c r="L89" s="99"/>
      <c r="M89" s="100"/>
      <c r="N89" s="119">
        <v>24</v>
      </c>
      <c r="O89" s="102" t="s">
        <v>166</v>
      </c>
      <c r="P89" s="101" t="s">
        <v>180</v>
      </c>
      <c r="Q89" s="102" t="s">
        <v>263</v>
      </c>
      <c r="R89" s="102"/>
      <c r="S89" s="103"/>
      <c r="T89" s="102" t="s">
        <v>110</v>
      </c>
      <c r="U89" s="102"/>
      <c r="V89" s="70"/>
    </row>
    <row r="90" spans="1:22" x14ac:dyDescent="0.2">
      <c r="A90" s="99"/>
      <c r="B90" s="109"/>
      <c r="C90" s="97" t="s">
        <v>137</v>
      </c>
      <c r="D90" s="97"/>
      <c r="E90" s="97">
        <v>2</v>
      </c>
      <c r="F90" s="97">
        <v>6</v>
      </c>
      <c r="G90" s="97">
        <f>E90*F90</f>
        <v>12</v>
      </c>
      <c r="H90" s="97"/>
      <c r="I90" s="97"/>
      <c r="J90" s="97"/>
      <c r="K90" s="98"/>
      <c r="L90" s="99"/>
      <c r="M90" s="100">
        <v>12</v>
      </c>
      <c r="N90" s="119"/>
      <c r="O90" s="106" t="s">
        <v>169</v>
      </c>
      <c r="P90" s="106"/>
      <c r="Q90" s="106"/>
      <c r="R90" s="106"/>
      <c r="S90" s="107"/>
      <c r="T90" s="106"/>
      <c r="U90" s="106"/>
      <c r="V90" s="70"/>
    </row>
    <row r="91" spans="1:22" x14ac:dyDescent="0.2">
      <c r="A91" s="24"/>
      <c r="B91" s="30"/>
      <c r="C91" s="22"/>
      <c r="D91" s="22"/>
      <c r="E91" s="22"/>
      <c r="F91" s="22"/>
      <c r="G91" s="22"/>
      <c r="H91" s="22"/>
      <c r="I91" s="22"/>
      <c r="J91" s="22"/>
      <c r="K91" s="23"/>
      <c r="L91" s="24"/>
      <c r="M91" s="25"/>
      <c r="N91" s="5"/>
      <c r="O91" s="71"/>
      <c r="P91" s="71"/>
      <c r="Q91" s="71"/>
      <c r="R91" s="71"/>
      <c r="S91" s="67"/>
      <c r="T91" s="71"/>
      <c r="U91" s="71"/>
      <c r="V91" s="70"/>
    </row>
    <row r="92" spans="1:22" x14ac:dyDescent="0.2">
      <c r="A92" s="140" t="s">
        <v>593</v>
      </c>
      <c r="B92" s="141" t="s">
        <v>594</v>
      </c>
      <c r="C92" s="142" t="s">
        <v>30</v>
      </c>
      <c r="D92" s="142" t="s">
        <v>508</v>
      </c>
      <c r="E92" s="142">
        <v>2</v>
      </c>
      <c r="F92" s="142">
        <v>58</v>
      </c>
      <c r="G92" s="142">
        <f t="shared" ref="G92:G93" si="28">E92*F92</f>
        <v>116</v>
      </c>
      <c r="H92" s="142">
        <v>500</v>
      </c>
      <c r="I92" s="142">
        <v>19</v>
      </c>
      <c r="J92" s="142">
        <v>80</v>
      </c>
      <c r="K92" s="143"/>
      <c r="L92" s="144">
        <v>116</v>
      </c>
      <c r="M92" s="145"/>
      <c r="N92" s="146"/>
      <c r="O92" s="147" t="s">
        <v>576</v>
      </c>
      <c r="P92" s="148" t="s">
        <v>184</v>
      </c>
      <c r="Q92" s="147" t="s">
        <v>263</v>
      </c>
      <c r="R92" s="147"/>
      <c r="S92" s="149"/>
      <c r="T92" s="147" t="s">
        <v>110</v>
      </c>
      <c r="U92" s="147"/>
      <c r="V92" s="70"/>
    </row>
    <row r="93" spans="1:22" x14ac:dyDescent="0.2">
      <c r="A93" s="144"/>
      <c r="B93" s="141" t="s">
        <v>595</v>
      </c>
      <c r="C93" s="142" t="s">
        <v>30</v>
      </c>
      <c r="D93" s="142" t="s">
        <v>508</v>
      </c>
      <c r="E93" s="142">
        <v>2</v>
      </c>
      <c r="F93" s="142">
        <v>58</v>
      </c>
      <c r="G93" s="142">
        <f t="shared" si="28"/>
        <v>116</v>
      </c>
      <c r="H93" s="142">
        <v>500</v>
      </c>
      <c r="I93" s="142">
        <v>19</v>
      </c>
      <c r="J93" s="142">
        <v>80</v>
      </c>
      <c r="K93" s="143"/>
      <c r="L93" s="144"/>
      <c r="M93" s="145"/>
      <c r="N93" s="146">
        <v>116</v>
      </c>
      <c r="O93" s="147" t="s">
        <v>166</v>
      </c>
      <c r="P93" s="148" t="s">
        <v>180</v>
      </c>
      <c r="Q93" s="147" t="s">
        <v>263</v>
      </c>
      <c r="R93" s="147"/>
      <c r="S93" s="149"/>
      <c r="T93" s="147" t="s">
        <v>110</v>
      </c>
      <c r="U93" s="147"/>
      <c r="V93" s="70"/>
    </row>
    <row r="94" spans="1:22" x14ac:dyDescent="0.2">
      <c r="A94" s="144"/>
      <c r="B94" s="150"/>
      <c r="C94" s="142" t="s">
        <v>137</v>
      </c>
      <c r="D94" s="142"/>
      <c r="E94" s="142">
        <v>1</v>
      </c>
      <c r="F94" s="142">
        <v>6</v>
      </c>
      <c r="G94" s="142">
        <f>E94*F94</f>
        <v>6</v>
      </c>
      <c r="H94" s="142"/>
      <c r="I94" s="142"/>
      <c r="J94" s="142"/>
      <c r="K94" s="143"/>
      <c r="L94" s="144"/>
      <c r="M94" s="145">
        <v>6</v>
      </c>
      <c r="N94" s="146"/>
      <c r="O94" s="151" t="s">
        <v>169</v>
      </c>
      <c r="P94" s="151"/>
      <c r="Q94" s="151"/>
      <c r="R94" s="151"/>
      <c r="S94" s="152"/>
      <c r="T94" s="151"/>
      <c r="U94" s="151"/>
      <c r="V94" s="70"/>
    </row>
    <row r="95" spans="1:22" x14ac:dyDescent="0.2">
      <c r="A95" s="24"/>
      <c r="B95" s="30"/>
      <c r="C95" s="22"/>
      <c r="D95" s="22"/>
      <c r="E95" s="22"/>
      <c r="F95" s="22"/>
      <c r="G95" s="22"/>
      <c r="H95" s="22"/>
      <c r="I95" s="22"/>
      <c r="J95" s="22"/>
      <c r="K95" s="23"/>
      <c r="L95" s="24"/>
      <c r="M95" s="25"/>
      <c r="N95" s="5"/>
      <c r="O95" s="71"/>
      <c r="P95" s="71"/>
      <c r="Q95" s="71"/>
      <c r="R95" s="71"/>
      <c r="S95" s="67"/>
      <c r="T95" s="71"/>
      <c r="U95" s="71"/>
      <c r="V95" s="70"/>
    </row>
    <row r="96" spans="1:22" x14ac:dyDescent="0.2">
      <c r="A96" s="140" t="s">
        <v>596</v>
      </c>
      <c r="B96" s="141" t="s">
        <v>597</v>
      </c>
      <c r="C96" s="142" t="s">
        <v>30</v>
      </c>
      <c r="D96" s="142" t="s">
        <v>269</v>
      </c>
      <c r="E96" s="142">
        <v>2</v>
      </c>
      <c r="F96" s="142">
        <v>58</v>
      </c>
      <c r="G96" s="142">
        <f t="shared" ref="G96:G97" si="29">E96*F96</f>
        <v>116</v>
      </c>
      <c r="H96" s="142">
        <v>300</v>
      </c>
      <c r="I96" s="142">
        <v>19</v>
      </c>
      <c r="J96" s="142">
        <v>80</v>
      </c>
      <c r="K96" s="143"/>
      <c r="L96" s="144">
        <v>116</v>
      </c>
      <c r="M96" s="145"/>
      <c r="N96" s="146"/>
      <c r="O96" s="147" t="s">
        <v>576</v>
      </c>
      <c r="P96" s="148" t="s">
        <v>184</v>
      </c>
      <c r="Q96" s="147" t="s">
        <v>263</v>
      </c>
      <c r="R96" s="147"/>
      <c r="S96" s="149"/>
      <c r="T96" s="147" t="s">
        <v>110</v>
      </c>
      <c r="U96" s="147"/>
      <c r="V96" s="70"/>
    </row>
    <row r="97" spans="1:22" x14ac:dyDescent="0.2">
      <c r="A97" s="140"/>
      <c r="B97" s="150"/>
      <c r="C97" s="142" t="s">
        <v>30</v>
      </c>
      <c r="D97" s="142" t="s">
        <v>269</v>
      </c>
      <c r="E97" s="142">
        <v>1</v>
      </c>
      <c r="F97" s="142">
        <v>58</v>
      </c>
      <c r="G97" s="142">
        <f t="shared" si="29"/>
        <v>58</v>
      </c>
      <c r="H97" s="142">
        <v>300</v>
      </c>
      <c r="I97" s="142">
        <v>19</v>
      </c>
      <c r="J97" s="142">
        <v>80</v>
      </c>
      <c r="K97" s="143"/>
      <c r="L97" s="144"/>
      <c r="M97" s="145"/>
      <c r="N97" s="146">
        <v>58</v>
      </c>
      <c r="O97" s="147" t="s">
        <v>166</v>
      </c>
      <c r="P97" s="148" t="s">
        <v>180</v>
      </c>
      <c r="Q97" s="147" t="s">
        <v>263</v>
      </c>
      <c r="R97" s="147"/>
      <c r="S97" s="149"/>
      <c r="T97" s="147" t="s">
        <v>110</v>
      </c>
      <c r="U97" s="147"/>
      <c r="V97" s="70"/>
    </row>
    <row r="98" spans="1:22" x14ac:dyDescent="0.2">
      <c r="A98" s="144"/>
      <c r="B98" s="150"/>
      <c r="C98" s="142" t="s">
        <v>137</v>
      </c>
      <c r="D98" s="142"/>
      <c r="E98" s="142">
        <v>1</v>
      </c>
      <c r="F98" s="142">
        <v>6</v>
      </c>
      <c r="G98" s="142">
        <f>E98*F98</f>
        <v>6</v>
      </c>
      <c r="H98" s="142"/>
      <c r="I98" s="142"/>
      <c r="J98" s="142"/>
      <c r="K98" s="143"/>
      <c r="L98" s="144"/>
      <c r="M98" s="145">
        <v>6</v>
      </c>
      <c r="N98" s="146"/>
      <c r="O98" s="151" t="s">
        <v>169</v>
      </c>
      <c r="P98" s="151"/>
      <c r="Q98" s="151"/>
      <c r="R98" s="151"/>
      <c r="S98" s="152"/>
      <c r="T98" s="151"/>
      <c r="U98" s="151"/>
      <c r="V98" s="70"/>
    </row>
    <row r="99" spans="1:22" x14ac:dyDescent="0.2">
      <c r="A99" s="24"/>
      <c r="B99" s="30"/>
      <c r="C99" s="22"/>
      <c r="D99" s="22"/>
      <c r="E99" s="22"/>
      <c r="F99" s="22"/>
      <c r="G99" s="22"/>
      <c r="H99" s="22"/>
      <c r="I99" s="22"/>
      <c r="J99" s="22"/>
      <c r="K99" s="23"/>
      <c r="L99" s="24"/>
      <c r="M99" s="25"/>
      <c r="N99" s="5"/>
      <c r="O99" s="71"/>
      <c r="P99" s="71"/>
      <c r="Q99" s="71"/>
      <c r="R99" s="71"/>
      <c r="S99" s="67"/>
      <c r="T99" s="71"/>
      <c r="U99" s="71"/>
      <c r="V99" s="70"/>
    </row>
    <row r="100" spans="1:22" x14ac:dyDescent="0.2">
      <c r="A100" s="140" t="s">
        <v>598</v>
      </c>
      <c r="B100" s="141" t="s">
        <v>599</v>
      </c>
      <c r="C100" s="142" t="s">
        <v>30</v>
      </c>
      <c r="D100" s="142" t="s">
        <v>269</v>
      </c>
      <c r="E100" s="142">
        <v>1</v>
      </c>
      <c r="F100" s="142">
        <v>58</v>
      </c>
      <c r="G100" s="142">
        <f t="shared" ref="G100:G101" si="30">E100*F100</f>
        <v>58</v>
      </c>
      <c r="H100" s="142">
        <v>300</v>
      </c>
      <c r="I100" s="142">
        <v>19</v>
      </c>
      <c r="J100" s="142">
        <v>80</v>
      </c>
      <c r="K100" s="143"/>
      <c r="L100" s="144">
        <v>58</v>
      </c>
      <c r="M100" s="145"/>
      <c r="N100" s="146"/>
      <c r="O100" s="147" t="s">
        <v>576</v>
      </c>
      <c r="P100" s="148" t="s">
        <v>184</v>
      </c>
      <c r="Q100" s="147" t="s">
        <v>263</v>
      </c>
      <c r="R100" s="147"/>
      <c r="S100" s="149"/>
      <c r="T100" s="147" t="s">
        <v>110</v>
      </c>
      <c r="U100" s="147"/>
      <c r="V100" s="70"/>
    </row>
    <row r="101" spans="1:22" x14ac:dyDescent="0.2">
      <c r="A101" s="140"/>
      <c r="B101" s="141"/>
      <c r="C101" s="142" t="s">
        <v>30</v>
      </c>
      <c r="D101" s="142" t="s">
        <v>269</v>
      </c>
      <c r="E101" s="142">
        <v>1</v>
      </c>
      <c r="F101" s="142">
        <v>58</v>
      </c>
      <c r="G101" s="142">
        <f t="shared" si="30"/>
        <v>58</v>
      </c>
      <c r="H101" s="142">
        <v>300</v>
      </c>
      <c r="I101" s="142">
        <v>19</v>
      </c>
      <c r="J101" s="142">
        <v>80</v>
      </c>
      <c r="K101" s="143"/>
      <c r="L101" s="144"/>
      <c r="M101" s="145"/>
      <c r="N101" s="146">
        <v>58</v>
      </c>
      <c r="O101" s="147" t="s">
        <v>166</v>
      </c>
      <c r="P101" s="148" t="s">
        <v>180</v>
      </c>
      <c r="Q101" s="147" t="s">
        <v>263</v>
      </c>
      <c r="R101" s="147"/>
      <c r="S101" s="149"/>
      <c r="T101" s="147" t="s">
        <v>110</v>
      </c>
      <c r="U101" s="147"/>
      <c r="V101" s="70"/>
    </row>
    <row r="102" spans="1:22" x14ac:dyDescent="0.2">
      <c r="A102" s="144"/>
      <c r="B102" s="150"/>
      <c r="C102" s="142" t="s">
        <v>137</v>
      </c>
      <c r="D102" s="142"/>
      <c r="E102" s="142">
        <v>1</v>
      </c>
      <c r="F102" s="142">
        <v>6</v>
      </c>
      <c r="G102" s="142">
        <f>E102*F102</f>
        <v>6</v>
      </c>
      <c r="H102" s="142"/>
      <c r="I102" s="142"/>
      <c r="J102" s="142"/>
      <c r="K102" s="143"/>
      <c r="L102" s="144"/>
      <c r="M102" s="145">
        <v>6</v>
      </c>
      <c r="N102" s="146"/>
      <c r="O102" s="151" t="s">
        <v>169</v>
      </c>
      <c r="P102" s="151"/>
      <c r="Q102" s="151"/>
      <c r="R102" s="151"/>
      <c r="S102" s="152"/>
      <c r="T102" s="151"/>
      <c r="U102" s="151"/>
      <c r="V102" s="70"/>
    </row>
    <row r="103" spans="1:22" x14ac:dyDescent="0.2">
      <c r="A103" s="24"/>
      <c r="B103" s="30"/>
      <c r="C103" s="22"/>
      <c r="D103" s="22"/>
      <c r="E103" s="22"/>
      <c r="F103" s="22"/>
      <c r="G103" s="22"/>
      <c r="H103" s="22"/>
      <c r="I103" s="22"/>
      <c r="J103" s="22"/>
      <c r="K103" s="23"/>
      <c r="L103" s="24"/>
      <c r="M103" s="25"/>
      <c r="N103" s="5"/>
      <c r="O103" s="71"/>
      <c r="P103" s="71"/>
      <c r="Q103" s="71"/>
      <c r="R103" s="71"/>
      <c r="S103" s="67"/>
      <c r="T103" s="71"/>
      <c r="U103" s="71"/>
      <c r="V103" s="70"/>
    </row>
    <row r="104" spans="1:22" x14ac:dyDescent="0.2">
      <c r="A104" s="95" t="s">
        <v>487</v>
      </c>
      <c r="B104" s="96" t="s">
        <v>24</v>
      </c>
      <c r="C104" s="97" t="s">
        <v>10</v>
      </c>
      <c r="D104" s="97" t="s">
        <v>269</v>
      </c>
      <c r="E104" s="97">
        <v>2</v>
      </c>
      <c r="F104" s="97">
        <v>24</v>
      </c>
      <c r="G104" s="97">
        <f t="shared" ref="G104" si="31">E104*F104</f>
        <v>48</v>
      </c>
      <c r="H104" s="97">
        <v>200</v>
      </c>
      <c r="I104" s="97">
        <v>22</v>
      </c>
      <c r="J104" s="97">
        <v>80</v>
      </c>
      <c r="K104" s="98"/>
      <c r="L104" s="99"/>
      <c r="M104" s="100"/>
      <c r="N104" s="119">
        <v>48</v>
      </c>
      <c r="O104" s="102" t="s">
        <v>166</v>
      </c>
      <c r="P104" s="101" t="s">
        <v>180</v>
      </c>
      <c r="Q104" s="102" t="s">
        <v>263</v>
      </c>
      <c r="R104" s="102"/>
      <c r="S104" s="103"/>
      <c r="T104" s="102" t="s">
        <v>249</v>
      </c>
      <c r="U104" s="102" t="s">
        <v>163</v>
      </c>
      <c r="V104" s="70"/>
    </row>
    <row r="105" spans="1:22" x14ac:dyDescent="0.2">
      <c r="A105" s="24"/>
      <c r="B105" s="21"/>
      <c r="C105" s="22"/>
      <c r="D105" s="22"/>
      <c r="E105" s="22"/>
      <c r="F105" s="22"/>
      <c r="G105" s="22"/>
      <c r="H105" s="22"/>
      <c r="I105" s="22"/>
      <c r="J105" s="22"/>
      <c r="K105" s="23"/>
      <c r="L105" s="24"/>
      <c r="M105" s="25"/>
      <c r="N105" s="5"/>
      <c r="O105" s="71"/>
      <c r="P105" s="71"/>
      <c r="Q105" s="71"/>
      <c r="R105" s="71"/>
      <c r="S105" s="67"/>
      <c r="T105" s="71"/>
      <c r="U105" s="71"/>
      <c r="V105" s="70"/>
    </row>
    <row r="106" spans="1:22" x14ac:dyDescent="0.2">
      <c r="A106" s="99" t="s">
        <v>488</v>
      </c>
      <c r="B106" s="96" t="s">
        <v>29</v>
      </c>
      <c r="C106" s="97" t="s">
        <v>10</v>
      </c>
      <c r="D106" s="97" t="s">
        <v>508</v>
      </c>
      <c r="E106" s="97">
        <v>3</v>
      </c>
      <c r="F106" s="97">
        <v>24</v>
      </c>
      <c r="G106" s="97">
        <f t="shared" ref="G106" si="32">E106*F106</f>
        <v>72</v>
      </c>
      <c r="H106" s="97">
        <v>200</v>
      </c>
      <c r="I106" s="97">
        <v>22</v>
      </c>
      <c r="J106" s="97">
        <v>80</v>
      </c>
      <c r="K106" s="98"/>
      <c r="L106" s="99"/>
      <c r="M106" s="100"/>
      <c r="N106" s="119">
        <v>72</v>
      </c>
      <c r="O106" s="102" t="s">
        <v>166</v>
      </c>
      <c r="P106" s="101" t="s">
        <v>181</v>
      </c>
      <c r="Q106" s="102" t="s">
        <v>263</v>
      </c>
      <c r="R106" s="102"/>
      <c r="S106" s="103"/>
      <c r="T106" s="102" t="s">
        <v>249</v>
      </c>
      <c r="U106" s="102" t="s">
        <v>163</v>
      </c>
      <c r="V106" s="70"/>
    </row>
    <row r="107" spans="1:22" x14ac:dyDescent="0.2">
      <c r="A107" s="99"/>
      <c r="B107" s="96"/>
      <c r="C107" s="97" t="s">
        <v>137</v>
      </c>
      <c r="D107" s="97"/>
      <c r="E107" s="97">
        <v>1</v>
      </c>
      <c r="F107" s="97">
        <v>6</v>
      </c>
      <c r="G107" s="97">
        <f>E107*F107</f>
        <v>6</v>
      </c>
      <c r="H107" s="97"/>
      <c r="I107" s="97"/>
      <c r="J107" s="97"/>
      <c r="K107" s="98"/>
      <c r="L107" s="99"/>
      <c r="M107" s="100">
        <v>6</v>
      </c>
      <c r="N107" s="119"/>
      <c r="O107" s="106" t="s">
        <v>169</v>
      </c>
      <c r="P107" s="106"/>
      <c r="Q107" s="106"/>
      <c r="R107" s="106"/>
      <c r="S107" s="107"/>
      <c r="T107" s="106"/>
      <c r="U107" s="106"/>
      <c r="V107" s="70"/>
    </row>
    <row r="108" spans="1:22" x14ac:dyDescent="0.2">
      <c r="A108" s="24"/>
      <c r="B108" s="21"/>
      <c r="C108" s="22"/>
      <c r="D108" s="22"/>
      <c r="E108" s="22"/>
      <c r="F108" s="22"/>
      <c r="G108" s="22"/>
      <c r="H108" s="22"/>
      <c r="I108" s="22"/>
      <c r="J108" s="22"/>
      <c r="K108" s="23"/>
      <c r="L108" s="24"/>
      <c r="M108" s="25"/>
      <c r="N108" s="5"/>
      <c r="O108" s="71"/>
      <c r="P108" s="71"/>
      <c r="Q108" s="71"/>
      <c r="R108" s="71"/>
      <c r="S108" s="67"/>
      <c r="T108" s="71"/>
      <c r="U108" s="71"/>
      <c r="V108" s="70"/>
    </row>
    <row r="109" spans="1:22" x14ac:dyDescent="0.2">
      <c r="A109" s="99" t="s">
        <v>489</v>
      </c>
      <c r="B109" s="96" t="s">
        <v>34</v>
      </c>
      <c r="C109" s="97" t="s">
        <v>1</v>
      </c>
      <c r="D109" s="97" t="s">
        <v>508</v>
      </c>
      <c r="E109" s="97">
        <v>1</v>
      </c>
      <c r="F109" s="97">
        <v>23</v>
      </c>
      <c r="G109" s="97">
        <f t="shared" ref="G109" si="33">E109*F109</f>
        <v>23</v>
      </c>
      <c r="H109" s="97">
        <v>200</v>
      </c>
      <c r="I109" s="97">
        <v>28</v>
      </c>
      <c r="J109" s="97">
        <v>80</v>
      </c>
      <c r="K109" s="98"/>
      <c r="L109" s="99"/>
      <c r="M109" s="100"/>
      <c r="N109" s="119">
        <v>23</v>
      </c>
      <c r="O109" s="102" t="s">
        <v>166</v>
      </c>
      <c r="P109" s="101" t="s">
        <v>181</v>
      </c>
      <c r="Q109" s="102" t="s">
        <v>263</v>
      </c>
      <c r="R109" s="102"/>
      <c r="S109" s="103"/>
      <c r="T109" s="102" t="s">
        <v>249</v>
      </c>
      <c r="U109" s="102" t="s">
        <v>163</v>
      </c>
      <c r="V109" s="70"/>
    </row>
    <row r="110" spans="1:22" x14ac:dyDescent="0.2">
      <c r="A110" s="99"/>
      <c r="B110" s="96"/>
      <c r="C110" s="97" t="s">
        <v>137</v>
      </c>
      <c r="D110" s="97"/>
      <c r="E110" s="97">
        <v>1</v>
      </c>
      <c r="F110" s="97">
        <v>6</v>
      </c>
      <c r="G110" s="97">
        <f>E110*F110</f>
        <v>6</v>
      </c>
      <c r="H110" s="97"/>
      <c r="I110" s="97"/>
      <c r="J110" s="97"/>
      <c r="K110" s="98"/>
      <c r="L110" s="99"/>
      <c r="M110" s="100">
        <v>6</v>
      </c>
      <c r="N110" s="119"/>
      <c r="O110" s="106" t="s">
        <v>169</v>
      </c>
      <c r="P110" s="106"/>
      <c r="Q110" s="106"/>
      <c r="R110" s="106"/>
      <c r="S110" s="107"/>
      <c r="T110" s="106"/>
      <c r="U110" s="106"/>
      <c r="V110" s="70"/>
    </row>
    <row r="111" spans="1:22" x14ac:dyDescent="0.2">
      <c r="A111" s="24"/>
      <c r="B111" s="21"/>
      <c r="C111" s="22"/>
      <c r="D111" s="22"/>
      <c r="E111" s="22"/>
      <c r="F111" s="22"/>
      <c r="G111" s="22"/>
      <c r="H111" s="22"/>
      <c r="I111" s="22"/>
      <c r="J111" s="22"/>
      <c r="K111" s="23"/>
      <c r="L111" s="24"/>
      <c r="M111" s="25"/>
      <c r="N111" s="5"/>
      <c r="O111" s="71"/>
      <c r="P111" s="71"/>
      <c r="Q111" s="71"/>
      <c r="R111" s="71"/>
      <c r="S111" s="67"/>
      <c r="T111" s="71"/>
      <c r="U111" s="71"/>
      <c r="V111" s="70"/>
    </row>
    <row r="112" spans="1:22" x14ac:dyDescent="0.2">
      <c r="A112" s="99" t="s">
        <v>490</v>
      </c>
      <c r="B112" s="96" t="s">
        <v>35</v>
      </c>
      <c r="C112" s="97" t="s">
        <v>10</v>
      </c>
      <c r="D112" s="97" t="s">
        <v>508</v>
      </c>
      <c r="E112" s="97">
        <v>1</v>
      </c>
      <c r="F112" s="97">
        <v>24</v>
      </c>
      <c r="G112" s="97">
        <f t="shared" ref="G112" si="34">E112*F112</f>
        <v>24</v>
      </c>
      <c r="H112" s="97">
        <v>200</v>
      </c>
      <c r="I112" s="97">
        <v>22</v>
      </c>
      <c r="J112" s="97">
        <v>80</v>
      </c>
      <c r="K112" s="98"/>
      <c r="L112" s="99"/>
      <c r="M112" s="100"/>
      <c r="N112" s="119">
        <v>24</v>
      </c>
      <c r="O112" s="102" t="s">
        <v>166</v>
      </c>
      <c r="P112" s="101" t="s">
        <v>181</v>
      </c>
      <c r="Q112" s="102" t="s">
        <v>263</v>
      </c>
      <c r="R112" s="102"/>
      <c r="S112" s="103"/>
      <c r="T112" s="102" t="s">
        <v>249</v>
      </c>
      <c r="U112" s="102" t="s">
        <v>163</v>
      </c>
      <c r="V112" s="70"/>
    </row>
    <row r="113" spans="1:22" x14ac:dyDescent="0.2">
      <c r="A113" s="24"/>
      <c r="B113" s="21"/>
      <c r="C113" s="22"/>
      <c r="D113" s="22"/>
      <c r="E113" s="22"/>
      <c r="F113" s="22"/>
      <c r="G113" s="22"/>
      <c r="H113" s="22"/>
      <c r="I113" s="22"/>
      <c r="J113" s="22"/>
      <c r="K113" s="23"/>
      <c r="L113" s="24"/>
      <c r="M113" s="25"/>
      <c r="N113" s="5"/>
      <c r="O113" s="71"/>
      <c r="P113" s="71"/>
      <c r="Q113" s="71"/>
      <c r="R113" s="71"/>
      <c r="S113" s="67"/>
      <c r="T113" s="71"/>
      <c r="U113" s="71"/>
      <c r="V113" s="70"/>
    </row>
    <row r="114" spans="1:22" x14ac:dyDescent="0.2">
      <c r="A114" s="99" t="s">
        <v>491</v>
      </c>
      <c r="B114" s="96" t="s">
        <v>35</v>
      </c>
      <c r="C114" s="97" t="s">
        <v>10</v>
      </c>
      <c r="D114" s="97" t="s">
        <v>508</v>
      </c>
      <c r="E114" s="97">
        <v>1</v>
      </c>
      <c r="F114" s="97">
        <v>24</v>
      </c>
      <c r="G114" s="97">
        <f t="shared" ref="G114" si="35">E114*F114</f>
        <v>24</v>
      </c>
      <c r="H114" s="97">
        <v>200</v>
      </c>
      <c r="I114" s="97">
        <v>22</v>
      </c>
      <c r="J114" s="97">
        <v>80</v>
      </c>
      <c r="K114" s="98"/>
      <c r="L114" s="99"/>
      <c r="M114" s="100"/>
      <c r="N114" s="119">
        <v>24</v>
      </c>
      <c r="O114" s="102" t="s">
        <v>166</v>
      </c>
      <c r="P114" s="101" t="s">
        <v>181</v>
      </c>
      <c r="Q114" s="102" t="s">
        <v>263</v>
      </c>
      <c r="R114" s="102"/>
      <c r="S114" s="103"/>
      <c r="T114" s="102" t="s">
        <v>249</v>
      </c>
      <c r="U114" s="102" t="s">
        <v>163</v>
      </c>
      <c r="V114" s="70"/>
    </row>
    <row r="115" spans="1:22" x14ac:dyDescent="0.2">
      <c r="A115" s="24"/>
      <c r="B115" s="21"/>
      <c r="C115" s="22"/>
      <c r="D115" s="22"/>
      <c r="E115" s="22"/>
      <c r="F115" s="22"/>
      <c r="G115" s="22"/>
      <c r="H115" s="22"/>
      <c r="I115" s="22"/>
      <c r="J115" s="22"/>
      <c r="K115" s="23"/>
      <c r="L115" s="24"/>
      <c r="M115" s="25"/>
      <c r="N115" s="5"/>
      <c r="O115" s="71"/>
      <c r="P115" s="71"/>
      <c r="Q115" s="71"/>
      <c r="R115" s="71"/>
      <c r="S115" s="67"/>
      <c r="T115" s="71"/>
      <c r="U115" s="71"/>
      <c r="V115" s="70"/>
    </row>
    <row r="116" spans="1:22" x14ac:dyDescent="0.2">
      <c r="A116" s="99" t="s">
        <v>492</v>
      </c>
      <c r="B116" s="96" t="s">
        <v>34</v>
      </c>
      <c r="C116" s="97" t="s">
        <v>1</v>
      </c>
      <c r="D116" s="97" t="s">
        <v>508</v>
      </c>
      <c r="E116" s="97">
        <v>1</v>
      </c>
      <c r="F116" s="97">
        <v>23</v>
      </c>
      <c r="G116" s="97">
        <f t="shared" ref="G116" si="36">E116*F116</f>
        <v>23</v>
      </c>
      <c r="H116" s="97">
        <v>200</v>
      </c>
      <c r="I116" s="97">
        <v>28</v>
      </c>
      <c r="J116" s="97">
        <v>80</v>
      </c>
      <c r="K116" s="98"/>
      <c r="L116" s="99"/>
      <c r="M116" s="100"/>
      <c r="N116" s="119">
        <v>23</v>
      </c>
      <c r="O116" s="102" t="s">
        <v>166</v>
      </c>
      <c r="P116" s="101" t="s">
        <v>181</v>
      </c>
      <c r="Q116" s="102" t="s">
        <v>263</v>
      </c>
      <c r="R116" s="102"/>
      <c r="S116" s="103"/>
      <c r="T116" s="102" t="s">
        <v>249</v>
      </c>
      <c r="U116" s="102" t="s">
        <v>163</v>
      </c>
      <c r="V116" s="70"/>
    </row>
    <row r="117" spans="1:22" x14ac:dyDescent="0.2">
      <c r="A117" s="99"/>
      <c r="B117" s="96"/>
      <c r="C117" s="97" t="s">
        <v>137</v>
      </c>
      <c r="D117" s="97"/>
      <c r="E117" s="97">
        <v>1</v>
      </c>
      <c r="F117" s="97">
        <v>6</v>
      </c>
      <c r="G117" s="97">
        <f>E117*F117</f>
        <v>6</v>
      </c>
      <c r="H117" s="97"/>
      <c r="I117" s="97"/>
      <c r="J117" s="97"/>
      <c r="K117" s="98"/>
      <c r="L117" s="99"/>
      <c r="M117" s="100">
        <v>6</v>
      </c>
      <c r="N117" s="119"/>
      <c r="O117" s="106" t="s">
        <v>169</v>
      </c>
      <c r="P117" s="106"/>
      <c r="Q117" s="106"/>
      <c r="R117" s="106"/>
      <c r="S117" s="107"/>
      <c r="T117" s="106"/>
      <c r="U117" s="106"/>
      <c r="V117" s="70"/>
    </row>
    <row r="118" spans="1:22" x14ac:dyDescent="0.2">
      <c r="A118" s="24"/>
      <c r="B118" s="21"/>
      <c r="C118" s="22"/>
      <c r="D118" s="22"/>
      <c r="E118" s="22"/>
      <c r="F118" s="22"/>
      <c r="G118" s="22"/>
      <c r="H118" s="22"/>
      <c r="I118" s="22"/>
      <c r="J118" s="22"/>
      <c r="K118" s="23"/>
      <c r="L118" s="24"/>
      <c r="M118" s="25"/>
      <c r="N118" s="5"/>
      <c r="O118" s="71"/>
      <c r="P118" s="71"/>
      <c r="Q118" s="71"/>
      <c r="R118" s="71"/>
      <c r="S118" s="67"/>
      <c r="T118" s="71"/>
      <c r="U118" s="71"/>
      <c r="V118" s="70"/>
    </row>
    <row r="119" spans="1:22" x14ac:dyDescent="0.2">
      <c r="A119" s="99" t="s">
        <v>493</v>
      </c>
      <c r="B119" s="96" t="s">
        <v>136</v>
      </c>
      <c r="C119" s="97" t="s">
        <v>10</v>
      </c>
      <c r="D119" s="97" t="s">
        <v>508</v>
      </c>
      <c r="E119" s="97">
        <v>3</v>
      </c>
      <c r="F119" s="97">
        <v>24</v>
      </c>
      <c r="G119" s="97">
        <f t="shared" ref="G119" si="37">E119*F119</f>
        <v>72</v>
      </c>
      <c r="H119" s="97">
        <v>200</v>
      </c>
      <c r="I119" s="97">
        <v>22</v>
      </c>
      <c r="J119" s="97">
        <v>80</v>
      </c>
      <c r="K119" s="98"/>
      <c r="L119" s="99"/>
      <c r="M119" s="100"/>
      <c r="N119" s="119">
        <v>72</v>
      </c>
      <c r="O119" s="102" t="s">
        <v>166</v>
      </c>
      <c r="P119" s="101" t="s">
        <v>181</v>
      </c>
      <c r="Q119" s="102" t="s">
        <v>263</v>
      </c>
      <c r="R119" s="102"/>
      <c r="S119" s="103"/>
      <c r="T119" s="102" t="s">
        <v>270</v>
      </c>
      <c r="U119" s="102" t="s">
        <v>163</v>
      </c>
      <c r="V119" s="70"/>
    </row>
    <row r="120" spans="1:22" x14ac:dyDescent="0.2">
      <c r="A120" s="99"/>
      <c r="B120" s="96"/>
      <c r="C120" s="97" t="s">
        <v>137</v>
      </c>
      <c r="D120" s="97"/>
      <c r="E120" s="97">
        <v>1</v>
      </c>
      <c r="F120" s="97">
        <v>6</v>
      </c>
      <c r="G120" s="97">
        <f>E120*F120</f>
        <v>6</v>
      </c>
      <c r="H120" s="97"/>
      <c r="I120" s="97"/>
      <c r="J120" s="97"/>
      <c r="K120" s="98"/>
      <c r="L120" s="99"/>
      <c r="M120" s="100">
        <v>6</v>
      </c>
      <c r="N120" s="119"/>
      <c r="O120" s="106" t="s">
        <v>169</v>
      </c>
      <c r="P120" s="106"/>
      <c r="Q120" s="106"/>
      <c r="R120" s="106"/>
      <c r="S120" s="107"/>
      <c r="T120" s="106"/>
      <c r="U120" s="106"/>
      <c r="V120" s="70"/>
    </row>
    <row r="121" spans="1:22" x14ac:dyDescent="0.2">
      <c r="A121" s="24"/>
      <c r="B121" s="21"/>
      <c r="C121" s="8"/>
      <c r="D121" s="8"/>
      <c r="E121" s="8"/>
      <c r="F121" s="8"/>
      <c r="G121" s="8"/>
      <c r="H121" s="8"/>
      <c r="I121" s="8"/>
      <c r="J121" s="8"/>
      <c r="K121" s="23"/>
      <c r="L121" s="6"/>
      <c r="M121" s="5"/>
      <c r="N121" s="5"/>
      <c r="O121" s="71"/>
      <c r="P121" s="71"/>
      <c r="Q121" s="71"/>
      <c r="R121" s="71"/>
      <c r="S121" s="67"/>
      <c r="T121" s="71"/>
      <c r="U121" s="71"/>
      <c r="V121" s="70"/>
    </row>
    <row r="122" spans="1:22" x14ac:dyDescent="0.2">
      <c r="A122" s="99" t="s">
        <v>494</v>
      </c>
      <c r="B122" s="96" t="s">
        <v>136</v>
      </c>
      <c r="C122" s="97" t="s">
        <v>10</v>
      </c>
      <c r="D122" s="97" t="s">
        <v>508</v>
      </c>
      <c r="E122" s="97">
        <v>3</v>
      </c>
      <c r="F122" s="97">
        <v>24</v>
      </c>
      <c r="G122" s="97">
        <f t="shared" ref="G122" si="38">E122*F122</f>
        <v>72</v>
      </c>
      <c r="H122" s="97">
        <v>200</v>
      </c>
      <c r="I122" s="97">
        <v>22</v>
      </c>
      <c r="J122" s="97">
        <v>80</v>
      </c>
      <c r="K122" s="98"/>
      <c r="L122" s="99"/>
      <c r="M122" s="100"/>
      <c r="N122" s="119">
        <v>72</v>
      </c>
      <c r="O122" s="102" t="s">
        <v>166</v>
      </c>
      <c r="P122" s="101" t="s">
        <v>182</v>
      </c>
      <c r="Q122" s="102" t="s">
        <v>263</v>
      </c>
      <c r="R122" s="102"/>
      <c r="S122" s="103"/>
      <c r="T122" s="102" t="s">
        <v>249</v>
      </c>
      <c r="U122" s="102" t="s">
        <v>163</v>
      </c>
      <c r="V122" s="70"/>
    </row>
    <row r="123" spans="1:22" x14ac:dyDescent="0.2">
      <c r="A123" s="99"/>
      <c r="B123" s="96"/>
      <c r="C123" s="97" t="s">
        <v>137</v>
      </c>
      <c r="D123" s="97"/>
      <c r="E123" s="97">
        <v>1</v>
      </c>
      <c r="F123" s="97">
        <v>6</v>
      </c>
      <c r="G123" s="97">
        <f>E123*F123</f>
        <v>6</v>
      </c>
      <c r="H123" s="97"/>
      <c r="I123" s="97"/>
      <c r="J123" s="97"/>
      <c r="K123" s="98"/>
      <c r="L123" s="99"/>
      <c r="M123" s="100">
        <v>6</v>
      </c>
      <c r="N123" s="119"/>
      <c r="O123" s="106" t="s">
        <v>169</v>
      </c>
      <c r="P123" s="106"/>
      <c r="Q123" s="106"/>
      <c r="R123" s="106"/>
      <c r="S123" s="107"/>
      <c r="T123" s="106"/>
      <c r="U123" s="106"/>
      <c r="V123" s="70"/>
    </row>
    <row r="124" spans="1:22" x14ac:dyDescent="0.2">
      <c r="A124" s="24"/>
      <c r="B124" s="21"/>
      <c r="C124" s="22"/>
      <c r="D124" s="22"/>
      <c r="E124" s="22"/>
      <c r="F124" s="22"/>
      <c r="G124" s="22"/>
      <c r="H124" s="22"/>
      <c r="I124" s="22"/>
      <c r="J124" s="22"/>
      <c r="K124" s="23"/>
      <c r="L124" s="24"/>
      <c r="M124" s="25"/>
      <c r="N124" s="5"/>
      <c r="O124" s="71"/>
      <c r="P124" s="71"/>
      <c r="Q124" s="71"/>
      <c r="R124" s="71"/>
      <c r="S124" s="67"/>
      <c r="T124" s="71"/>
      <c r="U124" s="71"/>
      <c r="V124" s="70"/>
    </row>
    <row r="125" spans="1:22" x14ac:dyDescent="0.2">
      <c r="A125" s="99" t="s">
        <v>495</v>
      </c>
      <c r="B125" s="96" t="s">
        <v>34</v>
      </c>
      <c r="C125" s="97" t="s">
        <v>1</v>
      </c>
      <c r="D125" s="97" t="s">
        <v>508</v>
      </c>
      <c r="E125" s="97">
        <v>1</v>
      </c>
      <c r="F125" s="97">
        <v>23</v>
      </c>
      <c r="G125" s="97">
        <f t="shared" ref="G125" si="39">E125*F125</f>
        <v>23</v>
      </c>
      <c r="H125" s="97">
        <v>200</v>
      </c>
      <c r="I125" s="97">
        <v>28</v>
      </c>
      <c r="J125" s="97">
        <v>80</v>
      </c>
      <c r="K125" s="98"/>
      <c r="L125" s="99"/>
      <c r="M125" s="100"/>
      <c r="N125" s="119">
        <v>23</v>
      </c>
      <c r="O125" s="102" t="s">
        <v>166</v>
      </c>
      <c r="P125" s="101" t="s">
        <v>182</v>
      </c>
      <c r="Q125" s="102" t="s">
        <v>263</v>
      </c>
      <c r="R125" s="102"/>
      <c r="S125" s="103"/>
      <c r="T125" s="102" t="s">
        <v>249</v>
      </c>
      <c r="U125" s="102" t="s">
        <v>163</v>
      </c>
      <c r="V125" s="70"/>
    </row>
    <row r="126" spans="1:22" x14ac:dyDescent="0.2">
      <c r="A126" s="99"/>
      <c r="B126" s="96"/>
      <c r="C126" s="97" t="s">
        <v>137</v>
      </c>
      <c r="D126" s="97"/>
      <c r="E126" s="97">
        <v>1</v>
      </c>
      <c r="F126" s="97">
        <v>6</v>
      </c>
      <c r="G126" s="97">
        <f>E126*F126</f>
        <v>6</v>
      </c>
      <c r="H126" s="97"/>
      <c r="I126" s="97"/>
      <c r="J126" s="97"/>
      <c r="K126" s="98"/>
      <c r="L126" s="99"/>
      <c r="M126" s="100">
        <v>6</v>
      </c>
      <c r="N126" s="119"/>
      <c r="O126" s="106" t="s">
        <v>169</v>
      </c>
      <c r="P126" s="106"/>
      <c r="Q126" s="106"/>
      <c r="R126" s="106"/>
      <c r="S126" s="107"/>
      <c r="T126" s="106"/>
      <c r="U126" s="106"/>
      <c r="V126" s="70"/>
    </row>
    <row r="127" spans="1:22" x14ac:dyDescent="0.2">
      <c r="A127" s="24"/>
      <c r="B127" s="21"/>
      <c r="C127" s="22"/>
      <c r="D127" s="22"/>
      <c r="E127" s="22"/>
      <c r="F127" s="22"/>
      <c r="G127" s="22"/>
      <c r="H127" s="22"/>
      <c r="I127" s="22"/>
      <c r="J127" s="22"/>
      <c r="K127" s="23"/>
      <c r="L127" s="24"/>
      <c r="M127" s="25"/>
      <c r="N127" s="5"/>
      <c r="O127" s="71"/>
      <c r="P127" s="71"/>
      <c r="Q127" s="71"/>
      <c r="R127" s="71"/>
      <c r="S127" s="67"/>
      <c r="T127" s="71"/>
      <c r="U127" s="71"/>
      <c r="V127" s="70"/>
    </row>
    <row r="128" spans="1:22" x14ac:dyDescent="0.2">
      <c r="A128" s="99" t="s">
        <v>496</v>
      </c>
      <c r="B128" s="96" t="s">
        <v>35</v>
      </c>
      <c r="C128" s="97" t="s">
        <v>10</v>
      </c>
      <c r="D128" s="97" t="s">
        <v>508</v>
      </c>
      <c r="E128" s="97">
        <v>1</v>
      </c>
      <c r="F128" s="97">
        <v>24</v>
      </c>
      <c r="G128" s="97">
        <f t="shared" ref="G128" si="40">E128*F128</f>
        <v>24</v>
      </c>
      <c r="H128" s="97">
        <v>200</v>
      </c>
      <c r="I128" s="97">
        <v>22</v>
      </c>
      <c r="J128" s="97">
        <v>80</v>
      </c>
      <c r="K128" s="98"/>
      <c r="L128" s="99"/>
      <c r="M128" s="100"/>
      <c r="N128" s="119">
        <v>24</v>
      </c>
      <c r="O128" s="102" t="s">
        <v>166</v>
      </c>
      <c r="P128" s="101" t="s">
        <v>182</v>
      </c>
      <c r="Q128" s="102" t="s">
        <v>263</v>
      </c>
      <c r="R128" s="102"/>
      <c r="S128" s="103"/>
      <c r="T128" s="102" t="s">
        <v>249</v>
      </c>
      <c r="U128" s="102" t="s">
        <v>163</v>
      </c>
      <c r="V128" s="70"/>
    </row>
    <row r="129" spans="1:22" x14ac:dyDescent="0.2">
      <c r="A129" s="24"/>
      <c r="B129" s="21"/>
      <c r="C129" s="22"/>
      <c r="D129" s="22"/>
      <c r="E129" s="22"/>
      <c r="F129" s="22"/>
      <c r="G129" s="22"/>
      <c r="H129" s="22"/>
      <c r="I129" s="22"/>
      <c r="J129" s="22"/>
      <c r="K129" s="23"/>
      <c r="L129" s="24"/>
      <c r="M129" s="25"/>
      <c r="N129" s="5"/>
      <c r="O129" s="71"/>
      <c r="P129" s="71"/>
      <c r="Q129" s="71"/>
      <c r="R129" s="71"/>
      <c r="S129" s="67"/>
      <c r="T129" s="71"/>
      <c r="U129" s="71"/>
      <c r="V129" s="70"/>
    </row>
    <row r="130" spans="1:22" x14ac:dyDescent="0.2">
      <c r="A130" s="99" t="s">
        <v>497</v>
      </c>
      <c r="B130" s="96" t="s">
        <v>35</v>
      </c>
      <c r="C130" s="97" t="s">
        <v>10</v>
      </c>
      <c r="D130" s="97" t="s">
        <v>508</v>
      </c>
      <c r="E130" s="97">
        <v>1</v>
      </c>
      <c r="F130" s="97">
        <v>24</v>
      </c>
      <c r="G130" s="97">
        <f t="shared" ref="G130" si="41">E130*F130</f>
        <v>24</v>
      </c>
      <c r="H130" s="97">
        <v>200</v>
      </c>
      <c r="I130" s="97">
        <v>22</v>
      </c>
      <c r="J130" s="97">
        <v>80</v>
      </c>
      <c r="K130" s="98"/>
      <c r="L130" s="99"/>
      <c r="M130" s="100"/>
      <c r="N130" s="119">
        <v>24</v>
      </c>
      <c r="O130" s="102" t="s">
        <v>166</v>
      </c>
      <c r="P130" s="101" t="s">
        <v>182</v>
      </c>
      <c r="Q130" s="102" t="s">
        <v>263</v>
      </c>
      <c r="R130" s="102"/>
      <c r="S130" s="103"/>
      <c r="T130" s="102" t="s">
        <v>249</v>
      </c>
      <c r="U130" s="102" t="s">
        <v>163</v>
      </c>
      <c r="V130" s="70"/>
    </row>
    <row r="131" spans="1:22" x14ac:dyDescent="0.2">
      <c r="A131" s="24"/>
      <c r="B131" s="21"/>
      <c r="C131" s="22"/>
      <c r="D131" s="22"/>
      <c r="E131" s="22"/>
      <c r="F131" s="22"/>
      <c r="G131" s="22"/>
      <c r="H131" s="22"/>
      <c r="I131" s="22"/>
      <c r="J131" s="22"/>
      <c r="K131" s="23"/>
      <c r="L131" s="24"/>
      <c r="M131" s="25"/>
      <c r="N131" s="5"/>
      <c r="O131" s="71"/>
      <c r="P131" s="71"/>
      <c r="Q131" s="71"/>
      <c r="R131" s="71"/>
      <c r="S131" s="67"/>
      <c r="T131" s="71"/>
      <c r="U131" s="71"/>
      <c r="V131" s="70"/>
    </row>
    <row r="132" spans="1:22" x14ac:dyDescent="0.2">
      <c r="A132" s="99" t="s">
        <v>498</v>
      </c>
      <c r="B132" s="96" t="s">
        <v>34</v>
      </c>
      <c r="C132" s="97" t="s">
        <v>1</v>
      </c>
      <c r="D132" s="97" t="s">
        <v>508</v>
      </c>
      <c r="E132" s="97">
        <v>1</v>
      </c>
      <c r="F132" s="97">
        <v>23</v>
      </c>
      <c r="G132" s="97">
        <f t="shared" ref="G132" si="42">E132*F132</f>
        <v>23</v>
      </c>
      <c r="H132" s="97">
        <v>200</v>
      </c>
      <c r="I132" s="97">
        <v>28</v>
      </c>
      <c r="J132" s="97">
        <v>80</v>
      </c>
      <c r="K132" s="98"/>
      <c r="L132" s="99"/>
      <c r="M132" s="100"/>
      <c r="N132" s="119">
        <v>23</v>
      </c>
      <c r="O132" s="102" t="s">
        <v>166</v>
      </c>
      <c r="P132" s="101" t="s">
        <v>182</v>
      </c>
      <c r="Q132" s="102" t="s">
        <v>263</v>
      </c>
      <c r="R132" s="102"/>
      <c r="S132" s="103"/>
      <c r="T132" s="102" t="s">
        <v>249</v>
      </c>
      <c r="U132" s="102" t="s">
        <v>163</v>
      </c>
      <c r="V132" s="70"/>
    </row>
    <row r="133" spans="1:22" x14ac:dyDescent="0.2">
      <c r="A133" s="99"/>
      <c r="B133" s="96"/>
      <c r="C133" s="97" t="s">
        <v>137</v>
      </c>
      <c r="D133" s="97"/>
      <c r="E133" s="97">
        <v>1</v>
      </c>
      <c r="F133" s="97">
        <v>6</v>
      </c>
      <c r="G133" s="97">
        <f>E133*F133</f>
        <v>6</v>
      </c>
      <c r="H133" s="97"/>
      <c r="I133" s="97"/>
      <c r="J133" s="97"/>
      <c r="K133" s="98"/>
      <c r="L133" s="99"/>
      <c r="M133" s="100">
        <v>6</v>
      </c>
      <c r="N133" s="119"/>
      <c r="O133" s="106" t="s">
        <v>169</v>
      </c>
      <c r="P133" s="106"/>
      <c r="Q133" s="106"/>
      <c r="R133" s="106"/>
      <c r="S133" s="107"/>
      <c r="T133" s="106"/>
      <c r="U133" s="106"/>
      <c r="V133" s="70"/>
    </row>
    <row r="134" spans="1:22" x14ac:dyDescent="0.2">
      <c r="A134" s="24"/>
      <c r="B134" s="21"/>
      <c r="C134" s="22"/>
      <c r="D134" s="22"/>
      <c r="E134" s="22"/>
      <c r="F134" s="22"/>
      <c r="G134" s="22"/>
      <c r="H134" s="22"/>
      <c r="I134" s="22"/>
      <c r="J134" s="22"/>
      <c r="K134" s="23"/>
      <c r="L134" s="24"/>
      <c r="M134" s="25"/>
      <c r="N134" s="5"/>
      <c r="O134" s="71"/>
      <c r="P134" s="71"/>
      <c r="Q134" s="71"/>
      <c r="R134" s="71"/>
      <c r="S134" s="67"/>
      <c r="T134" s="71"/>
      <c r="U134" s="71"/>
      <c r="V134" s="70"/>
    </row>
    <row r="135" spans="1:22" x14ac:dyDescent="0.2">
      <c r="A135" s="99" t="s">
        <v>499</v>
      </c>
      <c r="B135" s="96" t="s">
        <v>29</v>
      </c>
      <c r="C135" s="97" t="s">
        <v>10</v>
      </c>
      <c r="D135" s="97" t="s">
        <v>508</v>
      </c>
      <c r="E135" s="97">
        <v>3</v>
      </c>
      <c r="F135" s="97">
        <v>24</v>
      </c>
      <c r="G135" s="97">
        <f t="shared" ref="G135" si="43">E135*F135</f>
        <v>72</v>
      </c>
      <c r="H135" s="97">
        <v>200</v>
      </c>
      <c r="I135" s="97">
        <v>22</v>
      </c>
      <c r="J135" s="97">
        <v>80</v>
      </c>
      <c r="K135" s="98"/>
      <c r="L135" s="99"/>
      <c r="M135" s="100"/>
      <c r="N135" s="119">
        <v>72</v>
      </c>
      <c r="O135" s="102" t="s">
        <v>166</v>
      </c>
      <c r="P135" s="101" t="s">
        <v>182</v>
      </c>
      <c r="Q135" s="102" t="s">
        <v>263</v>
      </c>
      <c r="R135" s="102"/>
      <c r="S135" s="103"/>
      <c r="T135" s="102" t="s">
        <v>270</v>
      </c>
      <c r="U135" s="102" t="s">
        <v>163</v>
      </c>
      <c r="V135" s="70"/>
    </row>
    <row r="136" spans="1:22" x14ac:dyDescent="0.2">
      <c r="A136" s="99"/>
      <c r="B136" s="96"/>
      <c r="C136" s="97" t="s">
        <v>137</v>
      </c>
      <c r="D136" s="97"/>
      <c r="E136" s="97">
        <v>1</v>
      </c>
      <c r="F136" s="97">
        <v>6</v>
      </c>
      <c r="G136" s="97">
        <f>E136*F136</f>
        <v>6</v>
      </c>
      <c r="H136" s="97"/>
      <c r="I136" s="97"/>
      <c r="J136" s="97"/>
      <c r="K136" s="98"/>
      <c r="L136" s="99"/>
      <c r="M136" s="100">
        <v>6</v>
      </c>
      <c r="N136" s="119"/>
      <c r="O136" s="106" t="s">
        <v>169</v>
      </c>
      <c r="P136" s="106"/>
      <c r="Q136" s="106"/>
      <c r="R136" s="106"/>
      <c r="S136" s="107"/>
      <c r="T136" s="106"/>
      <c r="U136" s="106"/>
      <c r="V136" s="70"/>
    </row>
    <row r="137" spans="1:22" x14ac:dyDescent="0.2">
      <c r="A137" s="24"/>
      <c r="B137" s="21"/>
      <c r="C137" s="22"/>
      <c r="D137" s="22"/>
      <c r="E137" s="22"/>
      <c r="F137" s="22"/>
      <c r="G137" s="22"/>
      <c r="H137" s="22"/>
      <c r="I137" s="22"/>
      <c r="J137" s="22"/>
      <c r="K137" s="23"/>
      <c r="L137" s="24"/>
      <c r="M137" s="25"/>
      <c r="N137" s="5"/>
      <c r="O137" s="71"/>
      <c r="P137" s="71"/>
      <c r="Q137" s="71"/>
      <c r="R137" s="71"/>
      <c r="S137" s="67"/>
      <c r="T137" s="71"/>
      <c r="U137" s="71"/>
      <c r="V137" s="70"/>
    </row>
    <row r="138" spans="1:22" x14ac:dyDescent="0.2">
      <c r="A138" s="99" t="s">
        <v>500</v>
      </c>
      <c r="B138" s="96" t="s">
        <v>29</v>
      </c>
      <c r="C138" s="97" t="s">
        <v>10</v>
      </c>
      <c r="D138" s="97" t="s">
        <v>508</v>
      </c>
      <c r="E138" s="97">
        <v>3</v>
      </c>
      <c r="F138" s="97">
        <v>24</v>
      </c>
      <c r="G138" s="97">
        <f t="shared" ref="G138" si="44">E138*F138</f>
        <v>72</v>
      </c>
      <c r="H138" s="97">
        <v>200</v>
      </c>
      <c r="I138" s="97">
        <v>22</v>
      </c>
      <c r="J138" s="97">
        <v>80</v>
      </c>
      <c r="K138" s="98"/>
      <c r="L138" s="99"/>
      <c r="M138" s="100"/>
      <c r="N138" s="119">
        <v>72</v>
      </c>
      <c r="O138" s="102" t="s">
        <v>166</v>
      </c>
      <c r="P138" s="101" t="s">
        <v>175</v>
      </c>
      <c r="Q138" s="102" t="s">
        <v>263</v>
      </c>
      <c r="R138" s="102"/>
      <c r="S138" s="103"/>
      <c r="T138" s="102" t="s">
        <v>249</v>
      </c>
      <c r="U138" s="102" t="s">
        <v>163</v>
      </c>
      <c r="V138" s="70"/>
    </row>
    <row r="139" spans="1:22" x14ac:dyDescent="0.2">
      <c r="A139" s="99"/>
      <c r="B139" s="96"/>
      <c r="C139" s="97" t="s">
        <v>137</v>
      </c>
      <c r="D139" s="97"/>
      <c r="E139" s="97">
        <v>1</v>
      </c>
      <c r="F139" s="97">
        <v>6</v>
      </c>
      <c r="G139" s="97">
        <f>E139*F139</f>
        <v>6</v>
      </c>
      <c r="H139" s="97"/>
      <c r="I139" s="97"/>
      <c r="J139" s="97"/>
      <c r="K139" s="98"/>
      <c r="L139" s="99"/>
      <c r="M139" s="100">
        <v>6</v>
      </c>
      <c r="N139" s="119"/>
      <c r="O139" s="106" t="s">
        <v>169</v>
      </c>
      <c r="P139" s="106"/>
      <c r="Q139" s="106"/>
      <c r="R139" s="106"/>
      <c r="S139" s="107"/>
      <c r="T139" s="106"/>
      <c r="U139" s="106"/>
      <c r="V139" s="70"/>
    </row>
    <row r="140" spans="1:22" x14ac:dyDescent="0.2">
      <c r="A140" s="24"/>
      <c r="B140" s="21"/>
      <c r="C140" s="22"/>
      <c r="D140" s="22"/>
      <c r="E140" s="22"/>
      <c r="F140" s="22"/>
      <c r="G140" s="22"/>
      <c r="H140" s="22"/>
      <c r="I140" s="22"/>
      <c r="J140" s="22"/>
      <c r="K140" s="23"/>
      <c r="L140" s="24"/>
      <c r="M140" s="25"/>
      <c r="N140" s="5"/>
      <c r="O140" s="71"/>
      <c r="P140" s="71"/>
      <c r="Q140" s="71"/>
      <c r="R140" s="71"/>
      <c r="S140" s="67"/>
      <c r="T140" s="71"/>
      <c r="U140" s="71"/>
      <c r="V140" s="70"/>
    </row>
    <row r="141" spans="1:22" x14ac:dyDescent="0.2">
      <c r="A141" s="99" t="s">
        <v>501</v>
      </c>
      <c r="B141" s="96" t="s">
        <v>34</v>
      </c>
      <c r="C141" s="97" t="s">
        <v>1</v>
      </c>
      <c r="D141" s="97" t="s">
        <v>508</v>
      </c>
      <c r="E141" s="97">
        <v>1</v>
      </c>
      <c r="F141" s="97">
        <v>23</v>
      </c>
      <c r="G141" s="97">
        <f t="shared" ref="G141" si="45">E141*F141</f>
        <v>23</v>
      </c>
      <c r="H141" s="97">
        <v>200</v>
      </c>
      <c r="I141" s="97">
        <v>28</v>
      </c>
      <c r="J141" s="97">
        <v>80</v>
      </c>
      <c r="K141" s="98"/>
      <c r="L141" s="99"/>
      <c r="M141" s="100"/>
      <c r="N141" s="119">
        <v>23</v>
      </c>
      <c r="O141" s="102" t="s">
        <v>166</v>
      </c>
      <c r="P141" s="101" t="s">
        <v>175</v>
      </c>
      <c r="Q141" s="102" t="s">
        <v>263</v>
      </c>
      <c r="R141" s="102"/>
      <c r="S141" s="103"/>
      <c r="T141" s="102" t="s">
        <v>249</v>
      </c>
      <c r="U141" s="102" t="s">
        <v>163</v>
      </c>
      <c r="V141" s="70"/>
    </row>
    <row r="142" spans="1:22" x14ac:dyDescent="0.2">
      <c r="A142" s="99"/>
      <c r="B142" s="96"/>
      <c r="C142" s="97" t="s">
        <v>137</v>
      </c>
      <c r="D142" s="97"/>
      <c r="E142" s="97">
        <v>1</v>
      </c>
      <c r="F142" s="97">
        <v>6</v>
      </c>
      <c r="G142" s="97">
        <f>E142*F142</f>
        <v>6</v>
      </c>
      <c r="H142" s="97"/>
      <c r="I142" s="97"/>
      <c r="J142" s="97"/>
      <c r="K142" s="98"/>
      <c r="L142" s="99"/>
      <c r="M142" s="100">
        <v>6</v>
      </c>
      <c r="N142" s="119"/>
      <c r="O142" s="106" t="s">
        <v>169</v>
      </c>
      <c r="P142" s="106"/>
      <c r="Q142" s="106"/>
      <c r="R142" s="106"/>
      <c r="S142" s="107"/>
      <c r="T142" s="106"/>
      <c r="U142" s="106"/>
      <c r="V142" s="70"/>
    </row>
    <row r="143" spans="1:22" x14ac:dyDescent="0.2">
      <c r="A143" s="24"/>
      <c r="B143" s="21"/>
      <c r="C143" s="22"/>
      <c r="D143" s="22"/>
      <c r="E143" s="22"/>
      <c r="F143" s="22"/>
      <c r="G143" s="22"/>
      <c r="H143" s="22"/>
      <c r="I143" s="22"/>
      <c r="J143" s="22"/>
      <c r="K143" s="23"/>
      <c r="L143" s="24"/>
      <c r="M143" s="25"/>
      <c r="N143" s="5"/>
      <c r="O143" s="71"/>
      <c r="P143" s="71"/>
      <c r="Q143" s="71"/>
      <c r="R143" s="71"/>
      <c r="S143" s="67"/>
      <c r="T143" s="71"/>
      <c r="U143" s="71"/>
      <c r="V143" s="70"/>
    </row>
    <row r="144" spans="1:22" x14ac:dyDescent="0.2">
      <c r="A144" s="99" t="s">
        <v>502</v>
      </c>
      <c r="B144" s="96" t="s">
        <v>35</v>
      </c>
      <c r="C144" s="97" t="s">
        <v>10</v>
      </c>
      <c r="D144" s="97" t="s">
        <v>508</v>
      </c>
      <c r="E144" s="97">
        <v>1</v>
      </c>
      <c r="F144" s="97">
        <v>24</v>
      </c>
      <c r="G144" s="97">
        <f t="shared" ref="G144" si="46">E144*F144</f>
        <v>24</v>
      </c>
      <c r="H144" s="97">
        <v>200</v>
      </c>
      <c r="I144" s="97">
        <v>22</v>
      </c>
      <c r="J144" s="97">
        <v>80</v>
      </c>
      <c r="K144" s="98"/>
      <c r="L144" s="99"/>
      <c r="M144" s="100"/>
      <c r="N144" s="119">
        <v>24</v>
      </c>
      <c r="O144" s="102" t="s">
        <v>166</v>
      </c>
      <c r="P144" s="101" t="s">
        <v>175</v>
      </c>
      <c r="Q144" s="102" t="s">
        <v>263</v>
      </c>
      <c r="R144" s="102"/>
      <c r="S144" s="103"/>
      <c r="T144" s="102" t="s">
        <v>249</v>
      </c>
      <c r="U144" s="102" t="s">
        <v>163</v>
      </c>
      <c r="V144" s="70"/>
    </row>
    <row r="145" spans="1:22" x14ac:dyDescent="0.2">
      <c r="A145" s="24"/>
      <c r="B145" s="21"/>
      <c r="C145" s="22"/>
      <c r="D145" s="22"/>
      <c r="E145" s="22"/>
      <c r="F145" s="22"/>
      <c r="G145" s="22"/>
      <c r="H145" s="22"/>
      <c r="I145" s="22"/>
      <c r="J145" s="22"/>
      <c r="K145" s="23"/>
      <c r="L145" s="24"/>
      <c r="M145" s="25"/>
      <c r="N145" s="5"/>
      <c r="O145" s="71"/>
      <c r="P145" s="71"/>
      <c r="Q145" s="71"/>
      <c r="R145" s="71"/>
      <c r="S145" s="67"/>
      <c r="T145" s="71"/>
      <c r="U145" s="71"/>
      <c r="V145" s="70"/>
    </row>
    <row r="146" spans="1:22" x14ac:dyDescent="0.2">
      <c r="A146" s="99" t="s">
        <v>503</v>
      </c>
      <c r="B146" s="96" t="s">
        <v>35</v>
      </c>
      <c r="C146" s="97" t="s">
        <v>10</v>
      </c>
      <c r="D146" s="97" t="s">
        <v>508</v>
      </c>
      <c r="E146" s="97">
        <v>1</v>
      </c>
      <c r="F146" s="97">
        <v>24</v>
      </c>
      <c r="G146" s="97">
        <f t="shared" ref="G146" si="47">E146*F146</f>
        <v>24</v>
      </c>
      <c r="H146" s="97">
        <v>200</v>
      </c>
      <c r="I146" s="97">
        <v>22</v>
      </c>
      <c r="J146" s="97">
        <v>80</v>
      </c>
      <c r="K146" s="98"/>
      <c r="L146" s="99"/>
      <c r="M146" s="100"/>
      <c r="N146" s="119">
        <v>24</v>
      </c>
      <c r="O146" s="102" t="s">
        <v>166</v>
      </c>
      <c r="P146" s="101" t="s">
        <v>175</v>
      </c>
      <c r="Q146" s="102" t="s">
        <v>263</v>
      </c>
      <c r="R146" s="102"/>
      <c r="S146" s="103"/>
      <c r="T146" s="102" t="s">
        <v>249</v>
      </c>
      <c r="U146" s="102" t="s">
        <v>163</v>
      </c>
      <c r="V146" s="70"/>
    </row>
    <row r="147" spans="1:22" x14ac:dyDescent="0.2">
      <c r="A147" s="24"/>
      <c r="B147" s="21"/>
      <c r="C147" s="22"/>
      <c r="D147" s="22"/>
      <c r="E147" s="22"/>
      <c r="F147" s="22"/>
      <c r="G147" s="22"/>
      <c r="H147" s="22"/>
      <c r="I147" s="22"/>
      <c r="J147" s="22"/>
      <c r="K147" s="23"/>
      <c r="L147" s="24"/>
      <c r="M147" s="25"/>
      <c r="N147" s="5"/>
      <c r="O147" s="71"/>
      <c r="P147" s="71"/>
      <c r="Q147" s="71"/>
      <c r="R147" s="71"/>
      <c r="S147" s="67"/>
      <c r="T147" s="71"/>
      <c r="U147" s="71"/>
      <c r="V147" s="70"/>
    </row>
    <row r="148" spans="1:22" x14ac:dyDescent="0.2">
      <c r="A148" s="99" t="s">
        <v>504</v>
      </c>
      <c r="B148" s="96" t="s">
        <v>34</v>
      </c>
      <c r="C148" s="97" t="s">
        <v>1</v>
      </c>
      <c r="D148" s="97" t="s">
        <v>508</v>
      </c>
      <c r="E148" s="97">
        <v>2</v>
      </c>
      <c r="F148" s="97">
        <v>23</v>
      </c>
      <c r="G148" s="97">
        <f t="shared" ref="G148" si="48">E148*F148</f>
        <v>46</v>
      </c>
      <c r="H148" s="97">
        <v>200</v>
      </c>
      <c r="I148" s="97">
        <v>28</v>
      </c>
      <c r="J148" s="97">
        <v>80</v>
      </c>
      <c r="K148" s="98"/>
      <c r="L148" s="99"/>
      <c r="M148" s="100"/>
      <c r="N148" s="119">
        <v>46</v>
      </c>
      <c r="O148" s="102" t="s">
        <v>166</v>
      </c>
      <c r="P148" s="101" t="s">
        <v>175</v>
      </c>
      <c r="Q148" s="102" t="s">
        <v>263</v>
      </c>
      <c r="R148" s="102"/>
      <c r="S148" s="103"/>
      <c r="T148" s="102" t="s">
        <v>249</v>
      </c>
      <c r="U148" s="102" t="s">
        <v>163</v>
      </c>
      <c r="V148" s="70"/>
    </row>
    <row r="149" spans="1:22" x14ac:dyDescent="0.2">
      <c r="A149" s="99"/>
      <c r="B149" s="96"/>
      <c r="C149" s="97" t="s">
        <v>137</v>
      </c>
      <c r="D149" s="97"/>
      <c r="E149" s="97">
        <v>1</v>
      </c>
      <c r="F149" s="97">
        <v>6</v>
      </c>
      <c r="G149" s="97">
        <f>E149*F149</f>
        <v>6</v>
      </c>
      <c r="H149" s="97"/>
      <c r="I149" s="97"/>
      <c r="J149" s="97"/>
      <c r="K149" s="98"/>
      <c r="L149" s="99"/>
      <c r="M149" s="100">
        <v>6</v>
      </c>
      <c r="N149" s="119"/>
      <c r="O149" s="106" t="s">
        <v>169</v>
      </c>
      <c r="P149" s="106"/>
      <c r="Q149" s="106"/>
      <c r="R149" s="106"/>
      <c r="S149" s="107"/>
      <c r="T149" s="106"/>
      <c r="U149" s="106"/>
      <c r="V149" s="70"/>
    </row>
    <row r="150" spans="1:22" x14ac:dyDescent="0.2">
      <c r="A150" s="24"/>
      <c r="B150" s="21"/>
      <c r="C150" s="22"/>
      <c r="D150" s="22"/>
      <c r="E150" s="22"/>
      <c r="F150" s="22"/>
      <c r="G150" s="22"/>
      <c r="H150" s="22"/>
      <c r="I150" s="22"/>
      <c r="J150" s="22"/>
      <c r="K150" s="23"/>
      <c r="L150" s="24"/>
      <c r="M150" s="25"/>
      <c r="N150" s="5"/>
      <c r="O150" s="71"/>
      <c r="P150" s="71"/>
      <c r="Q150" s="71"/>
      <c r="R150" s="71"/>
      <c r="S150" s="67"/>
      <c r="T150" s="71"/>
      <c r="U150" s="71"/>
      <c r="V150" s="70"/>
    </row>
    <row r="151" spans="1:22" x14ac:dyDescent="0.2">
      <c r="A151" s="99" t="s">
        <v>505</v>
      </c>
      <c r="B151" s="96" t="s">
        <v>29</v>
      </c>
      <c r="C151" s="97" t="s">
        <v>10</v>
      </c>
      <c r="D151" s="97" t="s">
        <v>508</v>
      </c>
      <c r="E151" s="97">
        <v>6</v>
      </c>
      <c r="F151" s="97">
        <v>24</v>
      </c>
      <c r="G151" s="97">
        <f t="shared" ref="G151" si="49">E151*F151</f>
        <v>144</v>
      </c>
      <c r="H151" s="97">
        <v>200</v>
      </c>
      <c r="I151" s="97">
        <v>22</v>
      </c>
      <c r="J151" s="97">
        <v>80</v>
      </c>
      <c r="K151" s="98"/>
      <c r="L151" s="99"/>
      <c r="M151" s="100"/>
      <c r="N151" s="119">
        <v>144</v>
      </c>
      <c r="O151" s="102" t="s">
        <v>166</v>
      </c>
      <c r="P151" s="101" t="s">
        <v>175</v>
      </c>
      <c r="Q151" s="102" t="s">
        <v>263</v>
      </c>
      <c r="R151" s="102"/>
      <c r="S151" s="103"/>
      <c r="T151" s="102" t="s">
        <v>270</v>
      </c>
      <c r="U151" s="102" t="s">
        <v>163</v>
      </c>
      <c r="V151" s="70"/>
    </row>
    <row r="152" spans="1:22" x14ac:dyDescent="0.2">
      <c r="A152" s="99"/>
      <c r="B152" s="96"/>
      <c r="C152" s="97" t="s">
        <v>137</v>
      </c>
      <c r="D152" s="97"/>
      <c r="E152" s="97">
        <v>2</v>
      </c>
      <c r="F152" s="97">
        <v>6</v>
      </c>
      <c r="G152" s="97">
        <f>E152*F152</f>
        <v>12</v>
      </c>
      <c r="H152" s="97"/>
      <c r="I152" s="97"/>
      <c r="J152" s="97"/>
      <c r="K152" s="98"/>
      <c r="L152" s="99"/>
      <c r="M152" s="100">
        <v>12</v>
      </c>
      <c r="N152" s="119"/>
      <c r="O152" s="106" t="s">
        <v>169</v>
      </c>
      <c r="P152" s="106"/>
      <c r="Q152" s="106"/>
      <c r="R152" s="106"/>
      <c r="S152" s="107"/>
      <c r="T152" s="106"/>
      <c r="U152" s="106"/>
      <c r="V152" s="70"/>
    </row>
    <row r="153" spans="1:22" x14ac:dyDescent="0.2">
      <c r="A153" s="24"/>
      <c r="B153" s="21"/>
      <c r="C153" s="22"/>
      <c r="D153" s="22"/>
      <c r="E153" s="22"/>
      <c r="F153" s="22"/>
      <c r="G153" s="22"/>
      <c r="H153" s="22"/>
      <c r="I153" s="22"/>
      <c r="J153" s="22"/>
      <c r="K153" s="23"/>
      <c r="L153" s="24"/>
      <c r="M153" s="25"/>
      <c r="N153" s="5"/>
      <c r="O153" s="71"/>
      <c r="P153" s="71"/>
      <c r="Q153" s="71"/>
      <c r="R153" s="71"/>
      <c r="S153" s="67"/>
      <c r="T153" s="71"/>
      <c r="U153" s="71"/>
      <c r="V153" s="70"/>
    </row>
    <row r="154" spans="1:22" x14ac:dyDescent="0.2">
      <c r="A154" s="95" t="s">
        <v>600</v>
      </c>
      <c r="B154" s="96" t="s">
        <v>6</v>
      </c>
      <c r="C154" s="97" t="s">
        <v>10</v>
      </c>
      <c r="D154" s="97" t="s">
        <v>508</v>
      </c>
      <c r="E154" s="97">
        <v>6</v>
      </c>
      <c r="F154" s="97">
        <v>24</v>
      </c>
      <c r="G154" s="97">
        <f t="shared" ref="G154:G155" si="50">E154*F154</f>
        <v>144</v>
      </c>
      <c r="H154" s="97">
        <v>100</v>
      </c>
      <c r="I154" s="97">
        <v>22</v>
      </c>
      <c r="J154" s="97">
        <v>80</v>
      </c>
      <c r="K154" s="98"/>
      <c r="L154" s="99">
        <v>144</v>
      </c>
      <c r="M154" s="100"/>
      <c r="N154" s="119"/>
      <c r="O154" s="102" t="s">
        <v>576</v>
      </c>
      <c r="P154" s="101" t="s">
        <v>601</v>
      </c>
      <c r="Q154" s="102" t="s">
        <v>165</v>
      </c>
      <c r="R154" s="102"/>
      <c r="S154" s="103"/>
      <c r="T154" s="102" t="s">
        <v>110</v>
      </c>
      <c r="U154" s="102"/>
      <c r="V154" s="70"/>
    </row>
    <row r="155" spans="1:22" x14ac:dyDescent="0.2">
      <c r="A155" s="95"/>
      <c r="B155" s="96"/>
      <c r="C155" s="97" t="s">
        <v>10</v>
      </c>
      <c r="D155" s="97" t="s">
        <v>508</v>
      </c>
      <c r="E155" s="97">
        <v>6</v>
      </c>
      <c r="F155" s="97">
        <v>24</v>
      </c>
      <c r="G155" s="97">
        <f t="shared" si="50"/>
        <v>144</v>
      </c>
      <c r="H155" s="97">
        <v>100</v>
      </c>
      <c r="I155" s="97">
        <v>22</v>
      </c>
      <c r="J155" s="97">
        <v>80</v>
      </c>
      <c r="K155" s="98"/>
      <c r="L155" s="99"/>
      <c r="M155" s="100"/>
      <c r="N155" s="119">
        <v>144</v>
      </c>
      <c r="O155" s="102" t="s">
        <v>166</v>
      </c>
      <c r="P155" s="101" t="s">
        <v>602</v>
      </c>
      <c r="Q155" s="102" t="s">
        <v>165</v>
      </c>
      <c r="R155" s="102"/>
      <c r="S155" s="103"/>
      <c r="T155" s="102" t="s">
        <v>110</v>
      </c>
      <c r="U155" s="102"/>
      <c r="V155" s="70"/>
    </row>
    <row r="156" spans="1:22" x14ac:dyDescent="0.2">
      <c r="A156" s="99"/>
      <c r="B156" s="96"/>
      <c r="C156" s="97" t="s">
        <v>137</v>
      </c>
      <c r="D156" s="97"/>
      <c r="E156" s="97">
        <v>5</v>
      </c>
      <c r="F156" s="97">
        <v>6</v>
      </c>
      <c r="G156" s="97">
        <f>E156*F156</f>
        <v>30</v>
      </c>
      <c r="H156" s="97"/>
      <c r="I156" s="97"/>
      <c r="J156" s="97"/>
      <c r="K156" s="98"/>
      <c r="L156" s="99"/>
      <c r="M156" s="100">
        <v>30</v>
      </c>
      <c r="N156" s="119"/>
      <c r="O156" s="106" t="s">
        <v>169</v>
      </c>
      <c r="P156" s="106"/>
      <c r="Q156" s="106"/>
      <c r="R156" s="106"/>
      <c r="S156" s="107"/>
      <c r="T156" s="106"/>
      <c r="U156" s="106"/>
      <c r="V156" s="70"/>
    </row>
    <row r="157" spans="1:22" x14ac:dyDescent="0.2">
      <c r="A157" s="24"/>
      <c r="B157" s="21"/>
      <c r="C157" s="22"/>
      <c r="D157" s="22"/>
      <c r="E157" s="22"/>
      <c r="F157" s="22"/>
      <c r="G157" s="22"/>
      <c r="H157" s="22"/>
      <c r="I157" s="22"/>
      <c r="J157" s="22"/>
      <c r="K157" s="23"/>
      <c r="L157" s="24"/>
      <c r="M157" s="25"/>
      <c r="N157" s="5"/>
      <c r="O157" s="71"/>
      <c r="P157" s="71"/>
      <c r="Q157" s="71"/>
      <c r="R157" s="71"/>
      <c r="S157" s="67"/>
      <c r="T157" s="71"/>
      <c r="U157" s="71"/>
      <c r="V157" s="70"/>
    </row>
    <row r="158" spans="1:22" x14ac:dyDescent="0.2">
      <c r="A158" s="95" t="s">
        <v>506</v>
      </c>
      <c r="B158" s="96" t="s">
        <v>21</v>
      </c>
      <c r="C158" s="97" t="s">
        <v>115</v>
      </c>
      <c r="D158" s="97" t="s">
        <v>349</v>
      </c>
      <c r="E158" s="97">
        <v>1</v>
      </c>
      <c r="F158" s="97">
        <v>35</v>
      </c>
      <c r="G158" s="97">
        <f t="shared" ref="G158" si="51">E158*F158</f>
        <v>35</v>
      </c>
      <c r="H158" s="97">
        <v>200</v>
      </c>
      <c r="I158" s="97">
        <v>28</v>
      </c>
      <c r="J158" s="97">
        <v>80</v>
      </c>
      <c r="K158" s="98"/>
      <c r="L158" s="99"/>
      <c r="M158" s="100"/>
      <c r="N158" s="119">
        <v>35</v>
      </c>
      <c r="O158" s="102" t="s">
        <v>542</v>
      </c>
      <c r="P158" s="101" t="s">
        <v>547</v>
      </c>
      <c r="Q158" s="102" t="s">
        <v>165</v>
      </c>
      <c r="R158" s="102"/>
      <c r="S158" s="103"/>
      <c r="T158" s="102" t="s">
        <v>249</v>
      </c>
      <c r="U158" s="102" t="s">
        <v>168</v>
      </c>
      <c r="V158" s="70"/>
    </row>
    <row r="159" spans="1:22" x14ac:dyDescent="0.2">
      <c r="A159" s="33"/>
      <c r="B159" s="21"/>
      <c r="C159" s="27"/>
      <c r="D159" s="22"/>
      <c r="E159" s="22"/>
      <c r="F159" s="22"/>
      <c r="G159" s="22"/>
      <c r="H159" s="22"/>
      <c r="I159" s="22"/>
      <c r="J159" s="22"/>
      <c r="K159" s="23"/>
      <c r="L159" s="24"/>
      <c r="M159" s="25"/>
      <c r="N159" s="5"/>
      <c r="O159" s="71"/>
      <c r="P159" s="71"/>
      <c r="Q159" s="71"/>
      <c r="R159" s="71"/>
      <c r="S159" s="67"/>
      <c r="T159" s="71"/>
      <c r="U159" s="71"/>
      <c r="V159" s="70"/>
    </row>
    <row r="160" spans="1:22" x14ac:dyDescent="0.2">
      <c r="A160" s="95" t="s">
        <v>507</v>
      </c>
      <c r="B160" s="96" t="s">
        <v>144</v>
      </c>
      <c r="C160" s="97" t="s">
        <v>115</v>
      </c>
      <c r="D160" s="97" t="s">
        <v>349</v>
      </c>
      <c r="E160" s="97">
        <v>2</v>
      </c>
      <c r="F160" s="97">
        <v>35</v>
      </c>
      <c r="G160" s="97">
        <f t="shared" ref="G160" si="52">E160*F160</f>
        <v>70</v>
      </c>
      <c r="H160" s="97">
        <v>200</v>
      </c>
      <c r="I160" s="97">
        <v>28</v>
      </c>
      <c r="J160" s="97">
        <v>80</v>
      </c>
      <c r="K160" s="98"/>
      <c r="L160" s="99"/>
      <c r="M160" s="100"/>
      <c r="N160" s="119">
        <v>70</v>
      </c>
      <c r="O160" s="102" t="s">
        <v>542</v>
      </c>
      <c r="P160" s="101" t="s">
        <v>549</v>
      </c>
      <c r="Q160" s="102" t="s">
        <v>165</v>
      </c>
      <c r="R160" s="102"/>
      <c r="S160" s="103"/>
      <c r="T160" s="102" t="s">
        <v>249</v>
      </c>
      <c r="U160" s="102" t="s">
        <v>168</v>
      </c>
      <c r="V160" s="70"/>
    </row>
    <row r="161" spans="3:22" x14ac:dyDescent="0.2">
      <c r="L161" s="153"/>
      <c r="M161" s="154"/>
      <c r="N161" s="39"/>
      <c r="O161" s="70"/>
      <c r="P161" s="70"/>
      <c r="Q161" s="70"/>
      <c r="R161" s="70"/>
      <c r="S161" s="67"/>
      <c r="T161" s="70"/>
      <c r="U161" s="70"/>
      <c r="V161" s="70"/>
    </row>
    <row r="168" spans="3:22" x14ac:dyDescent="0.2">
      <c r="C168" s="4"/>
    </row>
  </sheetData>
  <autoFilter ref="A1:CN168"/>
  <mergeCells count="4">
    <mergeCell ref="A2:J2"/>
    <mergeCell ref="L2:R2"/>
    <mergeCell ref="T2:U2"/>
    <mergeCell ref="N50:R5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9"/>
  <sheetViews>
    <sheetView zoomScale="110" zoomScaleNormal="110" workbookViewId="0">
      <pane ySplit="4" topLeftCell="A129" activePane="bottomLeft" state="frozen"/>
      <selection pane="bottomLeft" activeCell="A2" sqref="A2:U169"/>
    </sheetView>
  </sheetViews>
  <sheetFormatPr defaultRowHeight="12.75" x14ac:dyDescent="0.2"/>
  <cols>
    <col min="1" max="1" width="7.28515625" style="39" customWidth="1"/>
    <col min="2" max="2" width="20.7109375" style="1" customWidth="1"/>
    <col min="3" max="3" width="12.7109375" style="1" customWidth="1"/>
    <col min="4" max="4" width="15.7109375" style="1" customWidth="1"/>
    <col min="5" max="8" width="8.7109375" style="1" customWidth="1"/>
    <col min="9" max="10" width="6.7109375" style="1" customWidth="1"/>
    <col min="11" max="11" width="5.7109375" style="9" customWidth="1"/>
    <col min="12" max="12" width="6.7109375" style="10" customWidth="1"/>
    <col min="13" max="14" width="6.7109375" style="1" customWidth="1"/>
    <col min="15" max="15" width="10.5703125" style="12" customWidth="1"/>
    <col min="16" max="16" width="9.140625" style="12"/>
    <col min="17" max="17" width="12.5703125" style="12" customWidth="1"/>
    <col min="18" max="18" width="10.85546875" style="12" customWidth="1"/>
    <col min="19" max="19" width="5.7109375" style="13" customWidth="1"/>
    <col min="20" max="21" width="9.140625" style="12"/>
    <col min="22" max="16384" width="9.140625" style="1"/>
  </cols>
  <sheetData>
    <row r="1" spans="1:21" ht="13.5" customHeight="1" x14ac:dyDescent="0.2">
      <c r="A1" s="1"/>
      <c r="L1" s="3"/>
      <c r="N1" s="31"/>
    </row>
    <row r="2" spans="1:21" ht="24.75" customHeight="1" x14ac:dyDescent="0.2">
      <c r="A2" s="174" t="s">
        <v>159</v>
      </c>
      <c r="B2" s="175"/>
      <c r="C2" s="175"/>
      <c r="D2" s="175"/>
      <c r="E2" s="175"/>
      <c r="F2" s="175"/>
      <c r="G2" s="175"/>
      <c r="H2" s="175"/>
      <c r="I2" s="175"/>
      <c r="J2" s="176"/>
      <c r="K2" s="32"/>
      <c r="L2" s="174" t="s">
        <v>158</v>
      </c>
      <c r="M2" s="175"/>
      <c r="N2" s="175"/>
      <c r="O2" s="175"/>
      <c r="P2" s="175"/>
      <c r="Q2" s="175"/>
      <c r="R2" s="176"/>
      <c r="S2" s="32"/>
      <c r="T2" s="174" t="s">
        <v>160</v>
      </c>
      <c r="U2" s="176"/>
    </row>
    <row r="3" spans="1:21" ht="39.950000000000003" customHeight="1" x14ac:dyDescent="0.2">
      <c r="A3" s="54" t="s">
        <v>149</v>
      </c>
      <c r="B3" s="55" t="s">
        <v>150</v>
      </c>
      <c r="C3" s="56" t="s">
        <v>145</v>
      </c>
      <c r="D3" s="56" t="s">
        <v>151</v>
      </c>
      <c r="E3" s="57" t="s">
        <v>146</v>
      </c>
      <c r="F3" s="57" t="s">
        <v>147</v>
      </c>
      <c r="G3" s="57" t="s">
        <v>148</v>
      </c>
      <c r="H3" s="57" t="s">
        <v>152</v>
      </c>
      <c r="I3" s="57" t="s">
        <v>2</v>
      </c>
      <c r="J3" s="58" t="s">
        <v>3</v>
      </c>
      <c r="K3" s="14"/>
      <c r="L3" s="59" t="s">
        <v>4</v>
      </c>
      <c r="M3" s="57" t="s">
        <v>5</v>
      </c>
      <c r="N3" s="60" t="s">
        <v>8</v>
      </c>
      <c r="O3" s="56" t="s">
        <v>156</v>
      </c>
      <c r="P3" s="79" t="s">
        <v>153</v>
      </c>
      <c r="Q3" s="56" t="s">
        <v>154</v>
      </c>
      <c r="R3" s="63" t="s">
        <v>155</v>
      </c>
      <c r="S3" s="19"/>
      <c r="T3" s="59" t="s">
        <v>157</v>
      </c>
      <c r="U3" s="58" t="s">
        <v>161</v>
      </c>
    </row>
    <row r="4" spans="1:21" ht="3" customHeight="1" x14ac:dyDescent="0.2">
      <c r="A4" s="15"/>
      <c r="B4" s="16"/>
      <c r="C4" s="17"/>
      <c r="D4" s="17"/>
      <c r="E4" s="18"/>
      <c r="F4" s="18"/>
      <c r="G4" s="18"/>
      <c r="H4" s="18"/>
      <c r="I4" s="18"/>
      <c r="J4" s="18"/>
      <c r="K4" s="14"/>
      <c r="L4" s="18"/>
      <c r="M4" s="18"/>
      <c r="N4" s="78"/>
      <c r="O4" s="17"/>
      <c r="P4" s="15"/>
      <c r="Q4" s="16"/>
      <c r="R4" s="17"/>
      <c r="S4" s="19"/>
      <c r="T4" s="18"/>
      <c r="U4" s="18"/>
    </row>
    <row r="5" spans="1:21" ht="12.75" customHeight="1" x14ac:dyDescent="0.2">
      <c r="A5" s="95" t="s">
        <v>408</v>
      </c>
      <c r="B5" s="96" t="s">
        <v>9</v>
      </c>
      <c r="C5" s="97" t="s">
        <v>115</v>
      </c>
      <c r="D5" s="97" t="s">
        <v>349</v>
      </c>
      <c r="E5" s="97">
        <v>0</v>
      </c>
      <c r="F5" s="97">
        <v>0</v>
      </c>
      <c r="G5" s="97">
        <f>E5*F5</f>
        <v>0</v>
      </c>
      <c r="H5" s="97">
        <v>100</v>
      </c>
      <c r="I5" s="97">
        <v>28</v>
      </c>
      <c r="J5" s="97">
        <v>80</v>
      </c>
      <c r="K5" s="98"/>
      <c r="L5" s="99" t="s">
        <v>183</v>
      </c>
      <c r="M5" s="100"/>
      <c r="N5" s="119"/>
      <c r="O5" s="106"/>
      <c r="P5" s="106"/>
      <c r="Q5" s="106"/>
      <c r="R5" s="106"/>
      <c r="S5" s="107"/>
      <c r="T5" s="106"/>
      <c r="U5" s="106"/>
    </row>
    <row r="6" spans="1:21" x14ac:dyDescent="0.2">
      <c r="A6" s="95"/>
      <c r="B6" s="96"/>
      <c r="C6" s="97" t="s">
        <v>137</v>
      </c>
      <c r="D6" s="97"/>
      <c r="E6" s="97"/>
      <c r="F6" s="97"/>
      <c r="G6" s="97"/>
      <c r="H6" s="97"/>
      <c r="I6" s="97"/>
      <c r="J6" s="97"/>
      <c r="K6" s="98"/>
      <c r="L6" s="99"/>
      <c r="M6" s="100"/>
      <c r="N6" s="119"/>
      <c r="O6" s="106"/>
      <c r="P6" s="106"/>
      <c r="Q6" s="106"/>
      <c r="R6" s="106"/>
      <c r="S6" s="107"/>
      <c r="T6" s="106"/>
      <c r="U6" s="106"/>
    </row>
    <row r="7" spans="1:21" x14ac:dyDescent="0.2">
      <c r="A7" s="33"/>
      <c r="B7" s="21"/>
      <c r="C7" s="22"/>
      <c r="D7" s="22"/>
      <c r="E7" s="22"/>
      <c r="F7" s="22"/>
      <c r="G7" s="22"/>
      <c r="H7" s="22"/>
      <c r="I7" s="22"/>
      <c r="J7" s="22"/>
      <c r="K7" s="23"/>
      <c r="L7" s="24"/>
      <c r="M7" s="25"/>
      <c r="N7" s="5"/>
      <c r="O7" s="71"/>
      <c r="P7" s="71"/>
      <c r="Q7" s="71"/>
      <c r="R7" s="71"/>
      <c r="S7" s="67"/>
      <c r="T7" s="71"/>
      <c r="U7" s="71"/>
    </row>
    <row r="8" spans="1:21" x14ac:dyDescent="0.2">
      <c r="A8" s="95" t="s">
        <v>409</v>
      </c>
      <c r="B8" s="96" t="s">
        <v>9</v>
      </c>
      <c r="C8" s="97" t="s">
        <v>115</v>
      </c>
      <c r="D8" s="97" t="s">
        <v>349</v>
      </c>
      <c r="E8" s="97">
        <v>0</v>
      </c>
      <c r="F8" s="97">
        <v>0</v>
      </c>
      <c r="G8" s="97">
        <f t="shared" ref="G8:G11" si="0">E8*F8</f>
        <v>0</v>
      </c>
      <c r="H8" s="97">
        <v>100</v>
      </c>
      <c r="I8" s="97">
        <v>28</v>
      </c>
      <c r="J8" s="97">
        <v>80</v>
      </c>
      <c r="K8" s="98"/>
      <c r="L8" s="99" t="s">
        <v>183</v>
      </c>
      <c r="M8" s="100"/>
      <c r="N8" s="119"/>
      <c r="O8" s="106"/>
      <c r="P8" s="106"/>
      <c r="Q8" s="106"/>
      <c r="R8" s="106"/>
      <c r="S8" s="107"/>
      <c r="T8" s="106"/>
      <c r="U8" s="106"/>
    </row>
    <row r="9" spans="1:21" x14ac:dyDescent="0.2">
      <c r="A9" s="99"/>
      <c r="B9" s="96"/>
      <c r="C9" s="97" t="s">
        <v>137</v>
      </c>
      <c r="D9" s="97"/>
      <c r="E9" s="97"/>
      <c r="F9" s="97"/>
      <c r="G9" s="97"/>
      <c r="H9" s="97"/>
      <c r="I9" s="97"/>
      <c r="J9" s="97"/>
      <c r="K9" s="98"/>
      <c r="L9" s="99"/>
      <c r="M9" s="100"/>
      <c r="N9" s="119"/>
      <c r="O9" s="106"/>
      <c r="P9" s="106"/>
      <c r="Q9" s="106"/>
      <c r="R9" s="106"/>
      <c r="S9" s="107"/>
      <c r="T9" s="106"/>
      <c r="U9" s="106"/>
    </row>
    <row r="10" spans="1:21" x14ac:dyDescent="0.2">
      <c r="A10" s="24"/>
      <c r="B10" s="21"/>
      <c r="C10" s="22"/>
      <c r="D10" s="22"/>
      <c r="E10" s="22"/>
      <c r="F10" s="22"/>
      <c r="G10" s="22"/>
      <c r="H10" s="22"/>
      <c r="I10" s="22"/>
      <c r="J10" s="22"/>
      <c r="K10" s="23"/>
      <c r="L10" s="24"/>
      <c r="M10" s="25"/>
      <c r="N10" s="5"/>
      <c r="O10" s="71"/>
      <c r="P10" s="71"/>
      <c r="Q10" s="71"/>
      <c r="R10" s="71"/>
      <c r="S10" s="67"/>
      <c r="T10" s="71"/>
      <c r="U10" s="71"/>
    </row>
    <row r="11" spans="1:21" x14ac:dyDescent="0.2">
      <c r="A11" s="95" t="s">
        <v>410</v>
      </c>
      <c r="B11" s="96" t="s">
        <v>36</v>
      </c>
      <c r="C11" s="97" t="s">
        <v>10</v>
      </c>
      <c r="D11" s="97" t="s">
        <v>269</v>
      </c>
      <c r="E11" s="97">
        <v>2</v>
      </c>
      <c r="F11" s="97">
        <v>24</v>
      </c>
      <c r="G11" s="97">
        <f t="shared" si="0"/>
        <v>48</v>
      </c>
      <c r="H11" s="97">
        <v>100</v>
      </c>
      <c r="I11" s="97">
        <v>22</v>
      </c>
      <c r="J11" s="97">
        <v>80</v>
      </c>
      <c r="K11" s="98"/>
      <c r="L11" s="99">
        <v>48</v>
      </c>
      <c r="M11" s="100"/>
      <c r="N11" s="119"/>
      <c r="O11" s="102" t="s">
        <v>185</v>
      </c>
      <c r="P11" s="101" t="s">
        <v>186</v>
      </c>
      <c r="Q11" s="102" t="s">
        <v>165</v>
      </c>
      <c r="R11" s="102"/>
      <c r="S11" s="103"/>
      <c r="T11" s="102" t="s">
        <v>110</v>
      </c>
      <c r="U11" s="102"/>
    </row>
    <row r="12" spans="1:21" x14ac:dyDescent="0.2">
      <c r="A12" s="99"/>
      <c r="B12" s="96"/>
      <c r="C12" s="97" t="s">
        <v>137</v>
      </c>
      <c r="D12" s="97"/>
      <c r="E12" s="97">
        <v>3</v>
      </c>
      <c r="F12" s="97">
        <v>6</v>
      </c>
      <c r="G12" s="97">
        <f>E12*F12</f>
        <v>18</v>
      </c>
      <c r="H12" s="97"/>
      <c r="I12" s="97"/>
      <c r="J12" s="97"/>
      <c r="K12" s="98"/>
      <c r="L12" s="99"/>
      <c r="M12" s="100">
        <v>18</v>
      </c>
      <c r="N12" s="119"/>
      <c r="O12" s="106" t="s">
        <v>169</v>
      </c>
      <c r="P12" s="106"/>
      <c r="Q12" s="106"/>
      <c r="R12" s="106"/>
      <c r="S12" s="107"/>
      <c r="T12" s="106"/>
      <c r="U12" s="106"/>
    </row>
    <row r="13" spans="1:21" x14ac:dyDescent="0.2">
      <c r="A13" s="24"/>
      <c r="B13" s="21"/>
      <c r="C13" s="22"/>
      <c r="D13" s="22"/>
      <c r="E13" s="22"/>
      <c r="F13" s="22"/>
      <c r="G13" s="22"/>
      <c r="H13" s="22"/>
      <c r="I13" s="22"/>
      <c r="J13" s="22"/>
      <c r="K13" s="23"/>
      <c r="L13" s="24"/>
      <c r="M13" s="25"/>
      <c r="N13" s="5"/>
      <c r="O13" s="71"/>
      <c r="P13" s="71"/>
      <c r="Q13" s="71"/>
      <c r="R13" s="71"/>
      <c r="S13" s="67"/>
      <c r="T13" s="71"/>
      <c r="U13" s="71"/>
    </row>
    <row r="14" spans="1:21" x14ac:dyDescent="0.2">
      <c r="A14" s="95" t="s">
        <v>411</v>
      </c>
      <c r="B14" s="96" t="s">
        <v>37</v>
      </c>
      <c r="C14" s="97" t="s">
        <v>10</v>
      </c>
      <c r="D14" s="97" t="s">
        <v>269</v>
      </c>
      <c r="E14" s="97">
        <v>6</v>
      </c>
      <c r="F14" s="97">
        <v>24</v>
      </c>
      <c r="G14" s="97">
        <f t="shared" ref="G14" si="1">E14*F14</f>
        <v>144</v>
      </c>
      <c r="H14" s="97">
        <v>200</v>
      </c>
      <c r="I14" s="97">
        <v>22</v>
      </c>
      <c r="J14" s="97">
        <v>80</v>
      </c>
      <c r="K14" s="98"/>
      <c r="L14" s="99">
        <v>144</v>
      </c>
      <c r="M14" s="100"/>
      <c r="N14" s="119"/>
      <c r="O14" s="102" t="s">
        <v>185</v>
      </c>
      <c r="P14" s="101" t="s">
        <v>187</v>
      </c>
      <c r="Q14" s="102" t="s">
        <v>165</v>
      </c>
      <c r="R14" s="102"/>
      <c r="S14" s="103"/>
      <c r="T14" s="102" t="s">
        <v>110</v>
      </c>
      <c r="U14" s="102"/>
    </row>
    <row r="15" spans="1:21" x14ac:dyDescent="0.2">
      <c r="A15" s="95"/>
      <c r="B15" s="96"/>
      <c r="C15" s="97" t="s">
        <v>137</v>
      </c>
      <c r="D15" s="97"/>
      <c r="E15" s="97">
        <v>2</v>
      </c>
      <c r="F15" s="97">
        <v>6</v>
      </c>
      <c r="G15" s="97">
        <f>E15*F15</f>
        <v>12</v>
      </c>
      <c r="H15" s="97"/>
      <c r="I15" s="97"/>
      <c r="J15" s="97"/>
      <c r="K15" s="98"/>
      <c r="L15" s="99"/>
      <c r="M15" s="100">
        <v>12</v>
      </c>
      <c r="N15" s="119"/>
      <c r="O15" s="106" t="s">
        <v>169</v>
      </c>
      <c r="P15" s="106"/>
      <c r="Q15" s="106"/>
      <c r="R15" s="106"/>
      <c r="S15" s="107"/>
      <c r="T15" s="106"/>
      <c r="U15" s="106"/>
    </row>
    <row r="16" spans="1:21" x14ac:dyDescent="0.2">
      <c r="A16" s="33"/>
      <c r="B16" s="21"/>
      <c r="C16" s="22"/>
      <c r="D16" s="22"/>
      <c r="E16" s="22"/>
      <c r="F16" s="22"/>
      <c r="G16" s="22"/>
      <c r="H16" s="22"/>
      <c r="I16" s="22"/>
      <c r="J16" s="22"/>
      <c r="K16" s="23"/>
      <c r="L16" s="24"/>
      <c r="M16" s="25"/>
      <c r="N16" s="5"/>
      <c r="O16" s="71"/>
      <c r="P16" s="71"/>
      <c r="Q16" s="71"/>
      <c r="R16" s="71"/>
      <c r="S16" s="67"/>
      <c r="T16" s="71"/>
      <c r="U16" s="71"/>
    </row>
    <row r="17" spans="1:21" x14ac:dyDescent="0.2">
      <c r="A17" s="95" t="s">
        <v>420</v>
      </c>
      <c r="B17" s="96" t="s">
        <v>31</v>
      </c>
      <c r="C17" s="97" t="s">
        <v>10</v>
      </c>
      <c r="D17" s="97" t="s">
        <v>269</v>
      </c>
      <c r="E17" s="97">
        <v>7</v>
      </c>
      <c r="F17" s="97">
        <v>24</v>
      </c>
      <c r="G17" s="97">
        <f t="shared" ref="G17" si="2">E17*F17</f>
        <v>168</v>
      </c>
      <c r="H17" s="97">
        <v>200</v>
      </c>
      <c r="I17" s="97">
        <v>22</v>
      </c>
      <c r="J17" s="97">
        <v>80</v>
      </c>
      <c r="K17" s="98"/>
      <c r="L17" s="99">
        <v>168</v>
      </c>
      <c r="M17" s="100"/>
      <c r="N17" s="101"/>
      <c r="O17" s="102" t="s">
        <v>185</v>
      </c>
      <c r="P17" s="101" t="s">
        <v>190</v>
      </c>
      <c r="Q17" s="102" t="s">
        <v>165</v>
      </c>
      <c r="R17" s="102"/>
      <c r="S17" s="103"/>
      <c r="T17" s="102" t="s">
        <v>110</v>
      </c>
      <c r="U17" s="102"/>
    </row>
    <row r="18" spans="1:21" x14ac:dyDescent="0.2">
      <c r="A18" s="95"/>
      <c r="B18" s="96"/>
      <c r="C18" s="97" t="s">
        <v>10</v>
      </c>
      <c r="D18" s="97"/>
      <c r="E18" s="97">
        <v>6</v>
      </c>
      <c r="F18" s="97">
        <v>24</v>
      </c>
      <c r="G18" s="97">
        <f t="shared" ref="G18:G21" si="3">E18*F18</f>
        <v>144</v>
      </c>
      <c r="H18" s="97">
        <v>200</v>
      </c>
      <c r="I18" s="97">
        <v>22</v>
      </c>
      <c r="J18" s="97">
        <v>80</v>
      </c>
      <c r="K18" s="98"/>
      <c r="L18" s="99"/>
      <c r="M18" s="100"/>
      <c r="N18" s="101">
        <v>144</v>
      </c>
      <c r="O18" s="102" t="s">
        <v>188</v>
      </c>
      <c r="P18" s="101" t="s">
        <v>189</v>
      </c>
      <c r="Q18" s="102" t="s">
        <v>165</v>
      </c>
      <c r="R18" s="102"/>
      <c r="S18" s="103"/>
      <c r="T18" s="102" t="s">
        <v>110</v>
      </c>
      <c r="U18" s="102"/>
    </row>
    <row r="19" spans="1:21" x14ac:dyDescent="0.2">
      <c r="A19" s="95"/>
      <c r="B19" s="96"/>
      <c r="C19" s="97" t="s">
        <v>137</v>
      </c>
      <c r="D19" s="97"/>
      <c r="E19" s="97">
        <v>3</v>
      </c>
      <c r="F19" s="97">
        <v>6</v>
      </c>
      <c r="G19" s="97">
        <f>E19*F19</f>
        <v>18</v>
      </c>
      <c r="H19" s="97"/>
      <c r="I19" s="97"/>
      <c r="J19" s="97"/>
      <c r="K19" s="98"/>
      <c r="L19" s="99"/>
      <c r="M19" s="100">
        <v>18</v>
      </c>
      <c r="N19" s="101"/>
      <c r="O19" s="106" t="s">
        <v>169</v>
      </c>
      <c r="P19" s="106"/>
      <c r="Q19" s="106"/>
      <c r="R19" s="106"/>
      <c r="S19" s="107"/>
      <c r="T19" s="106"/>
      <c r="U19" s="106"/>
    </row>
    <row r="20" spans="1:21" x14ac:dyDescent="0.2">
      <c r="A20" s="33"/>
      <c r="B20" s="21"/>
      <c r="C20" s="22"/>
      <c r="D20" s="22"/>
      <c r="E20" s="22"/>
      <c r="F20" s="22"/>
      <c r="G20" s="22"/>
      <c r="H20" s="22"/>
      <c r="I20" s="22"/>
      <c r="J20" s="22"/>
      <c r="K20" s="23"/>
      <c r="L20" s="24"/>
      <c r="M20" s="25"/>
      <c r="N20" s="6"/>
      <c r="O20" s="71"/>
      <c r="P20" s="71"/>
      <c r="Q20" s="71"/>
      <c r="R20" s="71"/>
      <c r="S20" s="67"/>
      <c r="T20" s="71"/>
      <c r="U20" s="71"/>
    </row>
    <row r="21" spans="1:21" x14ac:dyDescent="0.2">
      <c r="A21" s="95" t="s">
        <v>421</v>
      </c>
      <c r="B21" s="96" t="s">
        <v>38</v>
      </c>
      <c r="C21" s="97" t="s">
        <v>129</v>
      </c>
      <c r="D21" s="97" t="s">
        <v>269</v>
      </c>
      <c r="E21" s="97">
        <v>3</v>
      </c>
      <c r="F21" s="97">
        <v>50</v>
      </c>
      <c r="G21" s="97">
        <f t="shared" si="3"/>
        <v>150</v>
      </c>
      <c r="H21" s="97">
        <v>500</v>
      </c>
      <c r="I21" s="97">
        <v>25</v>
      </c>
      <c r="J21" s="97">
        <v>80</v>
      </c>
      <c r="K21" s="98"/>
      <c r="L21" s="99">
        <v>150</v>
      </c>
      <c r="M21" s="100"/>
      <c r="N21" s="101"/>
      <c r="O21" s="102" t="s">
        <v>185</v>
      </c>
      <c r="P21" s="101" t="s">
        <v>191</v>
      </c>
      <c r="Q21" s="102" t="s">
        <v>165</v>
      </c>
      <c r="R21" s="102"/>
      <c r="S21" s="103"/>
      <c r="T21" s="102" t="s">
        <v>110</v>
      </c>
      <c r="U21" s="102"/>
    </row>
    <row r="22" spans="1:21" x14ac:dyDescent="0.2">
      <c r="A22" s="34"/>
      <c r="B22" s="35"/>
      <c r="C22" s="36"/>
      <c r="D22" s="36"/>
      <c r="E22" s="36"/>
      <c r="F22" s="36"/>
      <c r="G22" s="36"/>
      <c r="H22" s="36"/>
      <c r="I22" s="36"/>
      <c r="J22" s="36"/>
      <c r="K22" s="28"/>
      <c r="L22" s="34"/>
      <c r="M22" s="37"/>
      <c r="N22" s="7"/>
      <c r="O22" s="71"/>
      <c r="P22" s="71"/>
      <c r="Q22" s="71"/>
      <c r="R22" s="71"/>
      <c r="S22" s="67"/>
      <c r="T22" s="71"/>
      <c r="U22" s="71"/>
    </row>
    <row r="23" spans="1:21" x14ac:dyDescent="0.2">
      <c r="A23" s="95" t="s">
        <v>415</v>
      </c>
      <c r="B23" s="96" t="s">
        <v>39</v>
      </c>
      <c r="C23" s="97" t="s">
        <v>33</v>
      </c>
      <c r="D23" s="97" t="s">
        <v>269</v>
      </c>
      <c r="E23" s="97">
        <v>4</v>
      </c>
      <c r="F23" s="97">
        <v>39</v>
      </c>
      <c r="G23" s="97">
        <f t="shared" ref="G23" si="4">E23*F23</f>
        <v>156</v>
      </c>
      <c r="H23" s="97">
        <v>500</v>
      </c>
      <c r="I23" s="97">
        <v>19</v>
      </c>
      <c r="J23" s="97">
        <v>80</v>
      </c>
      <c r="K23" s="98"/>
      <c r="L23" s="99">
        <v>156</v>
      </c>
      <c r="M23" s="100"/>
      <c r="N23" s="119"/>
      <c r="O23" s="102" t="s">
        <v>185</v>
      </c>
      <c r="P23" s="101" t="s">
        <v>192</v>
      </c>
      <c r="Q23" s="102" t="s">
        <v>165</v>
      </c>
      <c r="R23" s="102"/>
      <c r="S23" s="103"/>
      <c r="T23" s="102" t="s">
        <v>110</v>
      </c>
      <c r="U23" s="102"/>
    </row>
    <row r="24" spans="1:21" x14ac:dyDescent="0.2">
      <c r="A24" s="99"/>
      <c r="B24" s="96"/>
      <c r="C24" s="97" t="s">
        <v>33</v>
      </c>
      <c r="D24" s="97" t="s">
        <v>269</v>
      </c>
      <c r="E24" s="97">
        <v>4</v>
      </c>
      <c r="F24" s="97">
        <v>39</v>
      </c>
      <c r="G24" s="97">
        <f t="shared" ref="G24" si="5">E24*F24</f>
        <v>156</v>
      </c>
      <c r="H24" s="97">
        <v>500</v>
      </c>
      <c r="I24" s="97">
        <v>19</v>
      </c>
      <c r="J24" s="97">
        <v>80</v>
      </c>
      <c r="K24" s="98"/>
      <c r="L24" s="99"/>
      <c r="M24" s="100"/>
      <c r="N24" s="101">
        <v>156</v>
      </c>
      <c r="O24" s="102" t="s">
        <v>188</v>
      </c>
      <c r="P24" s="101" t="s">
        <v>193</v>
      </c>
      <c r="Q24" s="102" t="s">
        <v>165</v>
      </c>
      <c r="R24" s="102"/>
      <c r="S24" s="103"/>
      <c r="T24" s="102" t="s">
        <v>110</v>
      </c>
      <c r="U24" s="102"/>
    </row>
    <row r="25" spans="1:21" x14ac:dyDescent="0.2">
      <c r="A25" s="99"/>
      <c r="B25" s="96"/>
      <c r="C25" s="97" t="s">
        <v>137</v>
      </c>
      <c r="D25" s="97"/>
      <c r="E25" s="97">
        <v>2</v>
      </c>
      <c r="F25" s="97">
        <v>6</v>
      </c>
      <c r="G25" s="97">
        <f>E25*F25</f>
        <v>12</v>
      </c>
      <c r="H25" s="97"/>
      <c r="I25" s="97"/>
      <c r="J25" s="97"/>
      <c r="K25" s="98"/>
      <c r="L25" s="99"/>
      <c r="M25" s="100">
        <v>12</v>
      </c>
      <c r="N25" s="119"/>
      <c r="O25" s="106" t="s">
        <v>169</v>
      </c>
      <c r="P25" s="106"/>
      <c r="Q25" s="106"/>
      <c r="R25" s="106"/>
      <c r="S25" s="107"/>
      <c r="T25" s="106"/>
      <c r="U25" s="106"/>
    </row>
    <row r="26" spans="1:21" x14ac:dyDescent="0.2">
      <c r="A26" s="24"/>
      <c r="B26" s="21"/>
      <c r="C26" s="22"/>
      <c r="D26" s="22"/>
      <c r="E26" s="22"/>
      <c r="F26" s="22"/>
      <c r="G26" s="22"/>
      <c r="H26" s="22"/>
      <c r="I26" s="22"/>
      <c r="J26" s="22"/>
      <c r="K26" s="23"/>
      <c r="L26" s="24"/>
      <c r="M26" s="25"/>
      <c r="N26" s="5"/>
      <c r="O26" s="71"/>
      <c r="P26" s="71"/>
      <c r="Q26" s="71"/>
      <c r="R26" s="71"/>
      <c r="S26" s="67"/>
      <c r="T26" s="71"/>
      <c r="U26" s="71"/>
    </row>
    <row r="27" spans="1:21" x14ac:dyDescent="0.2">
      <c r="A27" s="95" t="s">
        <v>416</v>
      </c>
      <c r="B27" s="96" t="s">
        <v>40</v>
      </c>
      <c r="C27" s="97" t="s">
        <v>10</v>
      </c>
      <c r="D27" s="97" t="s">
        <v>269</v>
      </c>
      <c r="E27" s="97">
        <v>2</v>
      </c>
      <c r="F27" s="97">
        <v>24</v>
      </c>
      <c r="G27" s="97">
        <f t="shared" ref="G27" si="6">E27*F27</f>
        <v>48</v>
      </c>
      <c r="H27" s="97">
        <v>300</v>
      </c>
      <c r="I27" s="97">
        <v>22</v>
      </c>
      <c r="J27" s="97">
        <v>80</v>
      </c>
      <c r="K27" s="98"/>
      <c r="L27" s="99">
        <v>48</v>
      </c>
      <c r="M27" s="100"/>
      <c r="N27" s="119"/>
      <c r="O27" s="102" t="s">
        <v>185</v>
      </c>
      <c r="P27" s="101" t="s">
        <v>192</v>
      </c>
      <c r="Q27" s="102" t="s">
        <v>165</v>
      </c>
      <c r="R27" s="102"/>
      <c r="S27" s="103"/>
      <c r="T27" s="102" t="s">
        <v>110</v>
      </c>
      <c r="U27" s="102"/>
    </row>
    <row r="28" spans="1:21" x14ac:dyDescent="0.2">
      <c r="A28" s="95"/>
      <c r="B28" s="96"/>
      <c r="C28" s="97" t="s">
        <v>10</v>
      </c>
      <c r="D28" s="97"/>
      <c r="E28" s="97">
        <v>1</v>
      </c>
      <c r="F28" s="97">
        <v>24</v>
      </c>
      <c r="G28" s="97">
        <f t="shared" ref="G28" si="7">E28*F28</f>
        <v>24</v>
      </c>
      <c r="H28" s="97">
        <v>300</v>
      </c>
      <c r="I28" s="97">
        <v>22</v>
      </c>
      <c r="J28" s="97">
        <v>80</v>
      </c>
      <c r="K28" s="98"/>
      <c r="L28" s="120"/>
      <c r="M28" s="100"/>
      <c r="N28" s="101">
        <v>24</v>
      </c>
      <c r="O28" s="102" t="s">
        <v>188</v>
      </c>
      <c r="P28" s="101" t="s">
        <v>193</v>
      </c>
      <c r="Q28" s="102" t="s">
        <v>165</v>
      </c>
      <c r="R28" s="102"/>
      <c r="S28" s="103"/>
      <c r="T28" s="102" t="s">
        <v>110</v>
      </c>
      <c r="U28" s="102"/>
    </row>
    <row r="29" spans="1:21" x14ac:dyDescent="0.2">
      <c r="A29" s="33"/>
      <c r="B29" s="21"/>
      <c r="C29" s="27"/>
      <c r="D29" s="22"/>
      <c r="E29" s="22"/>
      <c r="F29" s="22"/>
      <c r="G29" s="22"/>
      <c r="H29" s="22"/>
      <c r="I29" s="22"/>
      <c r="J29" s="22"/>
      <c r="K29" s="23"/>
      <c r="L29" s="38"/>
      <c r="M29" s="25"/>
      <c r="N29" s="6"/>
      <c r="O29" s="71"/>
      <c r="P29" s="71"/>
      <c r="Q29" s="71"/>
      <c r="R29" s="71"/>
      <c r="S29" s="67"/>
      <c r="T29" s="71"/>
      <c r="U29" s="71"/>
    </row>
    <row r="30" spans="1:21" s="2" customFormat="1" x14ac:dyDescent="0.2">
      <c r="A30" s="95" t="s">
        <v>417</v>
      </c>
      <c r="B30" s="96" t="s">
        <v>41</v>
      </c>
      <c r="C30" s="97" t="s">
        <v>10</v>
      </c>
      <c r="D30" s="97" t="s">
        <v>266</v>
      </c>
      <c r="E30" s="97">
        <v>4</v>
      </c>
      <c r="F30" s="97">
        <v>24</v>
      </c>
      <c r="G30" s="97">
        <f t="shared" ref="G30" si="8">E30*F30</f>
        <v>96</v>
      </c>
      <c r="H30" s="97">
        <v>200</v>
      </c>
      <c r="I30" s="97">
        <v>22</v>
      </c>
      <c r="J30" s="97">
        <v>80</v>
      </c>
      <c r="K30" s="98"/>
      <c r="L30" s="99"/>
      <c r="M30" s="100"/>
      <c r="N30" s="101">
        <v>96</v>
      </c>
      <c r="O30" s="102" t="s">
        <v>188</v>
      </c>
      <c r="P30" s="101" t="s">
        <v>194</v>
      </c>
      <c r="Q30" s="102" t="s">
        <v>263</v>
      </c>
      <c r="R30" s="102"/>
      <c r="S30" s="103"/>
      <c r="T30" s="102" t="s">
        <v>267</v>
      </c>
      <c r="U30" s="102" t="s">
        <v>163</v>
      </c>
    </row>
    <row r="31" spans="1:21" x14ac:dyDescent="0.2">
      <c r="A31" s="95"/>
      <c r="B31" s="96"/>
      <c r="C31" s="97" t="s">
        <v>137</v>
      </c>
      <c r="D31" s="97"/>
      <c r="E31" s="97">
        <v>1</v>
      </c>
      <c r="F31" s="97">
        <v>6</v>
      </c>
      <c r="G31" s="97">
        <f>E31*F31</f>
        <v>6</v>
      </c>
      <c r="H31" s="97"/>
      <c r="I31" s="97"/>
      <c r="J31" s="97"/>
      <c r="K31" s="98"/>
      <c r="L31" s="99"/>
      <c r="M31" s="100">
        <v>6</v>
      </c>
      <c r="N31" s="119"/>
      <c r="O31" s="106" t="s">
        <v>169</v>
      </c>
      <c r="P31" s="106"/>
      <c r="Q31" s="106"/>
      <c r="R31" s="106"/>
      <c r="S31" s="107"/>
      <c r="T31" s="106"/>
      <c r="U31" s="106"/>
    </row>
    <row r="32" spans="1:21" x14ac:dyDescent="0.2">
      <c r="A32" s="33"/>
      <c r="B32" s="21"/>
      <c r="C32" s="22"/>
      <c r="D32" s="22"/>
      <c r="E32" s="22"/>
      <c r="F32" s="22"/>
      <c r="G32" s="22"/>
      <c r="H32" s="22"/>
      <c r="I32" s="22"/>
      <c r="J32" s="22"/>
      <c r="K32" s="23"/>
      <c r="L32" s="24"/>
      <c r="M32" s="25"/>
      <c r="N32" s="5"/>
      <c r="O32" s="71"/>
      <c r="P32" s="71"/>
      <c r="Q32" s="71"/>
      <c r="R32" s="71"/>
      <c r="S32" s="67"/>
      <c r="T32" s="71"/>
      <c r="U32" s="71"/>
    </row>
    <row r="33" spans="1:21" x14ac:dyDescent="0.2">
      <c r="A33" s="95" t="s">
        <v>418</v>
      </c>
      <c r="B33" s="96" t="s">
        <v>42</v>
      </c>
      <c r="C33" s="97" t="s">
        <v>10</v>
      </c>
      <c r="D33" s="97" t="s">
        <v>266</v>
      </c>
      <c r="E33" s="97">
        <v>5</v>
      </c>
      <c r="F33" s="97">
        <v>24</v>
      </c>
      <c r="G33" s="97">
        <f t="shared" ref="G33" si="9">E33*F33</f>
        <v>120</v>
      </c>
      <c r="H33" s="97">
        <v>200</v>
      </c>
      <c r="I33" s="97">
        <v>22</v>
      </c>
      <c r="J33" s="97">
        <v>80</v>
      </c>
      <c r="K33" s="98"/>
      <c r="L33" s="120"/>
      <c r="M33" s="100"/>
      <c r="N33" s="119">
        <v>120</v>
      </c>
      <c r="O33" s="102" t="s">
        <v>188</v>
      </c>
      <c r="P33" s="101" t="s">
        <v>194</v>
      </c>
      <c r="Q33" s="102" t="s">
        <v>263</v>
      </c>
      <c r="R33" s="102"/>
      <c r="S33" s="103"/>
      <c r="T33" s="102" t="s">
        <v>267</v>
      </c>
      <c r="U33" s="102" t="s">
        <v>163</v>
      </c>
    </row>
    <row r="34" spans="1:21" x14ac:dyDescent="0.2">
      <c r="A34" s="95"/>
      <c r="B34" s="96"/>
      <c r="C34" s="97" t="s">
        <v>137</v>
      </c>
      <c r="D34" s="97"/>
      <c r="E34" s="97">
        <v>2</v>
      </c>
      <c r="F34" s="97">
        <v>6</v>
      </c>
      <c r="G34" s="97">
        <f>E34*F34</f>
        <v>12</v>
      </c>
      <c r="H34" s="97"/>
      <c r="I34" s="97"/>
      <c r="J34" s="97"/>
      <c r="K34" s="98"/>
      <c r="L34" s="99"/>
      <c r="M34" s="100">
        <v>12</v>
      </c>
      <c r="N34" s="119"/>
      <c r="O34" s="106" t="s">
        <v>169</v>
      </c>
      <c r="P34" s="106"/>
      <c r="Q34" s="106"/>
      <c r="R34" s="106"/>
      <c r="S34" s="107"/>
      <c r="T34" s="106"/>
      <c r="U34" s="106"/>
    </row>
    <row r="35" spans="1:21" x14ac:dyDescent="0.2">
      <c r="A35" s="33"/>
      <c r="B35" s="21"/>
      <c r="C35" s="22"/>
      <c r="D35" s="22"/>
      <c r="E35" s="22"/>
      <c r="F35" s="22"/>
      <c r="G35" s="22"/>
      <c r="H35" s="22"/>
      <c r="I35" s="22"/>
      <c r="J35" s="22"/>
      <c r="K35" s="23"/>
      <c r="L35" s="24"/>
      <c r="M35" s="25"/>
      <c r="N35" s="5"/>
      <c r="O35" s="71"/>
      <c r="P35" s="71"/>
      <c r="Q35" s="71"/>
      <c r="R35" s="71"/>
      <c r="S35" s="67"/>
      <c r="T35" s="71"/>
      <c r="U35" s="71"/>
    </row>
    <row r="36" spans="1:21" x14ac:dyDescent="0.2">
      <c r="A36" s="95" t="s">
        <v>419</v>
      </c>
      <c r="B36" s="96" t="s">
        <v>43</v>
      </c>
      <c r="C36" s="97" t="s">
        <v>10</v>
      </c>
      <c r="D36" s="97" t="s">
        <v>266</v>
      </c>
      <c r="E36" s="97">
        <v>1</v>
      </c>
      <c r="F36" s="97">
        <v>24</v>
      </c>
      <c r="G36" s="97">
        <f t="shared" ref="G36" si="10">E36*F36</f>
        <v>24</v>
      </c>
      <c r="H36" s="97">
        <v>200</v>
      </c>
      <c r="I36" s="97">
        <v>22</v>
      </c>
      <c r="J36" s="97">
        <v>80</v>
      </c>
      <c r="K36" s="98"/>
      <c r="L36" s="120"/>
      <c r="M36" s="100"/>
      <c r="N36" s="101">
        <v>24</v>
      </c>
      <c r="O36" s="102" t="s">
        <v>188</v>
      </c>
      <c r="P36" s="101" t="s">
        <v>194</v>
      </c>
      <c r="Q36" s="102" t="s">
        <v>263</v>
      </c>
      <c r="R36" s="102"/>
      <c r="S36" s="103"/>
      <c r="T36" s="102" t="s">
        <v>462</v>
      </c>
      <c r="U36" s="102" t="s">
        <v>163</v>
      </c>
    </row>
    <row r="37" spans="1:21" x14ac:dyDescent="0.2">
      <c r="A37" s="99"/>
      <c r="B37" s="96"/>
      <c r="C37" s="97" t="s">
        <v>137</v>
      </c>
      <c r="D37" s="97"/>
      <c r="E37" s="97">
        <v>1</v>
      </c>
      <c r="F37" s="97">
        <v>6</v>
      </c>
      <c r="G37" s="97">
        <f>E37*F37</f>
        <v>6</v>
      </c>
      <c r="H37" s="97"/>
      <c r="I37" s="97"/>
      <c r="J37" s="97"/>
      <c r="K37" s="98"/>
      <c r="L37" s="99"/>
      <c r="M37" s="100">
        <v>12</v>
      </c>
      <c r="N37" s="119"/>
      <c r="O37" s="106" t="s">
        <v>169</v>
      </c>
      <c r="P37" s="106"/>
      <c r="Q37" s="106"/>
      <c r="R37" s="106"/>
      <c r="S37" s="107"/>
      <c r="T37" s="106"/>
      <c r="U37" s="106"/>
    </row>
    <row r="38" spans="1:21" x14ac:dyDescent="0.2">
      <c r="A38" s="33"/>
      <c r="B38" s="21"/>
      <c r="C38" s="22"/>
      <c r="D38" s="22"/>
      <c r="E38" s="22"/>
      <c r="F38" s="22"/>
      <c r="G38" s="22"/>
      <c r="H38" s="22"/>
      <c r="I38" s="22"/>
      <c r="J38" s="22"/>
      <c r="K38" s="23"/>
      <c r="L38" s="38"/>
      <c r="M38" s="25"/>
      <c r="N38" s="5"/>
      <c r="O38" s="71"/>
      <c r="P38" s="71"/>
      <c r="Q38" s="71"/>
      <c r="R38" s="71"/>
      <c r="S38" s="67"/>
      <c r="T38" s="71"/>
      <c r="U38" s="71"/>
    </row>
    <row r="39" spans="1:21" x14ac:dyDescent="0.2">
      <c r="A39" s="95" t="s">
        <v>454</v>
      </c>
      <c r="B39" s="96" t="s">
        <v>27</v>
      </c>
      <c r="C39" s="97" t="s">
        <v>10</v>
      </c>
      <c r="D39" s="97" t="s">
        <v>266</v>
      </c>
      <c r="E39" s="97">
        <v>1</v>
      </c>
      <c r="F39" s="97">
        <v>24</v>
      </c>
      <c r="G39" s="97">
        <f t="shared" ref="G39" si="11">E39*F39</f>
        <v>24</v>
      </c>
      <c r="H39" s="97">
        <v>100</v>
      </c>
      <c r="I39" s="97">
        <v>22</v>
      </c>
      <c r="J39" s="97">
        <v>80</v>
      </c>
      <c r="K39" s="98"/>
      <c r="L39" s="99"/>
      <c r="M39" s="100"/>
      <c r="N39" s="101">
        <v>24</v>
      </c>
      <c r="O39" s="102" t="s">
        <v>188</v>
      </c>
      <c r="P39" s="101" t="s">
        <v>194</v>
      </c>
      <c r="Q39" s="102" t="s">
        <v>263</v>
      </c>
      <c r="R39" s="102"/>
      <c r="S39" s="103"/>
      <c r="T39" s="102" t="s">
        <v>462</v>
      </c>
      <c r="U39" s="102" t="s">
        <v>163</v>
      </c>
    </row>
    <row r="40" spans="1:21" x14ac:dyDescent="0.2">
      <c r="A40" s="33"/>
      <c r="B40" s="21"/>
      <c r="C40" s="27"/>
      <c r="D40" s="22"/>
      <c r="E40" s="22"/>
      <c r="F40" s="22"/>
      <c r="G40" s="22"/>
      <c r="H40" s="22"/>
      <c r="I40" s="22"/>
      <c r="J40" s="22"/>
      <c r="K40" s="23"/>
      <c r="L40" s="24"/>
      <c r="M40" s="25"/>
      <c r="N40" s="6"/>
      <c r="O40" s="71"/>
      <c r="P40" s="71"/>
      <c r="Q40" s="71"/>
      <c r="R40" s="71"/>
      <c r="S40" s="67"/>
      <c r="T40" s="71"/>
      <c r="U40" s="71"/>
    </row>
    <row r="41" spans="1:21" x14ac:dyDescent="0.2">
      <c r="A41" s="95" t="s">
        <v>46</v>
      </c>
      <c r="B41" s="96" t="s">
        <v>44</v>
      </c>
      <c r="C41" s="97"/>
      <c r="D41" s="97"/>
      <c r="E41" s="97"/>
      <c r="F41" s="97"/>
      <c r="G41" s="97"/>
      <c r="H41" s="97"/>
      <c r="I41" s="97"/>
      <c r="J41" s="97"/>
      <c r="K41" s="98"/>
      <c r="L41" s="120"/>
      <c r="M41" s="100"/>
      <c r="N41" s="119"/>
      <c r="O41" s="106"/>
      <c r="P41" s="106"/>
      <c r="Q41" s="106"/>
      <c r="R41" s="106"/>
      <c r="S41" s="107"/>
      <c r="T41" s="106"/>
      <c r="U41" s="106"/>
    </row>
    <row r="42" spans="1:21" x14ac:dyDescent="0.2">
      <c r="A42" s="33"/>
      <c r="B42" s="21"/>
      <c r="C42" s="27"/>
      <c r="D42" s="27"/>
      <c r="E42" s="22"/>
      <c r="F42" s="22"/>
      <c r="G42" s="22"/>
      <c r="H42" s="22"/>
      <c r="I42" s="22"/>
      <c r="J42" s="22"/>
      <c r="K42" s="23"/>
      <c r="L42" s="38"/>
      <c r="M42" s="25"/>
      <c r="N42" s="5"/>
      <c r="O42" s="71"/>
      <c r="P42" s="71"/>
      <c r="Q42" s="71"/>
      <c r="R42" s="71"/>
      <c r="S42" s="67"/>
      <c r="T42" s="71"/>
      <c r="U42" s="71"/>
    </row>
    <row r="43" spans="1:21" x14ac:dyDescent="0.2">
      <c r="A43" s="95" t="s">
        <v>422</v>
      </c>
      <c r="B43" s="96" t="s">
        <v>45</v>
      </c>
      <c r="C43" s="97" t="s">
        <v>123</v>
      </c>
      <c r="D43" s="97" t="s">
        <v>269</v>
      </c>
      <c r="E43" s="97">
        <v>4</v>
      </c>
      <c r="F43" s="97">
        <v>58</v>
      </c>
      <c r="G43" s="97">
        <f t="shared" ref="G43" si="12">E43*F43</f>
        <v>232</v>
      </c>
      <c r="H43" s="97">
        <v>500</v>
      </c>
      <c r="I43" s="97">
        <v>19</v>
      </c>
      <c r="J43" s="97">
        <v>80</v>
      </c>
      <c r="K43" s="98"/>
      <c r="L43" s="120"/>
      <c r="M43" s="100"/>
      <c r="N43" s="101">
        <v>232</v>
      </c>
      <c r="O43" s="102" t="s">
        <v>195</v>
      </c>
      <c r="P43" s="101" t="s">
        <v>196</v>
      </c>
      <c r="Q43" s="102" t="s">
        <v>165</v>
      </c>
      <c r="R43" s="102"/>
      <c r="S43" s="103"/>
      <c r="T43" s="102" t="s">
        <v>110</v>
      </c>
      <c r="U43" s="102"/>
    </row>
    <row r="44" spans="1:21" x14ac:dyDescent="0.2">
      <c r="A44" s="24"/>
      <c r="B44" s="21"/>
      <c r="C44" s="22"/>
      <c r="D44" s="22"/>
      <c r="E44" s="22"/>
      <c r="F44" s="22"/>
      <c r="G44" s="22"/>
      <c r="H44" s="22"/>
      <c r="I44" s="22"/>
      <c r="J44" s="22"/>
      <c r="K44" s="23"/>
      <c r="L44" s="38"/>
      <c r="M44" s="25"/>
      <c r="N44" s="5"/>
      <c r="O44" s="71"/>
      <c r="P44" s="71"/>
      <c r="Q44" s="71"/>
      <c r="R44" s="71"/>
      <c r="S44" s="67"/>
      <c r="T44" s="71"/>
      <c r="U44" s="71"/>
    </row>
    <row r="45" spans="1:21" x14ac:dyDescent="0.2">
      <c r="A45" s="95" t="s">
        <v>423</v>
      </c>
      <c r="B45" s="96" t="s">
        <v>6</v>
      </c>
      <c r="C45" s="97" t="s">
        <v>10</v>
      </c>
      <c r="D45" s="97" t="s">
        <v>266</v>
      </c>
      <c r="E45" s="97">
        <v>5</v>
      </c>
      <c r="F45" s="97">
        <v>24</v>
      </c>
      <c r="G45" s="97">
        <f t="shared" ref="G45" si="13">E45*F45</f>
        <v>120</v>
      </c>
      <c r="H45" s="97">
        <v>100</v>
      </c>
      <c r="I45" s="97">
        <v>22</v>
      </c>
      <c r="J45" s="97">
        <v>80</v>
      </c>
      <c r="K45" s="98"/>
      <c r="L45" s="99">
        <v>120</v>
      </c>
      <c r="M45" s="100"/>
      <c r="N45" s="119"/>
      <c r="O45" s="102" t="s">
        <v>197</v>
      </c>
      <c r="P45" s="101" t="s">
        <v>171</v>
      </c>
      <c r="Q45" s="102" t="s">
        <v>165</v>
      </c>
      <c r="R45" s="102"/>
      <c r="S45" s="103"/>
      <c r="T45" s="102" t="s">
        <v>110</v>
      </c>
      <c r="U45" s="102"/>
    </row>
    <row r="46" spans="1:21" x14ac:dyDescent="0.2">
      <c r="A46" s="95"/>
      <c r="B46" s="96"/>
      <c r="C46" s="97" t="s">
        <v>10</v>
      </c>
      <c r="D46" s="97" t="s">
        <v>266</v>
      </c>
      <c r="E46" s="97">
        <v>4</v>
      </c>
      <c r="F46" s="97">
        <v>24</v>
      </c>
      <c r="G46" s="97">
        <f t="shared" ref="G46:G47" si="14">E46*F46</f>
        <v>96</v>
      </c>
      <c r="H46" s="97">
        <v>100</v>
      </c>
      <c r="I46" s="97">
        <v>22</v>
      </c>
      <c r="J46" s="97">
        <v>80</v>
      </c>
      <c r="K46" s="98"/>
      <c r="L46" s="120"/>
      <c r="M46" s="100"/>
      <c r="N46" s="101">
        <v>96</v>
      </c>
      <c r="O46" s="102" t="s">
        <v>195</v>
      </c>
      <c r="P46" s="101" t="s">
        <v>198</v>
      </c>
      <c r="Q46" s="102" t="s">
        <v>165</v>
      </c>
      <c r="R46" s="102"/>
      <c r="S46" s="103"/>
      <c r="T46" s="102" t="s">
        <v>110</v>
      </c>
      <c r="U46" s="102"/>
    </row>
    <row r="47" spans="1:21" x14ac:dyDescent="0.2">
      <c r="A47" s="95"/>
      <c r="B47" s="96"/>
      <c r="C47" s="97" t="s">
        <v>10</v>
      </c>
      <c r="D47" s="97" t="s">
        <v>266</v>
      </c>
      <c r="E47" s="97">
        <v>4</v>
      </c>
      <c r="F47" s="97">
        <v>24</v>
      </c>
      <c r="G47" s="97">
        <f t="shared" si="14"/>
        <v>96</v>
      </c>
      <c r="H47" s="97">
        <v>100</v>
      </c>
      <c r="I47" s="97">
        <v>22</v>
      </c>
      <c r="J47" s="97">
        <v>80</v>
      </c>
      <c r="K47" s="98"/>
      <c r="L47" s="99">
        <v>96</v>
      </c>
      <c r="M47" s="100"/>
      <c r="N47" s="119"/>
      <c r="O47" s="102" t="s">
        <v>197</v>
      </c>
      <c r="P47" s="101" t="s">
        <v>172</v>
      </c>
      <c r="Q47" s="102" t="s">
        <v>165</v>
      </c>
      <c r="R47" s="102"/>
      <c r="S47" s="103"/>
      <c r="T47" s="102" t="s">
        <v>110</v>
      </c>
      <c r="U47" s="102"/>
    </row>
    <row r="48" spans="1:21" x14ac:dyDescent="0.2">
      <c r="A48" s="95"/>
      <c r="B48" s="96"/>
      <c r="C48" s="97" t="s">
        <v>10</v>
      </c>
      <c r="D48" s="97" t="s">
        <v>266</v>
      </c>
      <c r="E48" s="97">
        <v>3</v>
      </c>
      <c r="F48" s="97">
        <v>24</v>
      </c>
      <c r="G48" s="97">
        <f t="shared" ref="G48" si="15">E48*F48</f>
        <v>72</v>
      </c>
      <c r="H48" s="97">
        <v>100</v>
      </c>
      <c r="I48" s="97">
        <v>22</v>
      </c>
      <c r="J48" s="97">
        <v>80</v>
      </c>
      <c r="K48" s="98"/>
      <c r="L48" s="120"/>
      <c r="M48" s="100"/>
      <c r="N48" s="101">
        <v>72</v>
      </c>
      <c r="O48" s="102" t="s">
        <v>195</v>
      </c>
      <c r="P48" s="101" t="s">
        <v>230</v>
      </c>
      <c r="Q48" s="102" t="s">
        <v>165</v>
      </c>
      <c r="R48" s="102"/>
      <c r="S48" s="103"/>
      <c r="T48" s="102" t="s">
        <v>110</v>
      </c>
      <c r="U48" s="102"/>
    </row>
    <row r="49" spans="1:21" x14ac:dyDescent="0.2">
      <c r="A49" s="99"/>
      <c r="B49" s="96"/>
      <c r="C49" s="97" t="s">
        <v>137</v>
      </c>
      <c r="D49" s="97"/>
      <c r="E49" s="97">
        <v>9</v>
      </c>
      <c r="F49" s="97">
        <v>6</v>
      </c>
      <c r="G49" s="97">
        <f>E49*F49</f>
        <v>54</v>
      </c>
      <c r="H49" s="97"/>
      <c r="I49" s="97"/>
      <c r="J49" s="97"/>
      <c r="K49" s="98"/>
      <c r="L49" s="99"/>
      <c r="M49" s="100">
        <v>54</v>
      </c>
      <c r="N49" s="119"/>
      <c r="O49" s="106" t="s">
        <v>169</v>
      </c>
      <c r="P49" s="106"/>
      <c r="Q49" s="106"/>
      <c r="R49" s="106"/>
      <c r="S49" s="107"/>
      <c r="T49" s="106"/>
      <c r="U49" s="106"/>
    </row>
    <row r="50" spans="1:21" x14ac:dyDescent="0.2">
      <c r="A50" s="24"/>
      <c r="B50" s="21"/>
      <c r="C50" s="22"/>
      <c r="D50" s="22"/>
      <c r="E50" s="22"/>
      <c r="F50" s="22"/>
      <c r="G50" s="22"/>
      <c r="H50" s="22"/>
      <c r="I50" s="22"/>
      <c r="J50" s="22"/>
      <c r="K50" s="23"/>
      <c r="L50" s="24"/>
      <c r="M50" s="25"/>
      <c r="N50" s="5"/>
      <c r="O50" s="71"/>
      <c r="P50" s="71"/>
      <c r="Q50" s="71"/>
      <c r="R50" s="71"/>
      <c r="S50" s="67"/>
      <c r="T50" s="71"/>
      <c r="U50" s="71"/>
    </row>
    <row r="51" spans="1:21" x14ac:dyDescent="0.2">
      <c r="A51" s="95" t="s">
        <v>424</v>
      </c>
      <c r="B51" s="96" t="s">
        <v>47</v>
      </c>
      <c r="C51" s="97" t="s">
        <v>115</v>
      </c>
      <c r="D51" s="97" t="s">
        <v>463</v>
      </c>
      <c r="E51" s="97">
        <v>5</v>
      </c>
      <c r="F51" s="97">
        <v>35</v>
      </c>
      <c r="G51" s="97">
        <f t="shared" ref="G51" si="16">E51*F51</f>
        <v>175</v>
      </c>
      <c r="H51" s="97">
        <v>300</v>
      </c>
      <c r="I51" s="97">
        <v>28</v>
      </c>
      <c r="J51" s="97">
        <v>80</v>
      </c>
      <c r="K51" s="98"/>
      <c r="L51" s="120"/>
      <c r="M51" s="100"/>
      <c r="N51" s="101">
        <v>175</v>
      </c>
      <c r="O51" s="102" t="s">
        <v>195</v>
      </c>
      <c r="P51" s="101" t="s">
        <v>196</v>
      </c>
      <c r="Q51" s="102" t="s">
        <v>165</v>
      </c>
      <c r="R51" s="102"/>
      <c r="S51" s="103"/>
      <c r="T51" s="102" t="s">
        <v>462</v>
      </c>
      <c r="U51" s="102" t="s">
        <v>168</v>
      </c>
    </row>
    <row r="52" spans="1:21" x14ac:dyDescent="0.2">
      <c r="A52" s="24"/>
      <c r="B52" s="21"/>
      <c r="C52" s="22"/>
      <c r="D52" s="22"/>
      <c r="E52" s="22"/>
      <c r="F52" s="22"/>
      <c r="G52" s="22"/>
      <c r="H52" s="22"/>
      <c r="I52" s="22"/>
      <c r="J52" s="22"/>
      <c r="K52" s="23"/>
      <c r="L52" s="38"/>
      <c r="M52" s="25"/>
      <c r="N52" s="5"/>
      <c r="O52" s="71"/>
      <c r="P52" s="71"/>
      <c r="Q52" s="71"/>
      <c r="R52" s="71"/>
      <c r="S52" s="67"/>
      <c r="T52" s="71"/>
      <c r="U52" s="71"/>
    </row>
    <row r="53" spans="1:21" x14ac:dyDescent="0.2">
      <c r="A53" s="95" t="s">
        <v>425</v>
      </c>
      <c r="B53" s="96" t="s">
        <v>27</v>
      </c>
      <c r="C53" s="97" t="s">
        <v>10</v>
      </c>
      <c r="D53" s="97" t="s">
        <v>266</v>
      </c>
      <c r="E53" s="97">
        <v>1</v>
      </c>
      <c r="F53" s="97">
        <v>24</v>
      </c>
      <c r="G53" s="97">
        <f t="shared" ref="G53" si="17">E53*F53</f>
        <v>24</v>
      </c>
      <c r="H53" s="97">
        <v>100</v>
      </c>
      <c r="I53" s="97">
        <v>22</v>
      </c>
      <c r="J53" s="97">
        <v>80</v>
      </c>
      <c r="K53" s="98"/>
      <c r="L53" s="120"/>
      <c r="M53" s="100"/>
      <c r="N53" s="101">
        <v>24</v>
      </c>
      <c r="O53" s="102" t="s">
        <v>195</v>
      </c>
      <c r="P53" s="101" t="s">
        <v>173</v>
      </c>
      <c r="Q53" s="102" t="s">
        <v>263</v>
      </c>
      <c r="R53" s="102"/>
      <c r="S53" s="103"/>
      <c r="T53" s="102" t="s">
        <v>462</v>
      </c>
      <c r="U53" s="102" t="s">
        <v>163</v>
      </c>
    </row>
    <row r="54" spans="1:21" x14ac:dyDescent="0.2">
      <c r="A54" s="24"/>
      <c r="B54" s="21"/>
      <c r="C54" s="22"/>
      <c r="D54" s="22"/>
      <c r="E54" s="22"/>
      <c r="F54" s="22"/>
      <c r="G54" s="22"/>
      <c r="H54" s="22"/>
      <c r="I54" s="22"/>
      <c r="J54" s="22"/>
      <c r="K54" s="23"/>
      <c r="L54" s="38"/>
      <c r="M54" s="25"/>
      <c r="N54" s="5"/>
      <c r="O54" s="71"/>
      <c r="P54" s="71"/>
      <c r="Q54" s="71"/>
      <c r="R54" s="71"/>
      <c r="S54" s="67"/>
      <c r="T54" s="71"/>
      <c r="U54" s="71"/>
    </row>
    <row r="55" spans="1:21" x14ac:dyDescent="0.2">
      <c r="A55" s="95" t="s">
        <v>426</v>
      </c>
      <c r="B55" s="96" t="s">
        <v>42</v>
      </c>
      <c r="C55" s="97" t="s">
        <v>10</v>
      </c>
      <c r="D55" s="97" t="s">
        <v>266</v>
      </c>
      <c r="E55" s="97">
        <v>5</v>
      </c>
      <c r="F55" s="97">
        <v>24</v>
      </c>
      <c r="G55" s="97">
        <f t="shared" ref="G55" si="18">E55*F55</f>
        <v>120</v>
      </c>
      <c r="H55" s="97">
        <v>200</v>
      </c>
      <c r="I55" s="97">
        <v>22</v>
      </c>
      <c r="J55" s="97">
        <v>80</v>
      </c>
      <c r="K55" s="98"/>
      <c r="L55" s="120"/>
      <c r="M55" s="100"/>
      <c r="N55" s="101">
        <v>120</v>
      </c>
      <c r="O55" s="102" t="s">
        <v>195</v>
      </c>
      <c r="P55" s="101" t="s">
        <v>173</v>
      </c>
      <c r="Q55" s="102" t="s">
        <v>263</v>
      </c>
      <c r="R55" s="102"/>
      <c r="S55" s="103"/>
      <c r="T55" s="102" t="s">
        <v>267</v>
      </c>
      <c r="U55" s="102" t="s">
        <v>163</v>
      </c>
    </row>
    <row r="56" spans="1:21" x14ac:dyDescent="0.2">
      <c r="A56" s="99"/>
      <c r="B56" s="96"/>
      <c r="C56" s="97" t="s">
        <v>137</v>
      </c>
      <c r="D56" s="97"/>
      <c r="E56" s="97">
        <v>2</v>
      </c>
      <c r="F56" s="97">
        <v>6</v>
      </c>
      <c r="G56" s="97">
        <f>E56*F56</f>
        <v>12</v>
      </c>
      <c r="H56" s="97"/>
      <c r="I56" s="97"/>
      <c r="J56" s="97"/>
      <c r="K56" s="98"/>
      <c r="L56" s="99"/>
      <c r="M56" s="100">
        <v>12</v>
      </c>
      <c r="N56" s="119"/>
      <c r="O56" s="106" t="s">
        <v>169</v>
      </c>
      <c r="P56" s="106"/>
      <c r="Q56" s="106"/>
      <c r="R56" s="106"/>
      <c r="S56" s="107"/>
      <c r="T56" s="106"/>
      <c r="U56" s="106"/>
    </row>
    <row r="57" spans="1:21" x14ac:dyDescent="0.2">
      <c r="A57" s="24"/>
      <c r="B57" s="21"/>
      <c r="C57" s="22"/>
      <c r="D57" s="22"/>
      <c r="E57" s="22"/>
      <c r="F57" s="22"/>
      <c r="G57" s="22"/>
      <c r="H57" s="22"/>
      <c r="I57" s="22"/>
      <c r="J57" s="22"/>
      <c r="K57" s="23"/>
      <c r="L57" s="24"/>
      <c r="M57" s="25"/>
      <c r="N57" s="5"/>
      <c r="O57" s="71"/>
      <c r="P57" s="71"/>
      <c r="Q57" s="71"/>
      <c r="R57" s="71"/>
      <c r="S57" s="67"/>
      <c r="T57" s="71"/>
      <c r="U57" s="71"/>
    </row>
    <row r="58" spans="1:21" x14ac:dyDescent="0.2">
      <c r="A58" s="95" t="s">
        <v>427</v>
      </c>
      <c r="B58" s="96" t="s">
        <v>41</v>
      </c>
      <c r="C58" s="97" t="s">
        <v>10</v>
      </c>
      <c r="D58" s="97" t="s">
        <v>266</v>
      </c>
      <c r="E58" s="97">
        <v>3</v>
      </c>
      <c r="F58" s="97">
        <v>24</v>
      </c>
      <c r="G58" s="97">
        <f t="shared" ref="G58" si="19">E58*F58</f>
        <v>72</v>
      </c>
      <c r="H58" s="97">
        <v>200</v>
      </c>
      <c r="I58" s="97">
        <v>22</v>
      </c>
      <c r="J58" s="97">
        <v>80</v>
      </c>
      <c r="K58" s="98"/>
      <c r="L58" s="120"/>
      <c r="M58" s="100"/>
      <c r="N58" s="101">
        <v>72</v>
      </c>
      <c r="O58" s="102" t="s">
        <v>195</v>
      </c>
      <c r="P58" s="101" t="s">
        <v>173</v>
      </c>
      <c r="Q58" s="102" t="s">
        <v>263</v>
      </c>
      <c r="R58" s="102"/>
      <c r="S58" s="103"/>
      <c r="T58" s="102" t="s">
        <v>267</v>
      </c>
      <c r="U58" s="102" t="s">
        <v>163</v>
      </c>
    </row>
    <row r="59" spans="1:21" x14ac:dyDescent="0.2">
      <c r="A59" s="99"/>
      <c r="B59" s="96"/>
      <c r="C59" s="97" t="s">
        <v>137</v>
      </c>
      <c r="D59" s="97"/>
      <c r="E59" s="97">
        <v>1</v>
      </c>
      <c r="F59" s="97">
        <v>6</v>
      </c>
      <c r="G59" s="97">
        <f>E59*F59</f>
        <v>6</v>
      </c>
      <c r="H59" s="97"/>
      <c r="I59" s="97"/>
      <c r="J59" s="97"/>
      <c r="K59" s="98"/>
      <c r="L59" s="99"/>
      <c r="M59" s="100">
        <v>6</v>
      </c>
      <c r="N59" s="119"/>
      <c r="O59" s="106" t="s">
        <v>169</v>
      </c>
      <c r="P59" s="106"/>
      <c r="Q59" s="106"/>
      <c r="R59" s="106"/>
      <c r="S59" s="107"/>
      <c r="T59" s="106"/>
      <c r="U59" s="106"/>
    </row>
    <row r="60" spans="1:21" x14ac:dyDescent="0.2">
      <c r="A60" s="24"/>
      <c r="B60" s="21"/>
      <c r="C60" s="22"/>
      <c r="D60" s="22"/>
      <c r="E60" s="22"/>
      <c r="F60" s="22"/>
      <c r="G60" s="22"/>
      <c r="H60" s="22"/>
      <c r="I60" s="22"/>
      <c r="J60" s="22"/>
      <c r="K60" s="23"/>
      <c r="L60" s="24"/>
      <c r="M60" s="25"/>
      <c r="N60" s="5"/>
      <c r="O60" s="71"/>
      <c r="P60" s="71"/>
      <c r="Q60" s="71"/>
      <c r="R60" s="71"/>
      <c r="S60" s="67"/>
      <c r="T60" s="71"/>
      <c r="U60" s="71"/>
    </row>
    <row r="61" spans="1:21" x14ac:dyDescent="0.2">
      <c r="A61" s="95" t="s">
        <v>428</v>
      </c>
      <c r="B61" s="96" t="s">
        <v>48</v>
      </c>
      <c r="C61" s="97" t="s">
        <v>10</v>
      </c>
      <c r="D61" s="97" t="s">
        <v>266</v>
      </c>
      <c r="E61" s="97">
        <v>3</v>
      </c>
      <c r="F61" s="97">
        <v>24</v>
      </c>
      <c r="G61" s="97">
        <f t="shared" ref="G61" si="20">E61*F61</f>
        <v>72</v>
      </c>
      <c r="H61" s="97">
        <v>200</v>
      </c>
      <c r="I61" s="97">
        <v>22</v>
      </c>
      <c r="J61" s="97">
        <v>80</v>
      </c>
      <c r="K61" s="98"/>
      <c r="L61" s="120"/>
      <c r="M61" s="100"/>
      <c r="N61" s="101">
        <v>72</v>
      </c>
      <c r="O61" s="102" t="s">
        <v>195</v>
      </c>
      <c r="P61" s="101" t="s">
        <v>173</v>
      </c>
      <c r="Q61" s="102" t="s">
        <v>263</v>
      </c>
      <c r="R61" s="102"/>
      <c r="S61" s="103"/>
      <c r="T61" s="102" t="s">
        <v>267</v>
      </c>
      <c r="U61" s="102" t="s">
        <v>163</v>
      </c>
    </row>
    <row r="62" spans="1:21" x14ac:dyDescent="0.2">
      <c r="A62" s="99"/>
      <c r="B62" s="96"/>
      <c r="C62" s="97" t="s">
        <v>137</v>
      </c>
      <c r="D62" s="97"/>
      <c r="E62" s="97">
        <v>1</v>
      </c>
      <c r="F62" s="97">
        <v>6</v>
      </c>
      <c r="G62" s="97">
        <f>E62*F62</f>
        <v>6</v>
      </c>
      <c r="H62" s="97"/>
      <c r="I62" s="97"/>
      <c r="J62" s="97"/>
      <c r="K62" s="98"/>
      <c r="L62" s="99"/>
      <c r="M62" s="100">
        <v>6</v>
      </c>
      <c r="N62" s="119"/>
      <c r="O62" s="106" t="s">
        <v>169</v>
      </c>
      <c r="P62" s="106"/>
      <c r="Q62" s="106"/>
      <c r="R62" s="106"/>
      <c r="S62" s="107"/>
      <c r="T62" s="106"/>
      <c r="U62" s="106"/>
    </row>
    <row r="63" spans="1:21" x14ac:dyDescent="0.2">
      <c r="A63" s="24"/>
      <c r="B63" s="21"/>
      <c r="C63" s="22"/>
      <c r="D63" s="22"/>
      <c r="E63" s="22"/>
      <c r="F63" s="22"/>
      <c r="G63" s="22"/>
      <c r="H63" s="22"/>
      <c r="I63" s="22"/>
      <c r="J63" s="22"/>
      <c r="K63" s="23"/>
      <c r="L63" s="24"/>
      <c r="M63" s="25"/>
      <c r="N63" s="5"/>
      <c r="O63" s="71"/>
      <c r="P63" s="71"/>
      <c r="Q63" s="71"/>
      <c r="R63" s="71"/>
      <c r="S63" s="67"/>
      <c r="T63" s="71"/>
      <c r="U63" s="71"/>
    </row>
    <row r="64" spans="1:21" x14ac:dyDescent="0.2">
      <c r="A64" s="95" t="s">
        <v>429</v>
      </c>
      <c r="B64" s="96" t="s">
        <v>49</v>
      </c>
      <c r="C64" s="97" t="s">
        <v>10</v>
      </c>
      <c r="D64" s="97" t="s">
        <v>269</v>
      </c>
      <c r="E64" s="97">
        <v>8</v>
      </c>
      <c r="F64" s="97">
        <v>24</v>
      </c>
      <c r="G64" s="97">
        <f t="shared" ref="G64" si="21">E64*F64</f>
        <v>192</v>
      </c>
      <c r="H64" s="97">
        <v>200</v>
      </c>
      <c r="I64" s="97">
        <v>22</v>
      </c>
      <c r="J64" s="97">
        <v>80</v>
      </c>
      <c r="K64" s="98"/>
      <c r="L64" s="120"/>
      <c r="M64" s="100"/>
      <c r="N64" s="101">
        <v>192</v>
      </c>
      <c r="O64" s="102" t="s">
        <v>195</v>
      </c>
      <c r="P64" s="101" t="s">
        <v>174</v>
      </c>
      <c r="Q64" s="102" t="s">
        <v>165</v>
      </c>
      <c r="R64" s="102"/>
      <c r="S64" s="103"/>
      <c r="T64" s="102" t="s">
        <v>110</v>
      </c>
      <c r="U64" s="102"/>
    </row>
    <row r="65" spans="1:21" x14ac:dyDescent="0.2">
      <c r="A65" s="95"/>
      <c r="B65" s="96"/>
      <c r="C65" s="97" t="s">
        <v>10</v>
      </c>
      <c r="D65" s="97" t="s">
        <v>269</v>
      </c>
      <c r="E65" s="97">
        <v>8</v>
      </c>
      <c r="F65" s="97">
        <v>24</v>
      </c>
      <c r="G65" s="97">
        <f t="shared" ref="G65:G66" si="22">E65*F65</f>
        <v>192</v>
      </c>
      <c r="H65" s="97">
        <v>200</v>
      </c>
      <c r="I65" s="97">
        <v>22</v>
      </c>
      <c r="J65" s="97">
        <v>80</v>
      </c>
      <c r="K65" s="98"/>
      <c r="L65" s="99">
        <v>192</v>
      </c>
      <c r="M65" s="100"/>
      <c r="N65" s="119"/>
      <c r="O65" s="102" t="s">
        <v>197</v>
      </c>
      <c r="P65" s="101" t="s">
        <v>199</v>
      </c>
      <c r="Q65" s="102" t="s">
        <v>165</v>
      </c>
      <c r="R65" s="102"/>
      <c r="S65" s="103"/>
      <c r="T65" s="102" t="s">
        <v>110</v>
      </c>
      <c r="U65" s="102"/>
    </row>
    <row r="66" spans="1:21" x14ac:dyDescent="0.2">
      <c r="A66" s="95"/>
      <c r="B66" s="96"/>
      <c r="C66" s="97" t="s">
        <v>33</v>
      </c>
      <c r="D66" s="97" t="s">
        <v>269</v>
      </c>
      <c r="E66" s="97">
        <v>2</v>
      </c>
      <c r="F66" s="97">
        <v>39</v>
      </c>
      <c r="G66" s="97">
        <f t="shared" si="22"/>
        <v>78</v>
      </c>
      <c r="H66" s="97">
        <v>500</v>
      </c>
      <c r="I66" s="97">
        <v>19</v>
      </c>
      <c r="J66" s="97">
        <v>80</v>
      </c>
      <c r="K66" s="98"/>
      <c r="L66" s="99">
        <v>78</v>
      </c>
      <c r="M66" s="100"/>
      <c r="N66" s="119"/>
      <c r="O66" s="102" t="s">
        <v>197</v>
      </c>
      <c r="P66" s="101" t="s">
        <v>199</v>
      </c>
      <c r="Q66" s="102" t="s">
        <v>165</v>
      </c>
      <c r="R66" s="102"/>
      <c r="S66" s="103"/>
      <c r="T66" s="102" t="s">
        <v>110</v>
      </c>
      <c r="U66" s="102"/>
    </row>
    <row r="67" spans="1:21" x14ac:dyDescent="0.2">
      <c r="A67" s="95"/>
      <c r="B67" s="96"/>
      <c r="C67" s="97" t="s">
        <v>10</v>
      </c>
      <c r="D67" s="97" t="s">
        <v>269</v>
      </c>
      <c r="E67" s="97">
        <v>4</v>
      </c>
      <c r="F67" s="97">
        <v>24</v>
      </c>
      <c r="G67" s="97">
        <f t="shared" ref="G67:G69" si="23">E67*F67</f>
        <v>96</v>
      </c>
      <c r="H67" s="97">
        <v>200</v>
      </c>
      <c r="I67" s="97">
        <v>22</v>
      </c>
      <c r="J67" s="97">
        <v>80</v>
      </c>
      <c r="K67" s="98"/>
      <c r="L67" s="120"/>
      <c r="M67" s="100"/>
      <c r="N67" s="101">
        <v>96</v>
      </c>
      <c r="O67" s="102" t="s">
        <v>195</v>
      </c>
      <c r="P67" s="101" t="s">
        <v>176</v>
      </c>
      <c r="Q67" s="102" t="s">
        <v>165</v>
      </c>
      <c r="R67" s="102"/>
      <c r="S67" s="103"/>
      <c r="T67" s="102" t="s">
        <v>110</v>
      </c>
      <c r="U67" s="102"/>
    </row>
    <row r="68" spans="1:21" x14ac:dyDescent="0.2">
      <c r="A68" s="95"/>
      <c r="B68" s="96"/>
      <c r="C68" s="97" t="s">
        <v>10</v>
      </c>
      <c r="D68" s="97" t="s">
        <v>269</v>
      </c>
      <c r="E68" s="97">
        <v>5</v>
      </c>
      <c r="F68" s="97">
        <v>24</v>
      </c>
      <c r="G68" s="97">
        <f t="shared" si="23"/>
        <v>120</v>
      </c>
      <c r="H68" s="97">
        <v>200</v>
      </c>
      <c r="I68" s="97">
        <v>22</v>
      </c>
      <c r="J68" s="97">
        <v>80</v>
      </c>
      <c r="K68" s="98"/>
      <c r="L68" s="99">
        <v>120</v>
      </c>
      <c r="M68" s="100"/>
      <c r="N68" s="119"/>
      <c r="O68" s="102" t="s">
        <v>197</v>
      </c>
      <c r="P68" s="101" t="s">
        <v>200</v>
      </c>
      <c r="Q68" s="102" t="s">
        <v>165</v>
      </c>
      <c r="R68" s="102"/>
      <c r="S68" s="103"/>
      <c r="T68" s="102" t="s">
        <v>110</v>
      </c>
      <c r="U68" s="102"/>
    </row>
    <row r="69" spans="1:21" x14ac:dyDescent="0.2">
      <c r="A69" s="95"/>
      <c r="B69" s="96"/>
      <c r="C69" s="97" t="s">
        <v>33</v>
      </c>
      <c r="D69" s="97" t="s">
        <v>269</v>
      </c>
      <c r="E69" s="97">
        <v>2</v>
      </c>
      <c r="F69" s="97">
        <v>39</v>
      </c>
      <c r="G69" s="97">
        <f t="shared" si="23"/>
        <v>78</v>
      </c>
      <c r="H69" s="97">
        <v>500</v>
      </c>
      <c r="I69" s="97">
        <v>19</v>
      </c>
      <c r="J69" s="97">
        <v>80</v>
      </c>
      <c r="K69" s="98"/>
      <c r="L69" s="99">
        <v>78</v>
      </c>
      <c r="M69" s="100"/>
      <c r="N69" s="119"/>
      <c r="O69" s="102" t="s">
        <v>197</v>
      </c>
      <c r="P69" s="101" t="s">
        <v>200</v>
      </c>
      <c r="Q69" s="102" t="s">
        <v>165</v>
      </c>
      <c r="R69" s="102"/>
      <c r="S69" s="103"/>
      <c r="T69" s="102" t="s">
        <v>110</v>
      </c>
      <c r="U69" s="102"/>
    </row>
    <row r="70" spans="1:21" x14ac:dyDescent="0.2">
      <c r="A70" s="95"/>
      <c r="B70" s="96"/>
      <c r="C70" s="97" t="s">
        <v>137</v>
      </c>
      <c r="D70" s="97"/>
      <c r="E70" s="97">
        <v>8</v>
      </c>
      <c r="F70" s="97">
        <v>6</v>
      </c>
      <c r="G70" s="97">
        <f>E70*F70</f>
        <v>48</v>
      </c>
      <c r="H70" s="97"/>
      <c r="I70" s="97"/>
      <c r="J70" s="97"/>
      <c r="K70" s="98"/>
      <c r="L70" s="99"/>
      <c r="M70" s="100">
        <v>48</v>
      </c>
      <c r="N70" s="119"/>
      <c r="O70" s="106" t="s">
        <v>169</v>
      </c>
      <c r="P70" s="106"/>
      <c r="Q70" s="106"/>
      <c r="R70" s="106"/>
      <c r="S70" s="107"/>
      <c r="T70" s="106"/>
      <c r="U70" s="106"/>
    </row>
    <row r="71" spans="1:21" x14ac:dyDescent="0.2">
      <c r="A71" s="33"/>
      <c r="B71" s="21"/>
      <c r="C71" s="22"/>
      <c r="D71" s="22"/>
      <c r="E71" s="22"/>
      <c r="F71" s="22"/>
      <c r="G71" s="22"/>
      <c r="H71" s="22"/>
      <c r="I71" s="22"/>
      <c r="J71" s="22"/>
      <c r="K71" s="23"/>
      <c r="L71" s="24"/>
      <c r="M71" s="25"/>
      <c r="N71" s="5"/>
      <c r="O71" s="71"/>
      <c r="P71" s="71"/>
      <c r="Q71" s="71"/>
      <c r="R71" s="71"/>
      <c r="S71" s="67"/>
      <c r="T71" s="71"/>
      <c r="U71" s="71"/>
    </row>
    <row r="72" spans="1:21" x14ac:dyDescent="0.2">
      <c r="A72" s="95" t="s">
        <v>430</v>
      </c>
      <c r="B72" s="96" t="s">
        <v>36</v>
      </c>
      <c r="C72" s="97" t="s">
        <v>10</v>
      </c>
      <c r="D72" s="97" t="s">
        <v>269</v>
      </c>
      <c r="E72" s="97">
        <v>2</v>
      </c>
      <c r="F72" s="97">
        <v>24</v>
      </c>
      <c r="G72" s="97">
        <f t="shared" ref="G72" si="24">E72*F72</f>
        <v>48</v>
      </c>
      <c r="H72" s="97">
        <v>100</v>
      </c>
      <c r="I72" s="97">
        <v>22</v>
      </c>
      <c r="J72" s="97">
        <v>80</v>
      </c>
      <c r="K72" s="98"/>
      <c r="L72" s="99">
        <v>48</v>
      </c>
      <c r="M72" s="100"/>
      <c r="N72" s="119"/>
      <c r="O72" s="102" t="s">
        <v>197</v>
      </c>
      <c r="P72" s="101" t="s">
        <v>201</v>
      </c>
      <c r="Q72" s="102" t="s">
        <v>165</v>
      </c>
      <c r="R72" s="102"/>
      <c r="S72" s="103"/>
      <c r="T72" s="102" t="s">
        <v>110</v>
      </c>
      <c r="U72" s="102"/>
    </row>
    <row r="73" spans="1:21" ht="13.5" customHeight="1" x14ac:dyDescent="0.2">
      <c r="A73" s="99"/>
      <c r="B73" s="96"/>
      <c r="C73" s="97" t="s">
        <v>137</v>
      </c>
      <c r="D73" s="97"/>
      <c r="E73" s="97">
        <v>3</v>
      </c>
      <c r="F73" s="97">
        <v>6</v>
      </c>
      <c r="G73" s="97">
        <f>E73*F73</f>
        <v>18</v>
      </c>
      <c r="H73" s="97"/>
      <c r="I73" s="97"/>
      <c r="J73" s="97"/>
      <c r="K73" s="98"/>
      <c r="L73" s="99"/>
      <c r="M73" s="100">
        <v>18</v>
      </c>
      <c r="N73" s="119"/>
      <c r="O73" s="106" t="s">
        <v>169</v>
      </c>
      <c r="P73" s="106"/>
      <c r="Q73" s="106"/>
      <c r="R73" s="106"/>
      <c r="S73" s="107"/>
      <c r="T73" s="106"/>
      <c r="U73" s="106"/>
    </row>
    <row r="74" spans="1:21" ht="13.5" customHeight="1" x14ac:dyDescent="0.2">
      <c r="A74" s="24"/>
      <c r="B74" s="21"/>
      <c r="C74" s="22"/>
      <c r="D74" s="22"/>
      <c r="E74" s="22"/>
      <c r="F74" s="22"/>
      <c r="G74" s="22"/>
      <c r="H74" s="22"/>
      <c r="I74" s="22"/>
      <c r="J74" s="22"/>
      <c r="K74" s="23"/>
      <c r="L74" s="24"/>
      <c r="M74" s="25"/>
      <c r="N74" s="5"/>
      <c r="O74" s="71"/>
      <c r="P74" s="71"/>
      <c r="Q74" s="71"/>
      <c r="R74" s="71"/>
      <c r="S74" s="67"/>
      <c r="T74" s="71"/>
      <c r="U74" s="71"/>
    </row>
    <row r="75" spans="1:21" x14ac:dyDescent="0.2">
      <c r="A75" s="95" t="s">
        <v>431</v>
      </c>
      <c r="B75" s="96" t="s">
        <v>138</v>
      </c>
      <c r="C75" s="97" t="s">
        <v>124</v>
      </c>
      <c r="D75" s="97" t="s">
        <v>269</v>
      </c>
      <c r="E75" s="97">
        <v>2</v>
      </c>
      <c r="F75" s="97">
        <v>58</v>
      </c>
      <c r="G75" s="97">
        <f t="shared" ref="G75" si="25">E75*F75</f>
        <v>116</v>
      </c>
      <c r="H75" s="97">
        <v>500</v>
      </c>
      <c r="I75" s="97">
        <v>19</v>
      </c>
      <c r="J75" s="97">
        <v>90</v>
      </c>
      <c r="K75" s="98"/>
      <c r="L75" s="99">
        <v>116</v>
      </c>
      <c r="M75" s="100"/>
      <c r="N75" s="119"/>
      <c r="O75" s="102" t="s">
        <v>197</v>
      </c>
      <c r="P75" s="101" t="s">
        <v>178</v>
      </c>
      <c r="Q75" s="102" t="s">
        <v>165</v>
      </c>
      <c r="R75" s="102"/>
      <c r="S75" s="103"/>
      <c r="T75" s="102" t="s">
        <v>110</v>
      </c>
      <c r="U75" s="102"/>
    </row>
    <row r="76" spans="1:21" x14ac:dyDescent="0.2">
      <c r="A76" s="99"/>
      <c r="B76" s="96"/>
      <c r="C76" s="97" t="s">
        <v>124</v>
      </c>
      <c r="D76" s="97"/>
      <c r="E76" s="97">
        <v>1</v>
      </c>
      <c r="F76" s="97">
        <v>58</v>
      </c>
      <c r="G76" s="97">
        <f t="shared" ref="G76" si="26">E76*F76</f>
        <v>58</v>
      </c>
      <c r="H76" s="97">
        <v>500</v>
      </c>
      <c r="I76" s="97">
        <v>19</v>
      </c>
      <c r="J76" s="97">
        <v>90</v>
      </c>
      <c r="K76" s="98"/>
      <c r="L76" s="99"/>
      <c r="M76" s="100"/>
      <c r="N76" s="101">
        <v>58</v>
      </c>
      <c r="O76" s="102" t="s">
        <v>195</v>
      </c>
      <c r="P76" s="101" t="s">
        <v>179</v>
      </c>
      <c r="Q76" s="102" t="s">
        <v>165</v>
      </c>
      <c r="R76" s="102"/>
      <c r="S76" s="103"/>
      <c r="T76" s="102" t="s">
        <v>110</v>
      </c>
      <c r="U76" s="102"/>
    </row>
    <row r="77" spans="1:21" x14ac:dyDescent="0.2">
      <c r="A77" s="121"/>
      <c r="B77" s="128"/>
      <c r="C77" s="97" t="s">
        <v>137</v>
      </c>
      <c r="D77" s="97"/>
      <c r="E77" s="97">
        <v>1</v>
      </c>
      <c r="F77" s="97">
        <v>6</v>
      </c>
      <c r="G77" s="97">
        <f>E77*F77</f>
        <v>6</v>
      </c>
      <c r="H77" s="97"/>
      <c r="I77" s="97"/>
      <c r="J77" s="97"/>
      <c r="K77" s="98"/>
      <c r="L77" s="99"/>
      <c r="M77" s="100">
        <v>6</v>
      </c>
      <c r="N77" s="119"/>
      <c r="O77" s="106" t="s">
        <v>169</v>
      </c>
      <c r="P77" s="106"/>
      <c r="Q77" s="106"/>
      <c r="R77" s="106"/>
      <c r="S77" s="107"/>
      <c r="T77" s="106"/>
      <c r="U77" s="106"/>
    </row>
    <row r="78" spans="1:21" x14ac:dyDescent="0.2">
      <c r="A78" s="34"/>
      <c r="B78" s="35"/>
      <c r="C78" s="22"/>
      <c r="D78" s="22"/>
      <c r="E78" s="22"/>
      <c r="F78" s="22"/>
      <c r="G78" s="22"/>
      <c r="H78" s="22"/>
      <c r="I78" s="22"/>
      <c r="J78" s="22"/>
      <c r="K78" s="23"/>
      <c r="L78" s="24"/>
      <c r="M78" s="25"/>
      <c r="N78" s="5"/>
      <c r="O78" s="71"/>
      <c r="P78" s="71"/>
      <c r="Q78" s="71"/>
      <c r="R78" s="71"/>
      <c r="S78" s="67"/>
      <c r="T78" s="71"/>
      <c r="U78" s="71"/>
    </row>
    <row r="79" spans="1:21" x14ac:dyDescent="0.2">
      <c r="A79" s="95" t="s">
        <v>433</v>
      </c>
      <c r="B79" s="96" t="s">
        <v>50</v>
      </c>
      <c r="C79" s="97" t="s">
        <v>33</v>
      </c>
      <c r="D79" s="97" t="s">
        <v>269</v>
      </c>
      <c r="E79" s="97">
        <v>3</v>
      </c>
      <c r="F79" s="97">
        <v>39</v>
      </c>
      <c r="G79" s="97">
        <f t="shared" ref="G79" si="27">E79*F79</f>
        <v>117</v>
      </c>
      <c r="H79" s="97">
        <v>500</v>
      </c>
      <c r="I79" s="97">
        <v>19</v>
      </c>
      <c r="J79" s="97">
        <v>80</v>
      </c>
      <c r="K79" s="98"/>
      <c r="L79" s="99">
        <v>117</v>
      </c>
      <c r="M79" s="100"/>
      <c r="N79" s="119"/>
      <c r="O79" s="102" t="s">
        <v>197</v>
      </c>
      <c r="P79" s="101" t="s">
        <v>178</v>
      </c>
      <c r="Q79" s="102" t="s">
        <v>165</v>
      </c>
      <c r="R79" s="102"/>
      <c r="S79" s="103"/>
      <c r="T79" s="102" t="s">
        <v>110</v>
      </c>
      <c r="U79" s="102"/>
    </row>
    <row r="80" spans="1:21" x14ac:dyDescent="0.2">
      <c r="A80" s="99"/>
      <c r="B80" s="96"/>
      <c r="C80" s="97" t="s">
        <v>33</v>
      </c>
      <c r="D80" s="97" t="s">
        <v>269</v>
      </c>
      <c r="E80" s="97">
        <v>3</v>
      </c>
      <c r="F80" s="97">
        <v>39</v>
      </c>
      <c r="G80" s="97">
        <f t="shared" ref="G80" si="28">E80*F80</f>
        <v>117</v>
      </c>
      <c r="H80" s="97">
        <v>500</v>
      </c>
      <c r="I80" s="97">
        <v>19</v>
      </c>
      <c r="J80" s="97">
        <v>80</v>
      </c>
      <c r="K80" s="98"/>
      <c r="L80" s="99"/>
      <c r="M80" s="100"/>
      <c r="N80" s="101">
        <v>117</v>
      </c>
      <c r="O80" s="102" t="s">
        <v>195</v>
      </c>
      <c r="P80" s="101" t="s">
        <v>179</v>
      </c>
      <c r="Q80" s="102" t="s">
        <v>165</v>
      </c>
      <c r="R80" s="102"/>
      <c r="S80" s="103"/>
      <c r="T80" s="102" t="s">
        <v>110</v>
      </c>
      <c r="U80" s="102"/>
    </row>
    <row r="81" spans="1:21" x14ac:dyDescent="0.2">
      <c r="A81" s="24"/>
      <c r="B81" s="21"/>
      <c r="C81" s="27"/>
      <c r="D81" s="27"/>
      <c r="E81" s="22"/>
      <c r="F81" s="22"/>
      <c r="G81" s="22"/>
      <c r="H81" s="22"/>
      <c r="I81" s="22"/>
      <c r="J81" s="22"/>
      <c r="K81" s="23"/>
      <c r="L81" s="24"/>
      <c r="M81" s="25"/>
      <c r="N81" s="6"/>
      <c r="O81" s="71"/>
      <c r="P81" s="71"/>
      <c r="Q81" s="71"/>
      <c r="R81" s="71"/>
      <c r="S81" s="67"/>
      <c r="T81" s="71"/>
      <c r="U81" s="71"/>
    </row>
    <row r="82" spans="1:21" x14ac:dyDescent="0.2">
      <c r="A82" s="95" t="s">
        <v>435</v>
      </c>
      <c r="B82" s="96" t="s">
        <v>51</v>
      </c>
      <c r="C82" s="97" t="s">
        <v>124</v>
      </c>
      <c r="D82" s="97" t="s">
        <v>269</v>
      </c>
      <c r="E82" s="97">
        <v>5</v>
      </c>
      <c r="F82" s="97">
        <v>58</v>
      </c>
      <c r="G82" s="97">
        <f t="shared" ref="G82" si="29">E82*F82</f>
        <v>290</v>
      </c>
      <c r="H82" s="97">
        <v>500</v>
      </c>
      <c r="I82" s="97">
        <v>19</v>
      </c>
      <c r="J82" s="97">
        <v>90</v>
      </c>
      <c r="K82" s="98"/>
      <c r="L82" s="120"/>
      <c r="M82" s="100">
        <v>290</v>
      </c>
      <c r="N82" s="119"/>
      <c r="O82" s="102" t="s">
        <v>202</v>
      </c>
      <c r="P82" s="101" t="s">
        <v>203</v>
      </c>
      <c r="Q82" s="102" t="s">
        <v>165</v>
      </c>
      <c r="R82" s="102"/>
      <c r="S82" s="103"/>
      <c r="T82" s="102" t="s">
        <v>110</v>
      </c>
      <c r="U82" s="102"/>
    </row>
    <row r="83" spans="1:21" x14ac:dyDescent="0.2">
      <c r="A83" s="95"/>
      <c r="B83" s="96"/>
      <c r="C83" s="97" t="s">
        <v>124</v>
      </c>
      <c r="D83" s="97"/>
      <c r="E83" s="97">
        <v>4</v>
      </c>
      <c r="F83" s="97">
        <v>58</v>
      </c>
      <c r="G83" s="97">
        <f t="shared" ref="G83" si="30">E83*F83</f>
        <v>232</v>
      </c>
      <c r="H83" s="97">
        <v>500</v>
      </c>
      <c r="I83" s="97">
        <v>19</v>
      </c>
      <c r="J83" s="97">
        <v>90</v>
      </c>
      <c r="K83" s="98"/>
      <c r="L83" s="99"/>
      <c r="M83" s="100"/>
      <c r="N83" s="119">
        <v>232</v>
      </c>
      <c r="O83" s="102" t="s">
        <v>195</v>
      </c>
      <c r="P83" s="101" t="s">
        <v>180</v>
      </c>
      <c r="Q83" s="102" t="s">
        <v>165</v>
      </c>
      <c r="R83" s="102"/>
      <c r="S83" s="103"/>
      <c r="T83" s="102" t="s">
        <v>110</v>
      </c>
      <c r="U83" s="102"/>
    </row>
    <row r="84" spans="1:21" x14ac:dyDescent="0.2">
      <c r="A84" s="99"/>
      <c r="B84" s="96"/>
      <c r="C84" s="97" t="s">
        <v>137</v>
      </c>
      <c r="D84" s="97"/>
      <c r="E84" s="97">
        <v>1</v>
      </c>
      <c r="F84" s="97">
        <v>6</v>
      </c>
      <c r="G84" s="97">
        <f>E84*F84</f>
        <v>6</v>
      </c>
      <c r="H84" s="97"/>
      <c r="I84" s="97"/>
      <c r="J84" s="97"/>
      <c r="K84" s="98"/>
      <c r="L84" s="99"/>
      <c r="M84" s="100">
        <v>6</v>
      </c>
      <c r="N84" s="119"/>
      <c r="O84" s="106" t="s">
        <v>169</v>
      </c>
      <c r="P84" s="106"/>
      <c r="Q84" s="106"/>
      <c r="R84" s="106"/>
      <c r="S84" s="107"/>
      <c r="T84" s="106"/>
      <c r="U84" s="106"/>
    </row>
    <row r="85" spans="1:21" x14ac:dyDescent="0.2">
      <c r="A85" s="24"/>
      <c r="B85" s="21"/>
      <c r="C85" s="22"/>
      <c r="D85" s="22"/>
      <c r="E85" s="22"/>
      <c r="F85" s="22"/>
      <c r="G85" s="22"/>
      <c r="H85" s="22"/>
      <c r="I85" s="22"/>
      <c r="J85" s="22"/>
      <c r="K85" s="23"/>
      <c r="L85" s="24"/>
      <c r="M85" s="25"/>
      <c r="N85" s="5"/>
      <c r="O85" s="71"/>
      <c r="P85" s="71"/>
      <c r="Q85" s="71"/>
      <c r="R85" s="71"/>
      <c r="S85" s="67"/>
      <c r="T85" s="71"/>
      <c r="U85" s="71"/>
    </row>
    <row r="86" spans="1:21" x14ac:dyDescent="0.2">
      <c r="A86" s="95" t="s">
        <v>436</v>
      </c>
      <c r="B86" s="96" t="s">
        <v>52</v>
      </c>
      <c r="C86" s="97" t="s">
        <v>124</v>
      </c>
      <c r="D86" s="97" t="s">
        <v>269</v>
      </c>
      <c r="E86" s="97">
        <v>2</v>
      </c>
      <c r="F86" s="97">
        <v>58</v>
      </c>
      <c r="G86" s="97">
        <f t="shared" ref="G86" si="31">E86*F86</f>
        <v>116</v>
      </c>
      <c r="H86" s="97">
        <v>500</v>
      </c>
      <c r="I86" s="97">
        <v>19</v>
      </c>
      <c r="J86" s="97">
        <v>90</v>
      </c>
      <c r="K86" s="98"/>
      <c r="L86" s="99">
        <v>116</v>
      </c>
      <c r="M86" s="100"/>
      <c r="N86" s="119"/>
      <c r="O86" s="102" t="s">
        <v>197</v>
      </c>
      <c r="P86" s="101" t="s">
        <v>184</v>
      </c>
      <c r="Q86" s="102" t="s">
        <v>165</v>
      </c>
      <c r="R86" s="102"/>
      <c r="S86" s="103"/>
      <c r="T86" s="102" t="s">
        <v>110</v>
      </c>
      <c r="U86" s="102"/>
    </row>
    <row r="87" spans="1:21" x14ac:dyDescent="0.2">
      <c r="A87" s="95"/>
      <c r="B87" s="96"/>
      <c r="C87" s="97" t="s">
        <v>124</v>
      </c>
      <c r="D87" s="97"/>
      <c r="E87" s="97">
        <v>2</v>
      </c>
      <c r="F87" s="97">
        <v>58</v>
      </c>
      <c r="G87" s="97">
        <f t="shared" ref="G87" si="32">E87*F87</f>
        <v>116</v>
      </c>
      <c r="H87" s="97">
        <v>500</v>
      </c>
      <c r="I87" s="97">
        <v>19</v>
      </c>
      <c r="J87" s="97">
        <v>90</v>
      </c>
      <c r="K87" s="98"/>
      <c r="L87" s="120"/>
      <c r="M87" s="100"/>
      <c r="N87" s="101">
        <v>116</v>
      </c>
      <c r="O87" s="102" t="s">
        <v>195</v>
      </c>
      <c r="P87" s="101" t="s">
        <v>180</v>
      </c>
      <c r="Q87" s="102" t="s">
        <v>165</v>
      </c>
      <c r="R87" s="102"/>
      <c r="S87" s="103"/>
      <c r="T87" s="102" t="s">
        <v>110</v>
      </c>
      <c r="U87" s="102"/>
    </row>
    <row r="88" spans="1:21" x14ac:dyDescent="0.2">
      <c r="A88" s="99"/>
      <c r="B88" s="96"/>
      <c r="C88" s="97" t="s">
        <v>137</v>
      </c>
      <c r="D88" s="97"/>
      <c r="E88" s="97">
        <v>1</v>
      </c>
      <c r="F88" s="97">
        <v>6</v>
      </c>
      <c r="G88" s="97">
        <f>E88*F88</f>
        <v>6</v>
      </c>
      <c r="H88" s="97"/>
      <c r="I88" s="97"/>
      <c r="J88" s="97"/>
      <c r="K88" s="98"/>
      <c r="L88" s="99"/>
      <c r="M88" s="100">
        <v>6</v>
      </c>
      <c r="N88" s="119"/>
      <c r="O88" s="106" t="s">
        <v>169</v>
      </c>
      <c r="P88" s="106"/>
      <c r="Q88" s="106"/>
      <c r="R88" s="106"/>
      <c r="S88" s="107"/>
      <c r="T88" s="106"/>
      <c r="U88" s="106"/>
    </row>
    <row r="89" spans="1:21" x14ac:dyDescent="0.2">
      <c r="A89" s="24"/>
      <c r="B89" s="21"/>
      <c r="C89" s="22"/>
      <c r="D89" s="22"/>
      <c r="E89" s="22"/>
      <c r="F89" s="22"/>
      <c r="G89" s="22"/>
      <c r="H89" s="22"/>
      <c r="I89" s="22"/>
      <c r="J89" s="22"/>
      <c r="K89" s="23"/>
      <c r="L89" s="24"/>
      <c r="M89" s="25"/>
      <c r="N89" s="5"/>
      <c r="O89" s="71"/>
      <c r="P89" s="71"/>
      <c r="Q89" s="71"/>
      <c r="R89" s="71"/>
      <c r="S89" s="67"/>
      <c r="T89" s="71"/>
      <c r="U89" s="71"/>
    </row>
    <row r="90" spans="1:21" x14ac:dyDescent="0.2">
      <c r="A90" s="95" t="s">
        <v>437</v>
      </c>
      <c r="B90" s="96" t="s">
        <v>53</v>
      </c>
      <c r="C90" s="97" t="s">
        <v>132</v>
      </c>
      <c r="D90" s="97" t="s">
        <v>269</v>
      </c>
      <c r="E90" s="97">
        <v>1</v>
      </c>
      <c r="F90" s="97">
        <v>58</v>
      </c>
      <c r="G90" s="97">
        <f t="shared" ref="G90" si="33">E90*F90</f>
        <v>58</v>
      </c>
      <c r="H90" s="97">
        <v>200</v>
      </c>
      <c r="I90" s="97">
        <v>19</v>
      </c>
      <c r="J90" s="97">
        <v>80</v>
      </c>
      <c r="K90" s="98"/>
      <c r="L90" s="121"/>
      <c r="M90" s="100"/>
      <c r="N90" s="101">
        <v>58</v>
      </c>
      <c r="O90" s="102" t="s">
        <v>195</v>
      </c>
      <c r="P90" s="101" t="s">
        <v>180</v>
      </c>
      <c r="Q90" s="102" t="s">
        <v>165</v>
      </c>
      <c r="R90" s="102"/>
      <c r="S90" s="103"/>
      <c r="T90" s="102" t="s">
        <v>249</v>
      </c>
      <c r="U90" s="102" t="s">
        <v>163</v>
      </c>
    </row>
    <row r="91" spans="1:21" x14ac:dyDescent="0.2">
      <c r="A91" s="24"/>
      <c r="B91" s="30"/>
      <c r="C91" s="22"/>
      <c r="D91" s="22"/>
      <c r="E91" s="22"/>
      <c r="F91" s="22"/>
      <c r="G91" s="22"/>
      <c r="H91" s="22"/>
      <c r="I91" s="22"/>
      <c r="J91" s="22"/>
      <c r="K91" s="23"/>
      <c r="L91" s="38"/>
      <c r="M91" s="25"/>
      <c r="N91" s="5"/>
      <c r="O91" s="71"/>
      <c r="P91" s="71"/>
      <c r="Q91" s="71"/>
      <c r="R91" s="71"/>
      <c r="S91" s="67"/>
      <c r="T91" s="71"/>
      <c r="U91" s="71"/>
    </row>
    <row r="92" spans="1:21" x14ac:dyDescent="0.2">
      <c r="A92" s="95" t="s">
        <v>438</v>
      </c>
      <c r="B92" s="96" t="s">
        <v>54</v>
      </c>
      <c r="C92" s="97" t="s">
        <v>128</v>
      </c>
      <c r="D92" s="97" t="s">
        <v>269</v>
      </c>
      <c r="E92" s="97">
        <v>7</v>
      </c>
      <c r="F92" s="97">
        <v>58</v>
      </c>
      <c r="G92" s="97">
        <f t="shared" ref="G92" si="34">E92*F92</f>
        <v>406</v>
      </c>
      <c r="H92" s="97">
        <v>500</v>
      </c>
      <c r="I92" s="97">
        <v>19</v>
      </c>
      <c r="J92" s="97">
        <v>90</v>
      </c>
      <c r="K92" s="98"/>
      <c r="L92" s="120"/>
      <c r="M92" s="100">
        <v>406</v>
      </c>
      <c r="N92" s="119"/>
      <c r="O92" s="102" t="s">
        <v>202</v>
      </c>
      <c r="P92" s="101" t="s">
        <v>205</v>
      </c>
      <c r="Q92" s="102" t="s">
        <v>165</v>
      </c>
      <c r="R92" s="102"/>
      <c r="S92" s="103"/>
      <c r="T92" s="102" t="s">
        <v>110</v>
      </c>
      <c r="U92" s="102"/>
    </row>
    <row r="93" spans="1:21" x14ac:dyDescent="0.2">
      <c r="A93" s="99"/>
      <c r="B93" s="109"/>
      <c r="C93" s="97" t="s">
        <v>128</v>
      </c>
      <c r="D93" s="97" t="s">
        <v>269</v>
      </c>
      <c r="E93" s="97">
        <v>6</v>
      </c>
      <c r="F93" s="97">
        <v>58</v>
      </c>
      <c r="G93" s="97">
        <f t="shared" ref="G93" si="35">E93*F93</f>
        <v>348</v>
      </c>
      <c r="H93" s="97">
        <v>500</v>
      </c>
      <c r="I93" s="97">
        <v>19</v>
      </c>
      <c r="J93" s="97">
        <v>90</v>
      </c>
      <c r="K93" s="98"/>
      <c r="L93" s="99">
        <v>348</v>
      </c>
      <c r="M93" s="100"/>
      <c r="N93" s="119"/>
      <c r="O93" s="102" t="s">
        <v>197</v>
      </c>
      <c r="P93" s="101" t="s">
        <v>204</v>
      </c>
      <c r="Q93" s="102" t="s">
        <v>165</v>
      </c>
      <c r="R93" s="102"/>
      <c r="S93" s="103"/>
      <c r="T93" s="102" t="s">
        <v>110</v>
      </c>
      <c r="U93" s="102"/>
    </row>
    <row r="94" spans="1:21" x14ac:dyDescent="0.2">
      <c r="A94" s="99"/>
      <c r="B94" s="96"/>
      <c r="C94" s="97" t="s">
        <v>137</v>
      </c>
      <c r="D94" s="97"/>
      <c r="E94" s="97">
        <v>2</v>
      </c>
      <c r="F94" s="97">
        <v>6</v>
      </c>
      <c r="G94" s="97">
        <f>E94*F94</f>
        <v>12</v>
      </c>
      <c r="H94" s="97"/>
      <c r="I94" s="97"/>
      <c r="J94" s="97"/>
      <c r="K94" s="98"/>
      <c r="L94" s="99"/>
      <c r="M94" s="100">
        <v>12</v>
      </c>
      <c r="N94" s="119"/>
      <c r="O94" s="106" t="s">
        <v>169</v>
      </c>
      <c r="P94" s="106"/>
      <c r="Q94" s="106"/>
      <c r="R94" s="106"/>
      <c r="S94" s="107"/>
      <c r="T94" s="106"/>
      <c r="U94" s="106"/>
    </row>
    <row r="95" spans="1:21" x14ac:dyDescent="0.2">
      <c r="A95" s="24"/>
      <c r="B95" s="21"/>
      <c r="C95" s="22"/>
      <c r="D95" s="22"/>
      <c r="E95" s="22"/>
      <c r="F95" s="22"/>
      <c r="G95" s="22"/>
      <c r="H95" s="22"/>
      <c r="I95" s="22"/>
      <c r="J95" s="22"/>
      <c r="K95" s="23"/>
      <c r="L95" s="24"/>
      <c r="M95" s="25"/>
      <c r="N95" s="5"/>
      <c r="O95" s="71"/>
      <c r="P95" s="71"/>
      <c r="Q95" s="71"/>
      <c r="R95" s="71"/>
      <c r="S95" s="67"/>
      <c r="T95" s="71"/>
      <c r="U95" s="71"/>
    </row>
    <row r="96" spans="1:21" x14ac:dyDescent="0.2">
      <c r="A96" s="95" t="s">
        <v>439</v>
      </c>
      <c r="B96" s="96" t="s">
        <v>139</v>
      </c>
      <c r="C96" s="97" t="s">
        <v>132</v>
      </c>
      <c r="D96" s="97" t="s">
        <v>269</v>
      </c>
      <c r="E96" s="97">
        <v>2</v>
      </c>
      <c r="F96" s="97">
        <v>58</v>
      </c>
      <c r="G96" s="97">
        <f t="shared" ref="G96" si="36">E96*F96</f>
        <v>116</v>
      </c>
      <c r="H96" s="97">
        <v>300</v>
      </c>
      <c r="I96" s="97">
        <v>19</v>
      </c>
      <c r="J96" s="97">
        <v>80</v>
      </c>
      <c r="K96" s="98"/>
      <c r="L96" s="121"/>
      <c r="M96" s="100"/>
      <c r="N96" s="101">
        <v>116</v>
      </c>
      <c r="O96" s="102" t="s">
        <v>195</v>
      </c>
      <c r="P96" s="101" t="s">
        <v>180</v>
      </c>
      <c r="Q96" s="102" t="s">
        <v>165</v>
      </c>
      <c r="R96" s="102"/>
      <c r="S96" s="103"/>
      <c r="T96" s="102" t="s">
        <v>110</v>
      </c>
      <c r="U96" s="102"/>
    </row>
    <row r="97" spans="1:21" x14ac:dyDescent="0.2">
      <c r="A97" s="95"/>
      <c r="B97" s="96"/>
      <c r="C97" s="97" t="s">
        <v>132</v>
      </c>
      <c r="D97" s="97" t="s">
        <v>269</v>
      </c>
      <c r="E97" s="97">
        <v>2</v>
      </c>
      <c r="F97" s="97">
        <v>58</v>
      </c>
      <c r="G97" s="97">
        <f t="shared" ref="G97" si="37">E97*F97</f>
        <v>116</v>
      </c>
      <c r="H97" s="97">
        <v>300</v>
      </c>
      <c r="I97" s="97">
        <v>19</v>
      </c>
      <c r="J97" s="97">
        <v>80</v>
      </c>
      <c r="K97" s="98"/>
      <c r="L97" s="99">
        <v>116</v>
      </c>
      <c r="M97" s="100"/>
      <c r="N97" s="119"/>
      <c r="O97" s="102" t="s">
        <v>197</v>
      </c>
      <c r="P97" s="101" t="s">
        <v>184</v>
      </c>
      <c r="Q97" s="102" t="s">
        <v>165</v>
      </c>
      <c r="R97" s="102"/>
      <c r="S97" s="103"/>
      <c r="T97" s="102" t="s">
        <v>110</v>
      </c>
      <c r="U97" s="102"/>
    </row>
    <row r="98" spans="1:21" x14ac:dyDescent="0.2">
      <c r="A98" s="24"/>
      <c r="B98" s="30"/>
      <c r="C98" s="22"/>
      <c r="D98" s="22"/>
      <c r="E98" s="22"/>
      <c r="F98" s="22"/>
      <c r="G98" s="22"/>
      <c r="H98" s="22"/>
      <c r="I98" s="22"/>
      <c r="J98" s="22"/>
      <c r="K98" s="23"/>
      <c r="L98" s="38"/>
      <c r="M98" s="25"/>
      <c r="N98" s="5"/>
      <c r="O98" s="71"/>
      <c r="P98" s="71"/>
      <c r="Q98" s="71"/>
      <c r="R98" s="71"/>
      <c r="S98" s="67"/>
      <c r="T98" s="71"/>
      <c r="U98" s="71"/>
    </row>
    <row r="99" spans="1:21" x14ac:dyDescent="0.2">
      <c r="A99" s="95" t="s">
        <v>440</v>
      </c>
      <c r="B99" s="96" t="s">
        <v>55</v>
      </c>
      <c r="C99" s="97" t="s">
        <v>132</v>
      </c>
      <c r="D99" s="97" t="s">
        <v>269</v>
      </c>
      <c r="E99" s="97">
        <v>1</v>
      </c>
      <c r="F99" s="97">
        <v>58</v>
      </c>
      <c r="G99" s="97">
        <f t="shared" ref="G99" si="38">E99*F99</f>
        <v>58</v>
      </c>
      <c r="H99" s="97">
        <v>200</v>
      </c>
      <c r="I99" s="97">
        <v>19</v>
      </c>
      <c r="J99" s="97">
        <v>80</v>
      </c>
      <c r="K99" s="98"/>
      <c r="L99" s="121"/>
      <c r="M99" s="100"/>
      <c r="N99" s="101">
        <v>58</v>
      </c>
      <c r="O99" s="102" t="s">
        <v>188</v>
      </c>
      <c r="P99" s="101" t="s">
        <v>206</v>
      </c>
      <c r="Q99" s="102" t="s">
        <v>165</v>
      </c>
      <c r="R99" s="102"/>
      <c r="S99" s="103"/>
      <c r="T99" s="102" t="s">
        <v>110</v>
      </c>
      <c r="U99" s="102"/>
    </row>
    <row r="100" spans="1:21" x14ac:dyDescent="0.2">
      <c r="A100" s="33"/>
      <c r="B100" s="30"/>
      <c r="C100" s="27"/>
      <c r="D100" s="27"/>
      <c r="E100" s="22"/>
      <c r="F100" s="22"/>
      <c r="G100" s="22"/>
      <c r="H100" s="22"/>
      <c r="I100" s="22"/>
      <c r="J100" s="22"/>
      <c r="K100" s="23"/>
      <c r="L100" s="38"/>
      <c r="M100" s="25"/>
      <c r="N100" s="5"/>
      <c r="O100" s="71"/>
      <c r="P100" s="71"/>
      <c r="Q100" s="71"/>
      <c r="R100" s="71"/>
      <c r="S100" s="67"/>
      <c r="T100" s="71"/>
      <c r="U100" s="71"/>
    </row>
    <row r="101" spans="1:21" x14ac:dyDescent="0.2">
      <c r="A101" s="95" t="s">
        <v>441</v>
      </c>
      <c r="B101" s="96" t="s">
        <v>56</v>
      </c>
      <c r="C101" s="97" t="s">
        <v>10</v>
      </c>
      <c r="D101" s="97" t="s">
        <v>269</v>
      </c>
      <c r="E101" s="97">
        <v>2</v>
      </c>
      <c r="F101" s="97">
        <v>24</v>
      </c>
      <c r="G101" s="97">
        <f t="shared" ref="G101" si="39">E101*F101</f>
        <v>48</v>
      </c>
      <c r="H101" s="97">
        <v>100</v>
      </c>
      <c r="I101" s="97">
        <v>22</v>
      </c>
      <c r="J101" s="97">
        <v>80</v>
      </c>
      <c r="K101" s="98"/>
      <c r="L101" s="120"/>
      <c r="M101" s="100"/>
      <c r="N101" s="101">
        <v>48</v>
      </c>
      <c r="O101" s="102" t="s">
        <v>188</v>
      </c>
      <c r="P101" s="101" t="s">
        <v>206</v>
      </c>
      <c r="Q101" s="102" t="s">
        <v>165</v>
      </c>
      <c r="R101" s="102"/>
      <c r="S101" s="103"/>
      <c r="T101" s="102" t="s">
        <v>249</v>
      </c>
      <c r="U101" s="102" t="s">
        <v>163</v>
      </c>
    </row>
    <row r="102" spans="1:21" x14ac:dyDescent="0.2">
      <c r="A102" s="33"/>
      <c r="B102" s="21"/>
      <c r="C102" s="27"/>
      <c r="D102" s="22"/>
      <c r="E102" s="22"/>
      <c r="F102" s="22"/>
      <c r="G102" s="22"/>
      <c r="H102" s="22"/>
      <c r="I102" s="22"/>
      <c r="J102" s="22"/>
      <c r="K102" s="23"/>
      <c r="L102" s="38"/>
      <c r="M102" s="25"/>
      <c r="N102" s="5"/>
      <c r="O102" s="71"/>
      <c r="P102" s="71"/>
      <c r="Q102" s="71"/>
      <c r="R102" s="71"/>
      <c r="S102" s="67"/>
      <c r="T102" s="71"/>
      <c r="U102" s="71"/>
    </row>
    <row r="103" spans="1:21" x14ac:dyDescent="0.2">
      <c r="A103" s="95" t="s">
        <v>442</v>
      </c>
      <c r="B103" s="96" t="s">
        <v>36</v>
      </c>
      <c r="C103" s="97" t="s">
        <v>10</v>
      </c>
      <c r="D103" s="97" t="s">
        <v>269</v>
      </c>
      <c r="E103" s="97">
        <v>2</v>
      </c>
      <c r="F103" s="97">
        <v>24</v>
      </c>
      <c r="G103" s="97">
        <f t="shared" ref="G103" si="40">E103*F103</f>
        <v>48</v>
      </c>
      <c r="H103" s="97">
        <v>100</v>
      </c>
      <c r="I103" s="97">
        <v>22</v>
      </c>
      <c r="J103" s="97">
        <v>80</v>
      </c>
      <c r="K103" s="98"/>
      <c r="L103" s="120"/>
      <c r="M103" s="100"/>
      <c r="N103" s="101">
        <v>48</v>
      </c>
      <c r="O103" s="102" t="s">
        <v>188</v>
      </c>
      <c r="P103" s="101" t="s">
        <v>207</v>
      </c>
      <c r="Q103" s="102" t="s">
        <v>165</v>
      </c>
      <c r="R103" s="102"/>
      <c r="S103" s="103"/>
      <c r="T103" s="102" t="s">
        <v>110</v>
      </c>
      <c r="U103" s="102"/>
    </row>
    <row r="104" spans="1:21" x14ac:dyDescent="0.2">
      <c r="A104" s="99"/>
      <c r="B104" s="96"/>
      <c r="C104" s="97" t="s">
        <v>137</v>
      </c>
      <c r="D104" s="97"/>
      <c r="E104" s="97">
        <v>3</v>
      </c>
      <c r="F104" s="97">
        <v>6</v>
      </c>
      <c r="G104" s="97">
        <f>E104*F104</f>
        <v>18</v>
      </c>
      <c r="H104" s="97"/>
      <c r="I104" s="97"/>
      <c r="J104" s="97"/>
      <c r="K104" s="98"/>
      <c r="L104" s="99"/>
      <c r="M104" s="100">
        <v>18</v>
      </c>
      <c r="N104" s="119"/>
      <c r="O104" s="106" t="s">
        <v>169</v>
      </c>
      <c r="P104" s="106"/>
      <c r="Q104" s="106"/>
      <c r="R104" s="106"/>
      <c r="S104" s="107"/>
      <c r="T104" s="106"/>
      <c r="U104" s="106"/>
    </row>
    <row r="105" spans="1:21" x14ac:dyDescent="0.2">
      <c r="A105" s="24"/>
      <c r="B105" s="21"/>
      <c r="C105" s="22"/>
      <c r="D105" s="22"/>
      <c r="E105" s="22"/>
      <c r="F105" s="22"/>
      <c r="G105" s="22"/>
      <c r="H105" s="22"/>
      <c r="I105" s="22"/>
      <c r="J105" s="22"/>
      <c r="K105" s="23"/>
      <c r="L105" s="24"/>
      <c r="M105" s="25"/>
      <c r="N105" s="5"/>
      <c r="O105" s="71"/>
      <c r="P105" s="71"/>
      <c r="Q105" s="71"/>
      <c r="R105" s="71"/>
      <c r="S105" s="67"/>
      <c r="T105" s="71"/>
      <c r="U105" s="71"/>
    </row>
    <row r="106" spans="1:21" x14ac:dyDescent="0.2">
      <c r="A106" s="95" t="s">
        <v>443</v>
      </c>
      <c r="B106" s="96" t="s">
        <v>57</v>
      </c>
      <c r="C106" s="97" t="s">
        <v>129</v>
      </c>
      <c r="D106" s="97" t="s">
        <v>269</v>
      </c>
      <c r="E106" s="97">
        <v>3</v>
      </c>
      <c r="F106" s="97">
        <v>50</v>
      </c>
      <c r="G106" s="97">
        <f t="shared" ref="G106" si="41">E106*F106</f>
        <v>150</v>
      </c>
      <c r="H106" s="97">
        <v>300</v>
      </c>
      <c r="I106" s="97">
        <v>25</v>
      </c>
      <c r="J106" s="97">
        <v>80</v>
      </c>
      <c r="K106" s="98"/>
      <c r="L106" s="120"/>
      <c r="M106" s="100"/>
      <c r="N106" s="101">
        <v>150</v>
      </c>
      <c r="O106" s="102" t="s">
        <v>188</v>
      </c>
      <c r="P106" s="101" t="s">
        <v>208</v>
      </c>
      <c r="Q106" s="102" t="s">
        <v>165</v>
      </c>
      <c r="R106" s="102"/>
      <c r="S106" s="103"/>
      <c r="T106" s="102" t="s">
        <v>110</v>
      </c>
      <c r="U106" s="102"/>
    </row>
    <row r="107" spans="1:21" x14ac:dyDescent="0.2">
      <c r="A107" s="24"/>
      <c r="B107" s="21"/>
      <c r="C107" s="22"/>
      <c r="D107" s="22"/>
      <c r="E107" s="22"/>
      <c r="F107" s="22"/>
      <c r="G107" s="22"/>
      <c r="H107" s="22"/>
      <c r="I107" s="22"/>
      <c r="J107" s="22"/>
      <c r="K107" s="23"/>
      <c r="L107" s="38"/>
      <c r="M107" s="25"/>
      <c r="N107" s="5"/>
      <c r="O107" s="71"/>
      <c r="P107" s="71"/>
      <c r="Q107" s="71"/>
      <c r="R107" s="71"/>
      <c r="S107" s="67"/>
      <c r="T107" s="71"/>
      <c r="U107" s="71"/>
    </row>
    <row r="108" spans="1:21" x14ac:dyDescent="0.2">
      <c r="A108" s="95" t="s">
        <v>444</v>
      </c>
      <c r="B108" s="96" t="s">
        <v>45</v>
      </c>
      <c r="C108" s="97" t="s">
        <v>123</v>
      </c>
      <c r="D108" s="97" t="s">
        <v>269</v>
      </c>
      <c r="E108" s="97">
        <v>4</v>
      </c>
      <c r="F108" s="97">
        <v>58</v>
      </c>
      <c r="G108" s="97">
        <f t="shared" ref="G108" si="42">E108*F108</f>
        <v>232</v>
      </c>
      <c r="H108" s="97">
        <v>500</v>
      </c>
      <c r="I108" s="97">
        <v>19</v>
      </c>
      <c r="J108" s="97">
        <v>80</v>
      </c>
      <c r="K108" s="98"/>
      <c r="L108" s="120"/>
      <c r="M108" s="100"/>
      <c r="N108" s="101">
        <v>232</v>
      </c>
      <c r="O108" s="102" t="s">
        <v>188</v>
      </c>
      <c r="P108" s="101" t="s">
        <v>208</v>
      </c>
      <c r="Q108" s="102" t="s">
        <v>165</v>
      </c>
      <c r="R108" s="102"/>
      <c r="S108" s="103"/>
      <c r="T108" s="102" t="s">
        <v>110</v>
      </c>
      <c r="U108" s="102"/>
    </row>
    <row r="109" spans="1:21" x14ac:dyDescent="0.2">
      <c r="A109" s="24"/>
      <c r="B109" s="21"/>
      <c r="C109" s="22"/>
      <c r="D109" s="27"/>
      <c r="E109" s="22"/>
      <c r="F109" s="22"/>
      <c r="G109" s="22"/>
      <c r="H109" s="22"/>
      <c r="I109" s="22"/>
      <c r="J109" s="22"/>
      <c r="K109" s="23"/>
      <c r="L109" s="38"/>
      <c r="M109" s="25"/>
      <c r="N109" s="5"/>
      <c r="O109" s="71"/>
      <c r="P109" s="71"/>
      <c r="Q109" s="71"/>
      <c r="R109" s="71"/>
      <c r="S109" s="67"/>
      <c r="T109" s="71"/>
      <c r="U109" s="71"/>
    </row>
    <row r="110" spans="1:21" x14ac:dyDescent="0.2">
      <c r="A110" s="95" t="s">
        <v>445</v>
      </c>
      <c r="B110" s="96" t="s">
        <v>58</v>
      </c>
      <c r="C110" s="97" t="s">
        <v>129</v>
      </c>
      <c r="D110" s="97" t="s">
        <v>269</v>
      </c>
      <c r="E110" s="97">
        <v>7</v>
      </c>
      <c r="F110" s="97">
        <v>50</v>
      </c>
      <c r="G110" s="97">
        <f t="shared" ref="G110" si="43">E110*F110</f>
        <v>350</v>
      </c>
      <c r="H110" s="97">
        <v>500</v>
      </c>
      <c r="I110" s="97">
        <v>25</v>
      </c>
      <c r="J110" s="97">
        <v>80</v>
      </c>
      <c r="K110" s="98"/>
      <c r="L110" s="120"/>
      <c r="M110" s="100"/>
      <c r="N110" s="101">
        <v>350</v>
      </c>
      <c r="O110" s="102" t="s">
        <v>188</v>
      </c>
      <c r="P110" s="101" t="s">
        <v>540</v>
      </c>
      <c r="Q110" s="102" t="s">
        <v>165</v>
      </c>
      <c r="R110" s="102"/>
      <c r="S110" s="103"/>
      <c r="T110" s="102" t="s">
        <v>110</v>
      </c>
      <c r="U110" s="102"/>
    </row>
    <row r="111" spans="1:21" x14ac:dyDescent="0.2">
      <c r="A111" s="99"/>
      <c r="B111" s="96"/>
      <c r="C111" s="97" t="s">
        <v>137</v>
      </c>
      <c r="D111" s="97"/>
      <c r="E111" s="97">
        <v>1</v>
      </c>
      <c r="F111" s="97">
        <v>6</v>
      </c>
      <c r="G111" s="97">
        <f>E111*F111</f>
        <v>6</v>
      </c>
      <c r="H111" s="97"/>
      <c r="I111" s="97"/>
      <c r="J111" s="97"/>
      <c r="K111" s="98"/>
      <c r="L111" s="99"/>
      <c r="M111" s="100">
        <v>6</v>
      </c>
      <c r="N111" s="119"/>
      <c r="O111" s="106" t="s">
        <v>169</v>
      </c>
      <c r="P111" s="106"/>
      <c r="Q111" s="106"/>
      <c r="R111" s="106"/>
      <c r="S111" s="107"/>
      <c r="T111" s="106"/>
      <c r="U111" s="106"/>
    </row>
    <row r="112" spans="1:21" x14ac:dyDescent="0.2">
      <c r="A112" s="24"/>
      <c r="B112" s="21"/>
      <c r="C112" s="22"/>
      <c r="D112" s="22"/>
      <c r="E112" s="22"/>
      <c r="F112" s="22"/>
      <c r="G112" s="22"/>
      <c r="H112" s="22"/>
      <c r="I112" s="22"/>
      <c r="J112" s="22"/>
      <c r="K112" s="23"/>
      <c r="L112" s="24"/>
      <c r="M112" s="25"/>
      <c r="N112" s="5"/>
      <c r="O112" s="71"/>
      <c r="P112" s="71"/>
      <c r="Q112" s="71"/>
      <c r="R112" s="71"/>
      <c r="S112" s="67"/>
      <c r="T112" s="71"/>
      <c r="U112" s="71"/>
    </row>
    <row r="113" spans="1:21" x14ac:dyDescent="0.2">
      <c r="A113" s="95" t="s">
        <v>448</v>
      </c>
      <c r="B113" s="96" t="s">
        <v>59</v>
      </c>
      <c r="C113" s="97" t="s">
        <v>124</v>
      </c>
      <c r="D113" s="97" t="s">
        <v>269</v>
      </c>
      <c r="E113" s="97">
        <v>2</v>
      </c>
      <c r="F113" s="97">
        <v>58</v>
      </c>
      <c r="G113" s="97">
        <f t="shared" ref="G113" si="44">E113*F113</f>
        <v>116</v>
      </c>
      <c r="H113" s="97">
        <v>500</v>
      </c>
      <c r="I113" s="97">
        <v>19</v>
      </c>
      <c r="J113" s="97">
        <v>90</v>
      </c>
      <c r="K113" s="98"/>
      <c r="L113" s="120"/>
      <c r="M113" s="100">
        <v>116</v>
      </c>
      <c r="N113" s="119"/>
      <c r="O113" s="102" t="s">
        <v>209</v>
      </c>
      <c r="P113" s="101" t="s">
        <v>210</v>
      </c>
      <c r="Q113" s="102" t="s">
        <v>165</v>
      </c>
      <c r="R113" s="102"/>
      <c r="S113" s="103"/>
      <c r="T113" s="102" t="s">
        <v>110</v>
      </c>
      <c r="U113" s="102"/>
    </row>
    <row r="114" spans="1:21" x14ac:dyDescent="0.2">
      <c r="A114" s="99"/>
      <c r="B114" s="96"/>
      <c r="C114" s="97" t="s">
        <v>124</v>
      </c>
      <c r="D114" s="97" t="s">
        <v>269</v>
      </c>
      <c r="E114" s="97">
        <v>1</v>
      </c>
      <c r="F114" s="97">
        <v>58</v>
      </c>
      <c r="G114" s="97">
        <f t="shared" ref="G114" si="45">E114*F114</f>
        <v>58</v>
      </c>
      <c r="H114" s="97">
        <v>500</v>
      </c>
      <c r="I114" s="97">
        <v>19</v>
      </c>
      <c r="J114" s="97">
        <v>90</v>
      </c>
      <c r="K114" s="98"/>
      <c r="L114" s="120"/>
      <c r="M114" s="100"/>
      <c r="N114" s="101">
        <v>58</v>
      </c>
      <c r="O114" s="102" t="s">
        <v>188</v>
      </c>
      <c r="P114" s="101" t="s">
        <v>211</v>
      </c>
      <c r="Q114" s="102" t="s">
        <v>165</v>
      </c>
      <c r="R114" s="102"/>
      <c r="S114" s="103"/>
      <c r="T114" s="102" t="s">
        <v>110</v>
      </c>
      <c r="U114" s="102"/>
    </row>
    <row r="115" spans="1:21" x14ac:dyDescent="0.2">
      <c r="A115" s="33"/>
      <c r="B115" s="21"/>
      <c r="C115" s="22"/>
      <c r="D115" s="27"/>
      <c r="E115" s="22"/>
      <c r="F115" s="22"/>
      <c r="G115" s="22"/>
      <c r="H115" s="22"/>
      <c r="I115" s="22"/>
      <c r="J115" s="22"/>
      <c r="K115" s="23"/>
      <c r="L115" s="38"/>
      <c r="M115" s="25"/>
      <c r="N115" s="5"/>
      <c r="O115" s="71"/>
      <c r="P115" s="71"/>
      <c r="Q115" s="71"/>
      <c r="R115" s="71"/>
      <c r="S115" s="67"/>
      <c r="T115" s="71"/>
      <c r="U115" s="71"/>
    </row>
    <row r="116" spans="1:21" x14ac:dyDescent="0.2">
      <c r="A116" s="95" t="s">
        <v>449</v>
      </c>
      <c r="B116" s="96" t="s">
        <v>553</v>
      </c>
      <c r="C116" s="97" t="s">
        <v>33</v>
      </c>
      <c r="D116" s="97" t="s">
        <v>269</v>
      </c>
      <c r="E116" s="97">
        <v>2</v>
      </c>
      <c r="F116" s="97">
        <v>39</v>
      </c>
      <c r="G116" s="97">
        <f t="shared" ref="G116:G117" si="46">E116*F116</f>
        <v>78</v>
      </c>
      <c r="H116" s="97">
        <v>500</v>
      </c>
      <c r="I116" s="97">
        <v>19</v>
      </c>
      <c r="J116" s="97">
        <v>90</v>
      </c>
      <c r="K116" s="98"/>
      <c r="L116" s="99">
        <v>78</v>
      </c>
      <c r="M116" s="100"/>
      <c r="N116" s="119"/>
      <c r="O116" s="102" t="s">
        <v>185</v>
      </c>
      <c r="P116" s="101" t="s">
        <v>212</v>
      </c>
      <c r="Q116" s="102" t="s">
        <v>165</v>
      </c>
      <c r="R116" s="102"/>
      <c r="S116" s="103"/>
      <c r="T116" s="102" t="s">
        <v>110</v>
      </c>
      <c r="U116" s="102"/>
    </row>
    <row r="117" spans="1:21" x14ac:dyDescent="0.2">
      <c r="A117" s="99"/>
      <c r="B117" s="96"/>
      <c r="C117" s="97" t="s">
        <v>33</v>
      </c>
      <c r="D117" s="97" t="s">
        <v>269</v>
      </c>
      <c r="E117" s="97">
        <v>1</v>
      </c>
      <c r="F117" s="97">
        <v>39</v>
      </c>
      <c r="G117" s="97">
        <f t="shared" si="46"/>
        <v>39</v>
      </c>
      <c r="H117" s="97">
        <v>500</v>
      </c>
      <c r="I117" s="97">
        <v>19</v>
      </c>
      <c r="J117" s="97">
        <v>90</v>
      </c>
      <c r="K117" s="98"/>
      <c r="L117" s="120"/>
      <c r="M117" s="100"/>
      <c r="N117" s="101">
        <v>39</v>
      </c>
      <c r="O117" s="102" t="s">
        <v>188</v>
      </c>
      <c r="P117" s="101" t="s">
        <v>211</v>
      </c>
      <c r="Q117" s="102" t="s">
        <v>165</v>
      </c>
      <c r="R117" s="102"/>
      <c r="S117" s="103"/>
      <c r="T117" s="102" t="s">
        <v>110</v>
      </c>
      <c r="U117" s="102"/>
    </row>
    <row r="118" spans="1:21" x14ac:dyDescent="0.2">
      <c r="A118" s="33"/>
      <c r="B118" s="21"/>
      <c r="C118" s="22"/>
      <c r="D118" s="27"/>
      <c r="E118" s="22"/>
      <c r="F118" s="22"/>
      <c r="G118" s="22"/>
      <c r="H118" s="22"/>
      <c r="I118" s="22"/>
      <c r="J118" s="22"/>
      <c r="K118" s="23"/>
      <c r="L118" s="38"/>
      <c r="M118" s="25"/>
      <c r="N118" s="5"/>
      <c r="O118" s="71"/>
      <c r="P118" s="71"/>
      <c r="Q118" s="71"/>
      <c r="R118" s="71"/>
      <c r="S118" s="67"/>
      <c r="T118" s="71"/>
      <c r="U118" s="71"/>
    </row>
    <row r="119" spans="1:21" x14ac:dyDescent="0.2">
      <c r="A119" s="95" t="s">
        <v>450</v>
      </c>
      <c r="B119" s="96" t="s">
        <v>554</v>
      </c>
      <c r="C119" s="97" t="s">
        <v>124</v>
      </c>
      <c r="D119" s="97" t="s">
        <v>269</v>
      </c>
      <c r="E119" s="97">
        <v>2</v>
      </c>
      <c r="F119" s="97">
        <v>58</v>
      </c>
      <c r="G119" s="97">
        <f t="shared" ref="G119:G120" si="47">E119*F119</f>
        <v>116</v>
      </c>
      <c r="H119" s="97">
        <v>500</v>
      </c>
      <c r="I119" s="97">
        <v>19</v>
      </c>
      <c r="J119" s="97">
        <v>90</v>
      </c>
      <c r="K119" s="98"/>
      <c r="L119" s="99">
        <v>116</v>
      </c>
      <c r="M119" s="100"/>
      <c r="N119" s="119"/>
      <c r="O119" s="102" t="s">
        <v>185</v>
      </c>
      <c r="P119" s="101" t="s">
        <v>212</v>
      </c>
      <c r="Q119" s="102" t="s">
        <v>165</v>
      </c>
      <c r="R119" s="102"/>
      <c r="S119" s="103"/>
      <c r="T119" s="102" t="s">
        <v>110</v>
      </c>
      <c r="U119" s="102"/>
    </row>
    <row r="120" spans="1:21" x14ac:dyDescent="0.2">
      <c r="A120" s="95"/>
      <c r="B120" s="96"/>
      <c r="C120" s="97" t="s">
        <v>124</v>
      </c>
      <c r="D120" s="97" t="s">
        <v>269</v>
      </c>
      <c r="E120" s="97">
        <v>1</v>
      </c>
      <c r="F120" s="97">
        <v>58</v>
      </c>
      <c r="G120" s="97">
        <f t="shared" si="47"/>
        <v>58</v>
      </c>
      <c r="H120" s="97">
        <v>500</v>
      </c>
      <c r="I120" s="97">
        <v>19</v>
      </c>
      <c r="J120" s="97">
        <v>90</v>
      </c>
      <c r="K120" s="98"/>
      <c r="L120" s="120"/>
      <c r="M120" s="100"/>
      <c r="N120" s="101">
        <v>58</v>
      </c>
      <c r="O120" s="102" t="s">
        <v>188</v>
      </c>
      <c r="P120" s="101" t="s">
        <v>211</v>
      </c>
      <c r="Q120" s="102" t="s">
        <v>165</v>
      </c>
      <c r="R120" s="102"/>
      <c r="S120" s="103"/>
      <c r="T120" s="102" t="s">
        <v>110</v>
      </c>
      <c r="U120" s="102"/>
    </row>
    <row r="121" spans="1:21" ht="13.5" customHeight="1" x14ac:dyDescent="0.2">
      <c r="A121" s="33"/>
      <c r="B121" s="21"/>
      <c r="C121" s="22"/>
      <c r="D121" s="27"/>
      <c r="E121" s="22"/>
      <c r="F121" s="22"/>
      <c r="G121" s="22"/>
      <c r="H121" s="22"/>
      <c r="I121" s="22"/>
      <c r="J121" s="22"/>
      <c r="K121" s="23"/>
      <c r="L121" s="38"/>
      <c r="M121" s="25"/>
      <c r="N121" s="5"/>
      <c r="O121" s="71"/>
      <c r="P121" s="71"/>
      <c r="Q121" s="71"/>
      <c r="R121" s="71"/>
      <c r="S121" s="67"/>
      <c r="T121" s="71"/>
      <c r="U121" s="71"/>
    </row>
    <row r="122" spans="1:21" x14ac:dyDescent="0.2">
      <c r="A122" s="95" t="s">
        <v>446</v>
      </c>
      <c r="B122" s="96" t="s">
        <v>42</v>
      </c>
      <c r="C122" s="97" t="s">
        <v>10</v>
      </c>
      <c r="D122" s="97" t="s">
        <v>266</v>
      </c>
      <c r="E122" s="97">
        <v>3</v>
      </c>
      <c r="F122" s="97">
        <v>24</v>
      </c>
      <c r="G122" s="97">
        <f t="shared" ref="G122" si="48">E122*F122</f>
        <v>72</v>
      </c>
      <c r="H122" s="97">
        <v>200</v>
      </c>
      <c r="I122" s="97">
        <v>22</v>
      </c>
      <c r="J122" s="97">
        <v>80</v>
      </c>
      <c r="K122" s="98"/>
      <c r="L122" s="120"/>
      <c r="M122" s="100"/>
      <c r="N122" s="101">
        <v>72</v>
      </c>
      <c r="O122" s="102" t="s">
        <v>188</v>
      </c>
      <c r="P122" s="101" t="s">
        <v>213</v>
      </c>
      <c r="Q122" s="102" t="s">
        <v>263</v>
      </c>
      <c r="R122" s="102"/>
      <c r="S122" s="103"/>
      <c r="T122" s="102" t="s">
        <v>267</v>
      </c>
      <c r="U122" s="102" t="s">
        <v>163</v>
      </c>
    </row>
    <row r="123" spans="1:21" x14ac:dyDescent="0.2">
      <c r="A123" s="99"/>
      <c r="B123" s="96"/>
      <c r="C123" s="97" t="s">
        <v>137</v>
      </c>
      <c r="D123" s="97"/>
      <c r="E123" s="97">
        <v>2</v>
      </c>
      <c r="F123" s="97">
        <v>6</v>
      </c>
      <c r="G123" s="97">
        <f>E123*F123</f>
        <v>12</v>
      </c>
      <c r="H123" s="97"/>
      <c r="I123" s="97"/>
      <c r="J123" s="97"/>
      <c r="K123" s="98"/>
      <c r="L123" s="99"/>
      <c r="M123" s="100">
        <v>12</v>
      </c>
      <c r="N123" s="119"/>
      <c r="O123" s="106" t="s">
        <v>169</v>
      </c>
      <c r="P123" s="106"/>
      <c r="Q123" s="106"/>
      <c r="R123" s="106"/>
      <c r="S123" s="107"/>
      <c r="T123" s="106"/>
      <c r="U123" s="106"/>
    </row>
    <row r="124" spans="1:21" x14ac:dyDescent="0.2">
      <c r="A124" s="24"/>
      <c r="B124" s="21"/>
      <c r="C124" s="22"/>
      <c r="D124" s="22"/>
      <c r="E124" s="22"/>
      <c r="F124" s="22"/>
      <c r="G124" s="22"/>
      <c r="H124" s="22"/>
      <c r="I124" s="22"/>
      <c r="J124" s="22"/>
      <c r="K124" s="23"/>
      <c r="L124" s="24"/>
      <c r="M124" s="25"/>
      <c r="N124" s="5"/>
      <c r="O124" s="71"/>
      <c r="P124" s="71"/>
      <c r="Q124" s="71"/>
      <c r="R124" s="71"/>
      <c r="S124" s="67"/>
      <c r="T124" s="71"/>
      <c r="U124" s="71"/>
    </row>
    <row r="125" spans="1:21" x14ac:dyDescent="0.2">
      <c r="A125" s="95" t="s">
        <v>447</v>
      </c>
      <c r="B125" s="96" t="s">
        <v>41</v>
      </c>
      <c r="C125" s="97" t="s">
        <v>10</v>
      </c>
      <c r="D125" s="97" t="s">
        <v>266</v>
      </c>
      <c r="E125" s="97">
        <v>3</v>
      </c>
      <c r="F125" s="97">
        <v>24</v>
      </c>
      <c r="G125" s="97">
        <f t="shared" ref="G125" si="49">E125*F125</f>
        <v>72</v>
      </c>
      <c r="H125" s="97">
        <v>200</v>
      </c>
      <c r="I125" s="97">
        <v>22</v>
      </c>
      <c r="J125" s="97">
        <v>80</v>
      </c>
      <c r="K125" s="98"/>
      <c r="L125" s="120"/>
      <c r="M125" s="100"/>
      <c r="N125" s="101">
        <v>72</v>
      </c>
      <c r="O125" s="102" t="s">
        <v>188</v>
      </c>
      <c r="P125" s="101" t="s">
        <v>213</v>
      </c>
      <c r="Q125" s="102" t="s">
        <v>263</v>
      </c>
      <c r="R125" s="102"/>
      <c r="S125" s="103"/>
      <c r="T125" s="102" t="s">
        <v>267</v>
      </c>
      <c r="U125" s="102" t="s">
        <v>163</v>
      </c>
    </row>
    <row r="126" spans="1:21" x14ac:dyDescent="0.2">
      <c r="A126" s="95"/>
      <c r="B126" s="96"/>
      <c r="C126" s="97" t="s">
        <v>137</v>
      </c>
      <c r="D126" s="97"/>
      <c r="E126" s="97">
        <v>1</v>
      </c>
      <c r="F126" s="97">
        <v>6</v>
      </c>
      <c r="G126" s="97">
        <f>E126*F126</f>
        <v>6</v>
      </c>
      <c r="H126" s="97"/>
      <c r="I126" s="97"/>
      <c r="J126" s="97"/>
      <c r="K126" s="98"/>
      <c r="L126" s="99"/>
      <c r="M126" s="100">
        <v>6</v>
      </c>
      <c r="N126" s="119"/>
      <c r="O126" s="106" t="s">
        <v>169</v>
      </c>
      <c r="P126" s="106"/>
      <c r="Q126" s="106"/>
      <c r="R126" s="106"/>
      <c r="S126" s="107"/>
      <c r="T126" s="106"/>
      <c r="U126" s="106"/>
    </row>
    <row r="127" spans="1:21" x14ac:dyDescent="0.2">
      <c r="A127" s="33"/>
      <c r="B127" s="21"/>
      <c r="C127" s="22"/>
      <c r="D127" s="22"/>
      <c r="E127" s="22"/>
      <c r="F127" s="22"/>
      <c r="G127" s="22"/>
      <c r="H127" s="22"/>
      <c r="I127" s="22"/>
      <c r="J127" s="22"/>
      <c r="K127" s="23"/>
      <c r="L127" s="24"/>
      <c r="M127" s="25"/>
      <c r="N127" s="5"/>
      <c r="O127" s="71"/>
      <c r="P127" s="71"/>
      <c r="Q127" s="71"/>
      <c r="R127" s="71"/>
      <c r="S127" s="67"/>
      <c r="T127" s="71"/>
      <c r="U127" s="71"/>
    </row>
    <row r="128" spans="1:21" x14ac:dyDescent="0.2">
      <c r="A128" s="95" t="s">
        <v>451</v>
      </c>
      <c r="B128" s="96" t="s">
        <v>60</v>
      </c>
      <c r="C128" s="97" t="s">
        <v>10</v>
      </c>
      <c r="D128" s="97" t="s">
        <v>266</v>
      </c>
      <c r="E128" s="97">
        <v>4</v>
      </c>
      <c r="F128" s="97">
        <v>24</v>
      </c>
      <c r="G128" s="97">
        <f t="shared" ref="G128" si="50">E128*F128</f>
        <v>96</v>
      </c>
      <c r="H128" s="97">
        <v>200</v>
      </c>
      <c r="I128" s="97">
        <v>22</v>
      </c>
      <c r="J128" s="97">
        <v>80</v>
      </c>
      <c r="K128" s="98"/>
      <c r="L128" s="120"/>
      <c r="M128" s="100"/>
      <c r="N128" s="101">
        <v>96</v>
      </c>
      <c r="O128" s="102" t="s">
        <v>188</v>
      </c>
      <c r="P128" s="101" t="s">
        <v>213</v>
      </c>
      <c r="Q128" s="102" t="s">
        <v>263</v>
      </c>
      <c r="R128" s="102"/>
      <c r="S128" s="103"/>
      <c r="T128" s="102" t="s">
        <v>267</v>
      </c>
      <c r="U128" s="102" t="s">
        <v>163</v>
      </c>
    </row>
    <row r="129" spans="1:21" x14ac:dyDescent="0.2">
      <c r="A129" s="95"/>
      <c r="B129" s="96"/>
      <c r="C129" s="97" t="s">
        <v>137</v>
      </c>
      <c r="D129" s="97"/>
      <c r="E129" s="97">
        <v>1</v>
      </c>
      <c r="F129" s="97">
        <v>6</v>
      </c>
      <c r="G129" s="97">
        <f>E129*F129</f>
        <v>6</v>
      </c>
      <c r="H129" s="97"/>
      <c r="I129" s="97"/>
      <c r="J129" s="97"/>
      <c r="K129" s="98"/>
      <c r="L129" s="99"/>
      <c r="M129" s="100">
        <v>6</v>
      </c>
      <c r="N129" s="119"/>
      <c r="O129" s="106" t="s">
        <v>169</v>
      </c>
      <c r="P129" s="106"/>
      <c r="Q129" s="106"/>
      <c r="R129" s="106"/>
      <c r="S129" s="107"/>
      <c r="T129" s="106"/>
      <c r="U129" s="106"/>
    </row>
    <row r="130" spans="1:21" x14ac:dyDescent="0.2">
      <c r="A130" s="33"/>
      <c r="B130" s="21"/>
      <c r="C130" s="22"/>
      <c r="D130" s="22"/>
      <c r="E130" s="22"/>
      <c r="F130" s="22"/>
      <c r="G130" s="22"/>
      <c r="H130" s="22"/>
      <c r="I130" s="22"/>
      <c r="J130" s="22"/>
      <c r="K130" s="23"/>
      <c r="L130" s="24"/>
      <c r="M130" s="25"/>
      <c r="N130" s="5"/>
      <c r="O130" s="71"/>
      <c r="P130" s="71"/>
      <c r="Q130" s="71"/>
      <c r="R130" s="71"/>
      <c r="S130" s="67"/>
      <c r="T130" s="71"/>
      <c r="U130" s="71"/>
    </row>
    <row r="131" spans="1:21" x14ac:dyDescent="0.2">
      <c r="A131" s="95" t="s">
        <v>452</v>
      </c>
      <c r="B131" s="96" t="s">
        <v>31</v>
      </c>
      <c r="C131" s="97" t="s">
        <v>10</v>
      </c>
      <c r="D131" s="97" t="s">
        <v>269</v>
      </c>
      <c r="E131" s="97">
        <v>6</v>
      </c>
      <c r="F131" s="97">
        <v>24</v>
      </c>
      <c r="G131" s="97">
        <f t="shared" ref="G131" si="51">E131*F131</f>
        <v>144</v>
      </c>
      <c r="H131" s="97">
        <v>200</v>
      </c>
      <c r="I131" s="97">
        <v>22</v>
      </c>
      <c r="J131" s="97">
        <v>80</v>
      </c>
      <c r="K131" s="98"/>
      <c r="L131" s="99"/>
      <c r="M131" s="100"/>
      <c r="N131" s="101">
        <v>144</v>
      </c>
      <c r="O131" s="102" t="s">
        <v>188</v>
      </c>
      <c r="P131" s="101" t="s">
        <v>214</v>
      </c>
      <c r="Q131" s="102" t="s">
        <v>165</v>
      </c>
      <c r="R131" s="102"/>
      <c r="S131" s="103"/>
      <c r="T131" s="102" t="s">
        <v>110</v>
      </c>
      <c r="U131" s="102"/>
    </row>
    <row r="132" spans="1:21" x14ac:dyDescent="0.2">
      <c r="A132" s="99"/>
      <c r="B132" s="96"/>
      <c r="C132" s="97" t="s">
        <v>10</v>
      </c>
      <c r="D132" s="97" t="s">
        <v>269</v>
      </c>
      <c r="E132" s="97">
        <v>7</v>
      </c>
      <c r="F132" s="97">
        <v>24</v>
      </c>
      <c r="G132" s="97">
        <f t="shared" ref="G132" si="52">E132*F132</f>
        <v>168</v>
      </c>
      <c r="H132" s="97">
        <v>200</v>
      </c>
      <c r="I132" s="97">
        <v>22</v>
      </c>
      <c r="J132" s="97">
        <v>80</v>
      </c>
      <c r="K132" s="98"/>
      <c r="L132" s="99">
        <v>168</v>
      </c>
      <c r="M132" s="100"/>
      <c r="N132" s="119"/>
      <c r="O132" s="102" t="s">
        <v>185</v>
      </c>
      <c r="P132" s="101" t="s">
        <v>215</v>
      </c>
      <c r="Q132" s="102" t="s">
        <v>165</v>
      </c>
      <c r="R132" s="102"/>
      <c r="S132" s="103"/>
      <c r="T132" s="102" t="s">
        <v>110</v>
      </c>
      <c r="U132" s="102"/>
    </row>
    <row r="133" spans="1:21" x14ac:dyDescent="0.2">
      <c r="A133" s="95"/>
      <c r="B133" s="96"/>
      <c r="C133" s="97" t="s">
        <v>137</v>
      </c>
      <c r="D133" s="97"/>
      <c r="E133" s="97">
        <v>4</v>
      </c>
      <c r="F133" s="97">
        <v>6</v>
      </c>
      <c r="G133" s="97">
        <f>E133*F133</f>
        <v>24</v>
      </c>
      <c r="H133" s="97"/>
      <c r="I133" s="97"/>
      <c r="J133" s="97"/>
      <c r="K133" s="98"/>
      <c r="L133" s="99"/>
      <c r="M133" s="100">
        <v>24</v>
      </c>
      <c r="N133" s="119"/>
      <c r="O133" s="106" t="s">
        <v>169</v>
      </c>
      <c r="P133" s="106"/>
      <c r="Q133" s="106"/>
      <c r="R133" s="106"/>
      <c r="S133" s="107"/>
      <c r="T133" s="106"/>
      <c r="U133" s="106"/>
    </row>
    <row r="134" spans="1:21" x14ac:dyDescent="0.2">
      <c r="A134" s="33"/>
      <c r="B134" s="21"/>
      <c r="C134" s="22"/>
      <c r="D134" s="22"/>
      <c r="E134" s="22"/>
      <c r="F134" s="22"/>
      <c r="G134" s="22"/>
      <c r="H134" s="22"/>
      <c r="I134" s="22"/>
      <c r="J134" s="22"/>
      <c r="K134" s="23"/>
      <c r="L134" s="24"/>
      <c r="M134" s="25"/>
      <c r="N134" s="5"/>
      <c r="O134" s="71"/>
      <c r="P134" s="71"/>
      <c r="Q134" s="71"/>
      <c r="R134" s="71"/>
      <c r="S134" s="67"/>
      <c r="T134" s="71"/>
      <c r="U134" s="71"/>
    </row>
    <row r="135" spans="1:21" x14ac:dyDescent="0.2">
      <c r="A135" s="95" t="s">
        <v>432</v>
      </c>
      <c r="B135" s="96" t="s">
        <v>42</v>
      </c>
      <c r="C135" s="97" t="s">
        <v>10</v>
      </c>
      <c r="D135" s="97" t="s">
        <v>266</v>
      </c>
      <c r="E135" s="97">
        <v>7</v>
      </c>
      <c r="F135" s="97">
        <v>24</v>
      </c>
      <c r="G135" s="97">
        <f t="shared" ref="G135" si="53">E135*F135</f>
        <v>168</v>
      </c>
      <c r="H135" s="97">
        <v>200</v>
      </c>
      <c r="I135" s="97">
        <v>22</v>
      </c>
      <c r="J135" s="97">
        <v>80</v>
      </c>
      <c r="K135" s="98"/>
      <c r="L135" s="120"/>
      <c r="M135" s="100"/>
      <c r="N135" s="101">
        <v>168</v>
      </c>
      <c r="O135" s="102" t="s">
        <v>188</v>
      </c>
      <c r="P135" s="101" t="s">
        <v>213</v>
      </c>
      <c r="Q135" s="102" t="s">
        <v>263</v>
      </c>
      <c r="R135" s="102"/>
      <c r="S135" s="103"/>
      <c r="T135" s="102" t="s">
        <v>267</v>
      </c>
      <c r="U135" s="102" t="s">
        <v>163</v>
      </c>
    </row>
    <row r="136" spans="1:21" x14ac:dyDescent="0.2">
      <c r="A136" s="99"/>
      <c r="B136" s="96"/>
      <c r="C136" s="97" t="s">
        <v>137</v>
      </c>
      <c r="D136" s="97"/>
      <c r="E136" s="97">
        <v>3</v>
      </c>
      <c r="F136" s="97">
        <v>6</v>
      </c>
      <c r="G136" s="97">
        <f>E136*F136</f>
        <v>18</v>
      </c>
      <c r="H136" s="97"/>
      <c r="I136" s="97"/>
      <c r="J136" s="97"/>
      <c r="K136" s="98"/>
      <c r="L136" s="99"/>
      <c r="M136" s="100">
        <v>18</v>
      </c>
      <c r="N136" s="119"/>
      <c r="O136" s="106" t="s">
        <v>169</v>
      </c>
      <c r="P136" s="106"/>
      <c r="Q136" s="106"/>
      <c r="R136" s="106"/>
      <c r="S136" s="107"/>
      <c r="T136" s="106"/>
      <c r="U136" s="106"/>
    </row>
    <row r="137" spans="1:21" x14ac:dyDescent="0.2">
      <c r="A137" s="24"/>
      <c r="B137" s="21"/>
      <c r="C137" s="22"/>
      <c r="D137" s="22"/>
      <c r="E137" s="22"/>
      <c r="F137" s="22"/>
      <c r="G137" s="22"/>
      <c r="H137" s="22"/>
      <c r="I137" s="22"/>
      <c r="J137" s="22"/>
      <c r="K137" s="23"/>
      <c r="L137" s="24"/>
      <c r="M137" s="25"/>
      <c r="N137" s="5"/>
      <c r="O137" s="71"/>
      <c r="P137" s="71"/>
      <c r="Q137" s="71"/>
      <c r="R137" s="71"/>
      <c r="S137" s="67"/>
      <c r="T137" s="71"/>
      <c r="U137" s="71"/>
    </row>
    <row r="138" spans="1:21" x14ac:dyDescent="0.2">
      <c r="A138" s="95" t="s">
        <v>434</v>
      </c>
      <c r="B138" s="96" t="s">
        <v>61</v>
      </c>
      <c r="C138" s="97" t="s">
        <v>33</v>
      </c>
      <c r="D138" s="97" t="s">
        <v>269</v>
      </c>
      <c r="E138" s="97">
        <v>1</v>
      </c>
      <c r="F138" s="97">
        <v>39</v>
      </c>
      <c r="G138" s="97">
        <f t="shared" ref="G138" si="54">E138*F138</f>
        <v>39</v>
      </c>
      <c r="H138" s="97">
        <v>500</v>
      </c>
      <c r="I138" s="97">
        <v>19</v>
      </c>
      <c r="J138" s="97">
        <v>90</v>
      </c>
      <c r="K138" s="98"/>
      <c r="L138" s="99">
        <v>39</v>
      </c>
      <c r="M138" s="100"/>
      <c r="N138" s="101"/>
      <c r="O138" s="102" t="s">
        <v>185</v>
      </c>
      <c r="P138" s="101" t="s">
        <v>216</v>
      </c>
      <c r="Q138" s="102" t="s">
        <v>165</v>
      </c>
      <c r="R138" s="102"/>
      <c r="S138" s="103"/>
      <c r="T138" s="102" t="s">
        <v>110</v>
      </c>
      <c r="U138" s="102"/>
    </row>
    <row r="139" spans="1:21" x14ac:dyDescent="0.2">
      <c r="A139" s="95"/>
      <c r="B139" s="96"/>
      <c r="C139" s="97" t="s">
        <v>33</v>
      </c>
      <c r="D139" s="97"/>
      <c r="E139" s="97">
        <v>1</v>
      </c>
      <c r="F139" s="97">
        <v>39</v>
      </c>
      <c r="G139" s="97">
        <f t="shared" ref="G139" si="55">E139*F139</f>
        <v>39</v>
      </c>
      <c r="H139" s="97">
        <v>500</v>
      </c>
      <c r="I139" s="97">
        <v>19</v>
      </c>
      <c r="J139" s="97">
        <v>90</v>
      </c>
      <c r="K139" s="98"/>
      <c r="L139" s="120"/>
      <c r="M139" s="100"/>
      <c r="N139" s="101">
        <v>39</v>
      </c>
      <c r="O139" s="102" t="s">
        <v>188</v>
      </c>
      <c r="P139" s="101" t="s">
        <v>217</v>
      </c>
      <c r="Q139" s="102" t="s">
        <v>165</v>
      </c>
      <c r="R139" s="102"/>
      <c r="S139" s="103"/>
      <c r="T139" s="102" t="s">
        <v>110</v>
      </c>
      <c r="U139" s="102"/>
    </row>
    <row r="140" spans="1:21" x14ac:dyDescent="0.2">
      <c r="A140" s="33"/>
      <c r="B140" s="21"/>
      <c r="C140" s="27"/>
      <c r="D140" s="27"/>
      <c r="E140" s="22"/>
      <c r="F140" s="22"/>
      <c r="G140" s="22"/>
      <c r="H140" s="22"/>
      <c r="I140" s="22"/>
      <c r="J140" s="22"/>
      <c r="K140" s="23"/>
      <c r="L140" s="38"/>
      <c r="M140" s="25"/>
      <c r="N140" s="6"/>
      <c r="O140" s="71"/>
      <c r="P140" s="71"/>
      <c r="Q140" s="71"/>
      <c r="R140" s="71"/>
      <c r="S140" s="67"/>
      <c r="T140" s="71"/>
      <c r="U140" s="71"/>
    </row>
    <row r="141" spans="1:21" x14ac:dyDescent="0.2">
      <c r="A141" s="95" t="s">
        <v>453</v>
      </c>
      <c r="B141" s="96" t="s">
        <v>27</v>
      </c>
      <c r="C141" s="97" t="s">
        <v>10</v>
      </c>
      <c r="D141" s="97" t="s">
        <v>266</v>
      </c>
      <c r="E141" s="97">
        <v>1</v>
      </c>
      <c r="F141" s="97">
        <v>24</v>
      </c>
      <c r="G141" s="97">
        <f t="shared" ref="G141" si="56">E141*F141</f>
        <v>24</v>
      </c>
      <c r="H141" s="97">
        <v>100</v>
      </c>
      <c r="I141" s="97">
        <v>22</v>
      </c>
      <c r="J141" s="97">
        <v>80</v>
      </c>
      <c r="K141" s="98"/>
      <c r="L141" s="120"/>
      <c r="M141" s="100"/>
      <c r="N141" s="101">
        <v>24</v>
      </c>
      <c r="O141" s="102" t="s">
        <v>188</v>
      </c>
      <c r="P141" s="101" t="s">
        <v>217</v>
      </c>
      <c r="Q141" s="102" t="s">
        <v>165</v>
      </c>
      <c r="R141" s="102"/>
      <c r="S141" s="103"/>
      <c r="T141" s="102" t="s">
        <v>249</v>
      </c>
      <c r="U141" s="102" t="s">
        <v>163</v>
      </c>
    </row>
    <row r="142" spans="1:21" x14ac:dyDescent="0.2">
      <c r="A142" s="33"/>
      <c r="B142" s="21"/>
      <c r="C142" s="22"/>
      <c r="D142" s="27"/>
      <c r="E142" s="22"/>
      <c r="F142" s="22"/>
      <c r="G142" s="22"/>
      <c r="H142" s="22"/>
      <c r="I142" s="22"/>
      <c r="J142" s="22"/>
      <c r="K142" s="23"/>
      <c r="L142" s="38"/>
      <c r="M142" s="25"/>
      <c r="N142" s="5"/>
      <c r="O142" s="71"/>
      <c r="P142" s="71"/>
      <c r="Q142" s="71"/>
      <c r="R142" s="71"/>
      <c r="S142" s="67"/>
      <c r="T142" s="71"/>
      <c r="U142" s="71"/>
    </row>
    <row r="143" spans="1:21" x14ac:dyDescent="0.2">
      <c r="A143" s="95" t="s">
        <v>412</v>
      </c>
      <c r="B143" s="96" t="s">
        <v>21</v>
      </c>
      <c r="C143" s="97" t="s">
        <v>117</v>
      </c>
      <c r="D143" s="97" t="s">
        <v>349</v>
      </c>
      <c r="E143" s="97">
        <v>1</v>
      </c>
      <c r="F143" s="97">
        <v>100</v>
      </c>
      <c r="G143" s="97">
        <f t="shared" ref="G143:G144" si="57">E143*F143</f>
        <v>100</v>
      </c>
      <c r="H143" s="97">
        <v>200</v>
      </c>
      <c r="I143" s="97">
        <v>25</v>
      </c>
      <c r="J143" s="97">
        <v>80</v>
      </c>
      <c r="K143" s="98"/>
      <c r="L143" s="120"/>
      <c r="M143" s="100"/>
      <c r="N143" s="101">
        <v>100</v>
      </c>
      <c r="O143" s="102" t="s">
        <v>188</v>
      </c>
      <c r="P143" s="101" t="s">
        <v>217</v>
      </c>
      <c r="Q143" s="102" t="s">
        <v>165</v>
      </c>
      <c r="R143" s="102"/>
      <c r="S143" s="103"/>
      <c r="T143" s="102" t="s">
        <v>249</v>
      </c>
      <c r="U143" s="102" t="s">
        <v>168</v>
      </c>
    </row>
    <row r="144" spans="1:21" x14ac:dyDescent="0.2">
      <c r="A144" s="95"/>
      <c r="B144" s="96"/>
      <c r="C144" s="97" t="s">
        <v>115</v>
      </c>
      <c r="D144" s="97" t="s">
        <v>349</v>
      </c>
      <c r="E144" s="97">
        <v>1</v>
      </c>
      <c r="F144" s="97">
        <v>35</v>
      </c>
      <c r="G144" s="97">
        <f t="shared" si="57"/>
        <v>35</v>
      </c>
      <c r="H144" s="97">
        <v>300</v>
      </c>
      <c r="I144" s="97">
        <v>28</v>
      </c>
      <c r="J144" s="97">
        <v>80</v>
      </c>
      <c r="K144" s="98"/>
      <c r="L144" s="120"/>
      <c r="M144" s="100"/>
      <c r="N144" s="101">
        <v>35</v>
      </c>
      <c r="O144" s="102" t="s">
        <v>188</v>
      </c>
      <c r="P144" s="101" t="s">
        <v>217</v>
      </c>
      <c r="Q144" s="102" t="s">
        <v>165</v>
      </c>
      <c r="R144" s="102"/>
      <c r="S144" s="103"/>
      <c r="T144" s="102" t="s">
        <v>249</v>
      </c>
      <c r="U144" s="102" t="s">
        <v>168</v>
      </c>
    </row>
    <row r="145" spans="1:30" x14ac:dyDescent="0.2">
      <c r="A145" s="95"/>
      <c r="B145" s="96"/>
      <c r="C145" s="97" t="s">
        <v>137</v>
      </c>
      <c r="D145" s="97"/>
      <c r="E145" s="97">
        <v>2</v>
      </c>
      <c r="F145" s="97">
        <v>6</v>
      </c>
      <c r="G145" s="97">
        <f>E145*F145</f>
        <v>12</v>
      </c>
      <c r="H145" s="97"/>
      <c r="I145" s="97"/>
      <c r="J145" s="97"/>
      <c r="K145" s="98"/>
      <c r="L145" s="99"/>
      <c r="M145" s="100">
        <v>6</v>
      </c>
      <c r="N145" s="119"/>
      <c r="O145" s="106" t="s">
        <v>169</v>
      </c>
      <c r="P145" s="106"/>
      <c r="Q145" s="106"/>
      <c r="R145" s="106"/>
      <c r="S145" s="107"/>
      <c r="T145" s="106"/>
      <c r="U145" s="106"/>
    </row>
    <row r="146" spans="1:30" x14ac:dyDescent="0.2">
      <c r="A146" s="33"/>
      <c r="B146" s="21"/>
      <c r="C146" s="22"/>
      <c r="D146" s="27"/>
      <c r="E146" s="22"/>
      <c r="F146" s="22"/>
      <c r="G146" s="22"/>
      <c r="H146" s="22"/>
      <c r="I146" s="22"/>
      <c r="J146" s="22"/>
      <c r="K146" s="23"/>
      <c r="L146" s="38"/>
      <c r="M146" s="25"/>
      <c r="N146" s="5"/>
      <c r="O146" s="71"/>
      <c r="P146" s="71"/>
      <c r="Q146" s="71"/>
      <c r="R146" s="71"/>
      <c r="S146" s="67"/>
      <c r="T146" s="71"/>
      <c r="U146" s="71"/>
      <c r="W146" s="77"/>
      <c r="X146" s="77"/>
      <c r="Y146" s="77"/>
      <c r="Z146" s="77"/>
      <c r="AA146" s="77"/>
      <c r="AB146" s="77"/>
      <c r="AC146" s="77"/>
      <c r="AD146" s="77"/>
    </row>
    <row r="147" spans="1:30" x14ac:dyDescent="0.2">
      <c r="A147" s="95" t="s">
        <v>455</v>
      </c>
      <c r="B147" s="96" t="s">
        <v>62</v>
      </c>
      <c r="C147" s="97" t="s">
        <v>124</v>
      </c>
      <c r="D147" s="97" t="s">
        <v>269</v>
      </c>
      <c r="E147" s="97">
        <v>3</v>
      </c>
      <c r="F147" s="97">
        <v>58</v>
      </c>
      <c r="G147" s="97">
        <f t="shared" ref="G147:G148" si="58">E147*F147</f>
        <v>174</v>
      </c>
      <c r="H147" s="97">
        <v>500</v>
      </c>
      <c r="I147" s="97">
        <v>19</v>
      </c>
      <c r="J147" s="97">
        <v>90</v>
      </c>
      <c r="K147" s="98"/>
      <c r="L147" s="120"/>
      <c r="M147" s="100"/>
      <c r="N147" s="101">
        <v>174</v>
      </c>
      <c r="O147" s="102" t="s">
        <v>188</v>
      </c>
      <c r="P147" s="101" t="s">
        <v>217</v>
      </c>
      <c r="Q147" s="102" t="s">
        <v>165</v>
      </c>
      <c r="R147" s="102"/>
      <c r="S147" s="103"/>
      <c r="T147" s="102" t="s">
        <v>110</v>
      </c>
      <c r="U147" s="102"/>
      <c r="W147" s="77"/>
      <c r="X147" s="77"/>
      <c r="Y147" s="77"/>
      <c r="Z147" s="77"/>
      <c r="AA147" s="77"/>
      <c r="AB147" s="77"/>
      <c r="AC147" s="77"/>
      <c r="AD147" s="77"/>
    </row>
    <row r="148" spans="1:30" s="61" customFormat="1" x14ac:dyDescent="0.2">
      <c r="A148" s="95"/>
      <c r="B148" s="96"/>
      <c r="C148" s="97" t="s">
        <v>124</v>
      </c>
      <c r="D148" s="97" t="s">
        <v>269</v>
      </c>
      <c r="E148" s="97">
        <v>3</v>
      </c>
      <c r="F148" s="97">
        <v>58</v>
      </c>
      <c r="G148" s="97">
        <f t="shared" si="58"/>
        <v>174</v>
      </c>
      <c r="H148" s="97">
        <v>500</v>
      </c>
      <c r="I148" s="97">
        <v>19</v>
      </c>
      <c r="J148" s="97">
        <v>90</v>
      </c>
      <c r="K148" s="98"/>
      <c r="L148" s="99"/>
      <c r="M148" s="100">
        <v>174</v>
      </c>
      <c r="N148" s="119"/>
      <c r="O148" s="102" t="s">
        <v>209</v>
      </c>
      <c r="P148" s="101" t="s">
        <v>220</v>
      </c>
      <c r="Q148" s="106" t="s">
        <v>165</v>
      </c>
      <c r="R148" s="106"/>
      <c r="S148" s="107"/>
      <c r="T148" s="102" t="s">
        <v>110</v>
      </c>
      <c r="U148" s="102"/>
      <c r="W148" s="68"/>
      <c r="X148" s="80"/>
      <c r="Y148" s="80"/>
      <c r="Z148" s="80"/>
      <c r="AA148" s="80"/>
      <c r="AB148" s="80"/>
      <c r="AC148" s="80"/>
      <c r="AD148" s="80"/>
    </row>
    <row r="149" spans="1:30" x14ac:dyDescent="0.2">
      <c r="A149" s="33"/>
      <c r="B149" s="21"/>
      <c r="C149" s="27"/>
      <c r="D149" s="27"/>
      <c r="E149" s="22"/>
      <c r="F149" s="22"/>
      <c r="G149" s="22"/>
      <c r="H149" s="22"/>
      <c r="I149" s="22"/>
      <c r="J149" s="22"/>
      <c r="K149" s="23"/>
      <c r="L149" s="24"/>
      <c r="M149" s="25"/>
      <c r="N149" s="5"/>
      <c r="O149" s="71"/>
      <c r="P149" s="71"/>
      <c r="Q149" s="71"/>
      <c r="R149" s="71"/>
      <c r="S149" s="67"/>
      <c r="T149" s="71"/>
      <c r="U149" s="71"/>
      <c r="W149" s="77"/>
      <c r="X149" s="77"/>
      <c r="Y149" s="77"/>
      <c r="Z149" s="77"/>
      <c r="AA149" s="77"/>
      <c r="AB149" s="77"/>
      <c r="AC149" s="77"/>
      <c r="AD149" s="77"/>
    </row>
    <row r="150" spans="1:30" x14ac:dyDescent="0.2">
      <c r="A150" s="95" t="s">
        <v>456</v>
      </c>
      <c r="B150" s="96" t="s">
        <v>31</v>
      </c>
      <c r="C150" s="97" t="s">
        <v>10</v>
      </c>
      <c r="D150" s="97" t="s">
        <v>269</v>
      </c>
      <c r="E150" s="97">
        <v>5</v>
      </c>
      <c r="F150" s="97">
        <v>24</v>
      </c>
      <c r="G150" s="97">
        <f t="shared" ref="G150" si="59">E150*F150</f>
        <v>120</v>
      </c>
      <c r="H150" s="97">
        <v>200</v>
      </c>
      <c r="I150" s="97">
        <v>22</v>
      </c>
      <c r="J150" s="97">
        <v>80</v>
      </c>
      <c r="K150" s="98"/>
      <c r="L150" s="120"/>
      <c r="M150" s="100"/>
      <c r="N150" s="101">
        <v>120</v>
      </c>
      <c r="O150" s="102" t="s">
        <v>188</v>
      </c>
      <c r="P150" s="101" t="s">
        <v>218</v>
      </c>
      <c r="Q150" s="102" t="s">
        <v>165</v>
      </c>
      <c r="R150" s="102"/>
      <c r="S150" s="103"/>
      <c r="T150" s="102" t="s">
        <v>110</v>
      </c>
      <c r="U150" s="102"/>
      <c r="W150" s="77"/>
      <c r="X150" s="77"/>
      <c r="Y150" s="77"/>
      <c r="Z150" s="77"/>
      <c r="AA150" s="77"/>
      <c r="AB150" s="77"/>
      <c r="AC150" s="77"/>
      <c r="AD150" s="77"/>
    </row>
    <row r="151" spans="1:30" x14ac:dyDescent="0.2">
      <c r="A151" s="95"/>
      <c r="B151" s="96"/>
      <c r="C151" s="97" t="s">
        <v>10</v>
      </c>
      <c r="D151" s="97" t="s">
        <v>269</v>
      </c>
      <c r="E151" s="97">
        <v>5</v>
      </c>
      <c r="F151" s="97">
        <v>24</v>
      </c>
      <c r="G151" s="97">
        <f t="shared" ref="G151" si="60">E151*F151</f>
        <v>120</v>
      </c>
      <c r="H151" s="97">
        <v>200</v>
      </c>
      <c r="I151" s="97">
        <v>22</v>
      </c>
      <c r="J151" s="97">
        <v>80</v>
      </c>
      <c r="K151" s="98"/>
      <c r="L151" s="99">
        <v>120</v>
      </c>
      <c r="M151" s="100"/>
      <c r="N151" s="101"/>
      <c r="O151" s="102" t="s">
        <v>185</v>
      </c>
      <c r="P151" s="101" t="s">
        <v>219</v>
      </c>
      <c r="Q151" s="102" t="s">
        <v>165</v>
      </c>
      <c r="R151" s="102"/>
      <c r="S151" s="103"/>
      <c r="T151" s="102" t="s">
        <v>110</v>
      </c>
      <c r="U151" s="102"/>
      <c r="W151" s="77"/>
      <c r="X151" s="77"/>
      <c r="Y151" s="77"/>
      <c r="Z151" s="77"/>
      <c r="AA151" s="77"/>
      <c r="AB151" s="77"/>
      <c r="AC151" s="77"/>
      <c r="AD151" s="77"/>
    </row>
    <row r="152" spans="1:30" x14ac:dyDescent="0.2">
      <c r="A152" s="95"/>
      <c r="B152" s="96"/>
      <c r="C152" s="97" t="s">
        <v>137</v>
      </c>
      <c r="D152" s="97"/>
      <c r="E152" s="97">
        <v>3</v>
      </c>
      <c r="F152" s="97">
        <v>6</v>
      </c>
      <c r="G152" s="97">
        <f>E152*F152</f>
        <v>18</v>
      </c>
      <c r="H152" s="97"/>
      <c r="I152" s="97"/>
      <c r="J152" s="97"/>
      <c r="K152" s="98"/>
      <c r="L152" s="99"/>
      <c r="M152" s="100">
        <v>18</v>
      </c>
      <c r="N152" s="119"/>
      <c r="O152" s="106" t="s">
        <v>169</v>
      </c>
      <c r="P152" s="106"/>
      <c r="Q152" s="106"/>
      <c r="R152" s="106"/>
      <c r="S152" s="107"/>
      <c r="T152" s="106"/>
      <c r="U152" s="106"/>
      <c r="W152" s="77"/>
      <c r="X152" s="77"/>
      <c r="Y152" s="77"/>
      <c r="Z152" s="77"/>
      <c r="AA152" s="77"/>
      <c r="AB152" s="77"/>
      <c r="AC152" s="77"/>
      <c r="AD152" s="77"/>
    </row>
    <row r="153" spans="1:30" x14ac:dyDescent="0.2">
      <c r="A153" s="33"/>
      <c r="B153" s="21"/>
      <c r="C153" s="22"/>
      <c r="D153" s="22"/>
      <c r="E153" s="22"/>
      <c r="F153" s="22"/>
      <c r="G153" s="22"/>
      <c r="H153" s="22"/>
      <c r="I153" s="22"/>
      <c r="J153" s="22"/>
      <c r="K153" s="23"/>
      <c r="L153" s="24"/>
      <c r="M153" s="25"/>
      <c r="N153" s="5"/>
      <c r="O153" s="71"/>
      <c r="P153" s="71"/>
      <c r="Q153" s="71"/>
      <c r="R153" s="71"/>
      <c r="S153" s="67"/>
      <c r="T153" s="71"/>
      <c r="U153" s="71"/>
    </row>
    <row r="154" spans="1:30" x14ac:dyDescent="0.2">
      <c r="A154" s="95" t="s">
        <v>457</v>
      </c>
      <c r="B154" s="96" t="s">
        <v>42</v>
      </c>
      <c r="C154" s="97" t="s">
        <v>10</v>
      </c>
      <c r="D154" s="97" t="s">
        <v>266</v>
      </c>
      <c r="E154" s="97">
        <v>2</v>
      </c>
      <c r="F154" s="97">
        <v>24</v>
      </c>
      <c r="G154" s="97">
        <f t="shared" ref="G154" si="61">E154*F154</f>
        <v>48</v>
      </c>
      <c r="H154" s="97">
        <v>200</v>
      </c>
      <c r="I154" s="97">
        <v>22</v>
      </c>
      <c r="J154" s="97">
        <v>80</v>
      </c>
      <c r="K154" s="98"/>
      <c r="L154" s="120"/>
      <c r="M154" s="100"/>
      <c r="N154" s="101">
        <v>48</v>
      </c>
      <c r="O154" s="102" t="s">
        <v>188</v>
      </c>
      <c r="P154" s="101" t="s">
        <v>221</v>
      </c>
      <c r="Q154" s="102" t="s">
        <v>263</v>
      </c>
      <c r="R154" s="102"/>
      <c r="S154" s="103"/>
      <c r="T154" s="102" t="s">
        <v>267</v>
      </c>
      <c r="U154" s="102" t="s">
        <v>163</v>
      </c>
    </row>
    <row r="155" spans="1:30" x14ac:dyDescent="0.2">
      <c r="A155" s="95"/>
      <c r="B155" s="96"/>
      <c r="C155" s="97" t="s">
        <v>137</v>
      </c>
      <c r="D155" s="97"/>
      <c r="E155" s="97">
        <v>1</v>
      </c>
      <c r="F155" s="97">
        <v>6</v>
      </c>
      <c r="G155" s="97">
        <f>E155*F155</f>
        <v>6</v>
      </c>
      <c r="H155" s="97"/>
      <c r="I155" s="97"/>
      <c r="J155" s="97"/>
      <c r="K155" s="98"/>
      <c r="L155" s="99"/>
      <c r="M155" s="100">
        <v>6</v>
      </c>
      <c r="N155" s="119"/>
      <c r="O155" s="106" t="s">
        <v>169</v>
      </c>
      <c r="P155" s="106"/>
      <c r="Q155" s="106"/>
      <c r="R155" s="106"/>
      <c r="S155" s="107"/>
      <c r="T155" s="106"/>
      <c r="U155" s="106"/>
    </row>
    <row r="156" spans="1:30" x14ac:dyDescent="0.2">
      <c r="A156" s="33"/>
      <c r="B156" s="21"/>
      <c r="C156" s="22"/>
      <c r="D156" s="22"/>
      <c r="E156" s="22"/>
      <c r="F156" s="22"/>
      <c r="G156" s="22"/>
      <c r="H156" s="22"/>
      <c r="I156" s="22"/>
      <c r="J156" s="22"/>
      <c r="K156" s="23"/>
      <c r="L156" s="24"/>
      <c r="M156" s="25"/>
      <c r="N156" s="5"/>
      <c r="O156" s="71"/>
      <c r="P156" s="71"/>
      <c r="Q156" s="71"/>
      <c r="R156" s="71"/>
      <c r="S156" s="67"/>
      <c r="T156" s="71"/>
      <c r="U156" s="71"/>
    </row>
    <row r="157" spans="1:30" x14ac:dyDescent="0.2">
      <c r="A157" s="95" t="s">
        <v>458</v>
      </c>
      <c r="B157" s="96" t="s">
        <v>41</v>
      </c>
      <c r="C157" s="97" t="s">
        <v>10</v>
      </c>
      <c r="D157" s="97" t="s">
        <v>266</v>
      </c>
      <c r="E157" s="97">
        <v>2</v>
      </c>
      <c r="F157" s="97">
        <v>24</v>
      </c>
      <c r="G157" s="97">
        <f t="shared" ref="G157" si="62">E157*F157</f>
        <v>48</v>
      </c>
      <c r="H157" s="97">
        <v>200</v>
      </c>
      <c r="I157" s="97">
        <v>22</v>
      </c>
      <c r="J157" s="97">
        <v>80</v>
      </c>
      <c r="K157" s="98"/>
      <c r="L157" s="120"/>
      <c r="M157" s="100"/>
      <c r="N157" s="101">
        <v>48</v>
      </c>
      <c r="O157" s="102" t="s">
        <v>188</v>
      </c>
      <c r="P157" s="101" t="s">
        <v>221</v>
      </c>
      <c r="Q157" s="102" t="s">
        <v>263</v>
      </c>
      <c r="R157" s="102"/>
      <c r="S157" s="103"/>
      <c r="T157" s="102" t="s">
        <v>267</v>
      </c>
      <c r="U157" s="102" t="s">
        <v>163</v>
      </c>
    </row>
    <row r="158" spans="1:30" x14ac:dyDescent="0.2">
      <c r="A158" s="95"/>
      <c r="B158" s="96"/>
      <c r="C158" s="97" t="s">
        <v>137</v>
      </c>
      <c r="D158" s="97"/>
      <c r="E158" s="97">
        <v>1</v>
      </c>
      <c r="F158" s="97">
        <v>6</v>
      </c>
      <c r="G158" s="97">
        <f>E158*F158</f>
        <v>6</v>
      </c>
      <c r="H158" s="97"/>
      <c r="I158" s="97"/>
      <c r="J158" s="97"/>
      <c r="K158" s="98"/>
      <c r="L158" s="99"/>
      <c r="M158" s="100">
        <v>6</v>
      </c>
      <c r="N158" s="119"/>
      <c r="O158" s="106" t="s">
        <v>169</v>
      </c>
      <c r="P158" s="106"/>
      <c r="Q158" s="106"/>
      <c r="R158" s="106"/>
      <c r="S158" s="107"/>
      <c r="T158" s="106"/>
      <c r="U158" s="106"/>
    </row>
    <row r="159" spans="1:30" x14ac:dyDescent="0.2">
      <c r="A159" s="33"/>
      <c r="B159" s="21"/>
      <c r="C159" s="22"/>
      <c r="D159" s="22"/>
      <c r="E159" s="22"/>
      <c r="F159" s="22"/>
      <c r="G159" s="22"/>
      <c r="H159" s="22"/>
      <c r="I159" s="22"/>
      <c r="J159" s="22"/>
      <c r="K159" s="23"/>
      <c r="L159" s="24"/>
      <c r="M159" s="25"/>
      <c r="N159" s="5"/>
      <c r="O159" s="71"/>
      <c r="P159" s="71"/>
      <c r="Q159" s="71"/>
      <c r="R159" s="71"/>
      <c r="S159" s="67"/>
      <c r="T159" s="71"/>
      <c r="U159" s="71"/>
    </row>
    <row r="160" spans="1:30" x14ac:dyDescent="0.2">
      <c r="A160" s="95" t="s">
        <v>461</v>
      </c>
      <c r="B160" s="96" t="s">
        <v>63</v>
      </c>
      <c r="C160" s="97" t="s">
        <v>10</v>
      </c>
      <c r="D160" s="97" t="s">
        <v>269</v>
      </c>
      <c r="E160" s="97">
        <v>2</v>
      </c>
      <c r="F160" s="97">
        <v>24</v>
      </c>
      <c r="G160" s="97">
        <f t="shared" ref="G160" si="63">E160*F160</f>
        <v>48</v>
      </c>
      <c r="H160" s="97">
        <v>100</v>
      </c>
      <c r="I160" s="97">
        <v>22</v>
      </c>
      <c r="J160" s="97">
        <v>80</v>
      </c>
      <c r="K160" s="98"/>
      <c r="L160" s="120"/>
      <c r="M160" s="100"/>
      <c r="N160" s="101">
        <v>48</v>
      </c>
      <c r="O160" s="102" t="s">
        <v>188</v>
      </c>
      <c r="P160" s="101" t="s">
        <v>221</v>
      </c>
      <c r="Q160" s="102" t="s">
        <v>263</v>
      </c>
      <c r="R160" s="102"/>
      <c r="S160" s="103"/>
      <c r="T160" s="102" t="s">
        <v>249</v>
      </c>
      <c r="U160" s="102" t="s">
        <v>163</v>
      </c>
    </row>
    <row r="161" spans="1:21" x14ac:dyDescent="0.2">
      <c r="A161" s="33"/>
      <c r="B161" s="21"/>
      <c r="C161" s="22"/>
      <c r="D161" s="27"/>
      <c r="E161" s="22"/>
      <c r="F161" s="22"/>
      <c r="G161" s="22"/>
      <c r="H161" s="22"/>
      <c r="I161" s="22"/>
      <c r="J161" s="22"/>
      <c r="K161" s="23"/>
      <c r="L161" s="38"/>
      <c r="M161" s="25"/>
      <c r="N161" s="5"/>
      <c r="O161" s="71"/>
      <c r="P161" s="71"/>
      <c r="Q161" s="71"/>
      <c r="R161" s="71"/>
      <c r="S161" s="67"/>
      <c r="T161" s="71"/>
      <c r="U161" s="71"/>
    </row>
    <row r="162" spans="1:21" x14ac:dyDescent="0.2">
      <c r="A162" s="95" t="s">
        <v>460</v>
      </c>
      <c r="B162" s="96" t="s">
        <v>62</v>
      </c>
      <c r="C162" s="97" t="s">
        <v>124</v>
      </c>
      <c r="D162" s="97" t="s">
        <v>269</v>
      </c>
      <c r="E162" s="97">
        <v>2</v>
      </c>
      <c r="F162" s="97">
        <v>58</v>
      </c>
      <c r="G162" s="97">
        <f t="shared" ref="G162:G163" si="64">E162*F162</f>
        <v>116</v>
      </c>
      <c r="H162" s="97">
        <v>500</v>
      </c>
      <c r="I162" s="97">
        <v>19</v>
      </c>
      <c r="J162" s="97">
        <v>90</v>
      </c>
      <c r="K162" s="98"/>
      <c r="L162" s="120"/>
      <c r="M162" s="100">
        <v>116</v>
      </c>
      <c r="N162" s="101"/>
      <c r="O162" s="102" t="s">
        <v>209</v>
      </c>
      <c r="P162" s="101" t="s">
        <v>220</v>
      </c>
      <c r="Q162" s="106" t="s">
        <v>165</v>
      </c>
      <c r="R162" s="102"/>
      <c r="S162" s="103"/>
      <c r="T162" s="102" t="s">
        <v>110</v>
      </c>
      <c r="U162" s="102"/>
    </row>
    <row r="163" spans="1:21" x14ac:dyDescent="0.2">
      <c r="A163" s="99"/>
      <c r="B163" s="96"/>
      <c r="C163" s="97" t="s">
        <v>124</v>
      </c>
      <c r="D163" s="97" t="s">
        <v>269</v>
      </c>
      <c r="E163" s="97">
        <v>1</v>
      </c>
      <c r="F163" s="97">
        <v>58</v>
      </c>
      <c r="G163" s="97">
        <f t="shared" si="64"/>
        <v>58</v>
      </c>
      <c r="H163" s="97">
        <v>500</v>
      </c>
      <c r="I163" s="97">
        <v>19</v>
      </c>
      <c r="J163" s="97">
        <v>90</v>
      </c>
      <c r="K163" s="98"/>
      <c r="L163" s="99"/>
      <c r="M163" s="100"/>
      <c r="N163" s="101">
        <v>58</v>
      </c>
      <c r="O163" s="102" t="s">
        <v>188</v>
      </c>
      <c r="P163" s="101" t="s">
        <v>217</v>
      </c>
      <c r="Q163" s="102" t="s">
        <v>165</v>
      </c>
      <c r="R163" s="102"/>
      <c r="S163" s="103"/>
      <c r="T163" s="102" t="s">
        <v>110</v>
      </c>
      <c r="U163" s="102"/>
    </row>
    <row r="164" spans="1:21" x14ac:dyDescent="0.2">
      <c r="A164" s="24"/>
      <c r="B164" s="21"/>
      <c r="C164" s="27"/>
      <c r="D164" s="22"/>
      <c r="E164" s="22"/>
      <c r="F164" s="22"/>
      <c r="G164" s="22"/>
      <c r="H164" s="22"/>
      <c r="I164" s="22"/>
      <c r="J164" s="22"/>
      <c r="K164" s="23"/>
      <c r="L164" s="24"/>
      <c r="M164" s="25"/>
      <c r="N164" s="6"/>
      <c r="O164" s="71"/>
      <c r="P164" s="71"/>
      <c r="Q164" s="71"/>
      <c r="R164" s="71"/>
      <c r="S164" s="67"/>
      <c r="T164" s="71"/>
      <c r="U164" s="71"/>
    </row>
    <row r="165" spans="1:21" x14ac:dyDescent="0.2">
      <c r="A165" s="95" t="s">
        <v>459</v>
      </c>
      <c r="B165" s="96" t="s">
        <v>555</v>
      </c>
      <c r="C165" s="97" t="s">
        <v>124</v>
      </c>
      <c r="D165" s="97" t="s">
        <v>269</v>
      </c>
      <c r="E165" s="97">
        <v>2</v>
      </c>
      <c r="F165" s="97">
        <v>58</v>
      </c>
      <c r="G165" s="97">
        <f t="shared" ref="G165:G166" si="65">E165*F165</f>
        <v>116</v>
      </c>
      <c r="H165" s="97">
        <v>500</v>
      </c>
      <c r="I165" s="97">
        <v>19</v>
      </c>
      <c r="J165" s="97">
        <v>90</v>
      </c>
      <c r="K165" s="98"/>
      <c r="L165" s="120"/>
      <c r="M165" s="100">
        <v>116</v>
      </c>
      <c r="N165" s="101"/>
      <c r="O165" s="102" t="s">
        <v>209</v>
      </c>
      <c r="P165" s="101" t="s">
        <v>222</v>
      </c>
      <c r="Q165" s="102" t="s">
        <v>165</v>
      </c>
      <c r="R165" s="102"/>
      <c r="S165" s="103"/>
      <c r="T165" s="102" t="s">
        <v>110</v>
      </c>
      <c r="U165" s="102"/>
    </row>
    <row r="166" spans="1:21" x14ac:dyDescent="0.2">
      <c r="A166" s="99"/>
      <c r="B166" s="96"/>
      <c r="C166" s="97" t="s">
        <v>124</v>
      </c>
      <c r="D166" s="97" t="s">
        <v>269</v>
      </c>
      <c r="E166" s="97">
        <v>1</v>
      </c>
      <c r="F166" s="97">
        <v>58</v>
      </c>
      <c r="G166" s="97">
        <f t="shared" si="65"/>
        <v>58</v>
      </c>
      <c r="H166" s="97">
        <v>500</v>
      </c>
      <c r="I166" s="97">
        <v>19</v>
      </c>
      <c r="J166" s="97">
        <v>90</v>
      </c>
      <c r="K166" s="98"/>
      <c r="L166" s="120"/>
      <c r="M166" s="100"/>
      <c r="N166" s="101">
        <v>58</v>
      </c>
      <c r="O166" s="102" t="s">
        <v>188</v>
      </c>
      <c r="P166" s="101" t="s">
        <v>218</v>
      </c>
      <c r="Q166" s="102" t="s">
        <v>165</v>
      </c>
      <c r="R166" s="102"/>
      <c r="S166" s="103"/>
      <c r="T166" s="102" t="s">
        <v>110</v>
      </c>
      <c r="U166" s="102"/>
    </row>
    <row r="167" spans="1:21" x14ac:dyDescent="0.2">
      <c r="A167" s="24"/>
      <c r="B167" s="21"/>
      <c r="C167" s="27"/>
      <c r="D167" s="27"/>
      <c r="E167" s="22"/>
      <c r="F167" s="22"/>
      <c r="G167" s="22"/>
      <c r="H167" s="22"/>
      <c r="I167" s="22"/>
      <c r="J167" s="22"/>
      <c r="K167" s="23"/>
      <c r="L167" s="38"/>
      <c r="M167" s="25"/>
      <c r="N167" s="6"/>
      <c r="O167" s="71"/>
      <c r="P167" s="71"/>
      <c r="Q167" s="71"/>
      <c r="R167" s="71"/>
      <c r="S167" s="67"/>
      <c r="T167" s="71"/>
      <c r="U167" s="71"/>
    </row>
    <row r="168" spans="1:21" x14ac:dyDescent="0.2">
      <c r="A168" s="95" t="s">
        <v>413</v>
      </c>
      <c r="B168" s="96" t="s">
        <v>414</v>
      </c>
      <c r="C168" s="97" t="s">
        <v>115</v>
      </c>
      <c r="D168" s="97" t="s">
        <v>349</v>
      </c>
      <c r="E168" s="97">
        <v>1</v>
      </c>
      <c r="F168" s="97">
        <v>35</v>
      </c>
      <c r="G168" s="97">
        <f t="shared" ref="G168" si="66">E168*F168</f>
        <v>35</v>
      </c>
      <c r="H168" s="97">
        <v>300</v>
      </c>
      <c r="I168" s="97">
        <v>28</v>
      </c>
      <c r="J168" s="97">
        <v>80</v>
      </c>
      <c r="K168" s="98"/>
      <c r="L168" s="120"/>
      <c r="M168" s="100"/>
      <c r="N168" s="101">
        <v>35</v>
      </c>
      <c r="O168" s="102" t="s">
        <v>188</v>
      </c>
      <c r="P168" s="101" t="s">
        <v>206</v>
      </c>
      <c r="Q168" s="102" t="s">
        <v>165</v>
      </c>
      <c r="R168" s="102"/>
      <c r="S168" s="103"/>
      <c r="T168" s="102" t="s">
        <v>249</v>
      </c>
      <c r="U168" s="102" t="s">
        <v>163</v>
      </c>
    </row>
    <row r="169" spans="1:21" x14ac:dyDescent="0.2">
      <c r="M169" s="11"/>
    </row>
  </sheetData>
  <autoFilter ref="A1:AD169"/>
  <mergeCells count="3">
    <mergeCell ref="A2:J2"/>
    <mergeCell ref="L2:R2"/>
    <mergeCell ref="T2:U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5"/>
  <sheetViews>
    <sheetView zoomScale="110" zoomScaleNormal="110" workbookViewId="0">
      <pane ySplit="4" topLeftCell="A129" activePane="bottomLeft" state="frozen"/>
      <selection pane="bottomLeft" activeCell="A2" sqref="A2:U166"/>
    </sheetView>
  </sheetViews>
  <sheetFormatPr defaultRowHeight="12.75" x14ac:dyDescent="0.2"/>
  <cols>
    <col min="1" max="1" width="6.42578125" style="1" customWidth="1"/>
    <col min="2" max="2" width="18" style="1" customWidth="1"/>
    <col min="3" max="3" width="12.7109375" style="1" customWidth="1"/>
    <col min="4" max="4" width="15.7109375" style="1" customWidth="1"/>
    <col min="5" max="8" width="8.7109375" style="1" customWidth="1"/>
    <col min="9" max="10" width="6.7109375" style="1" customWidth="1"/>
    <col min="11" max="11" width="5.7109375" style="9" customWidth="1"/>
    <col min="12" max="12" width="6.7109375" style="10" customWidth="1"/>
    <col min="13" max="14" width="6.7109375" style="1" customWidth="1"/>
    <col min="15" max="15" width="10.5703125" style="12" customWidth="1"/>
    <col min="16" max="16" width="9.140625" style="12"/>
    <col min="17" max="17" width="10.42578125" style="12" customWidth="1"/>
    <col min="18" max="18" width="10.85546875" style="12" customWidth="1"/>
    <col min="19" max="19" width="5.7109375" style="13" customWidth="1"/>
    <col min="20" max="21" width="9.140625" style="12"/>
    <col min="22" max="16384" width="9.140625" style="1"/>
  </cols>
  <sheetData>
    <row r="1" spans="1:21" ht="13.5" customHeight="1" x14ac:dyDescent="0.2">
      <c r="L1" s="3"/>
      <c r="N1" s="31"/>
    </row>
    <row r="2" spans="1:21" ht="24.75" customHeight="1" x14ac:dyDescent="0.2">
      <c r="A2" s="174" t="s">
        <v>159</v>
      </c>
      <c r="B2" s="175"/>
      <c r="C2" s="175"/>
      <c r="D2" s="175"/>
      <c r="E2" s="175"/>
      <c r="F2" s="175"/>
      <c r="G2" s="175"/>
      <c r="H2" s="175"/>
      <c r="I2" s="175"/>
      <c r="J2" s="176"/>
      <c r="K2" s="32"/>
      <c r="L2" s="174" t="s">
        <v>158</v>
      </c>
      <c r="M2" s="175"/>
      <c r="N2" s="175"/>
      <c r="O2" s="175"/>
      <c r="P2" s="175"/>
      <c r="Q2" s="175"/>
      <c r="R2" s="176"/>
      <c r="S2" s="32"/>
      <c r="T2" s="174" t="s">
        <v>160</v>
      </c>
      <c r="U2" s="176"/>
    </row>
    <row r="3" spans="1:21" ht="39.950000000000003" customHeight="1" x14ac:dyDescent="0.2">
      <c r="A3" s="54" t="s">
        <v>149</v>
      </c>
      <c r="B3" s="55" t="s">
        <v>150</v>
      </c>
      <c r="C3" s="129" t="s">
        <v>145</v>
      </c>
      <c r="D3" s="56" t="s">
        <v>151</v>
      </c>
      <c r="E3" s="57" t="s">
        <v>146</v>
      </c>
      <c r="F3" s="57" t="s">
        <v>147</v>
      </c>
      <c r="G3" s="57" t="s">
        <v>148</v>
      </c>
      <c r="H3" s="57" t="s">
        <v>152</v>
      </c>
      <c r="I3" s="57" t="s">
        <v>2</v>
      </c>
      <c r="J3" s="58" t="s">
        <v>3</v>
      </c>
      <c r="K3" s="14"/>
      <c r="L3" s="59" t="s">
        <v>4</v>
      </c>
      <c r="M3" s="57" t="s">
        <v>5</v>
      </c>
      <c r="N3" s="60" t="s">
        <v>8</v>
      </c>
      <c r="O3" s="56" t="s">
        <v>156</v>
      </c>
      <c r="P3" s="79" t="s">
        <v>153</v>
      </c>
      <c r="Q3" s="56" t="s">
        <v>154</v>
      </c>
      <c r="R3" s="63" t="s">
        <v>155</v>
      </c>
      <c r="S3" s="19"/>
      <c r="T3" s="59" t="s">
        <v>157</v>
      </c>
      <c r="U3" s="58" t="s">
        <v>161</v>
      </c>
    </row>
    <row r="4" spans="1:21" ht="3" customHeight="1" x14ac:dyDescent="0.2">
      <c r="A4" s="81"/>
      <c r="B4" s="82"/>
      <c r="C4" s="130"/>
      <c r="D4" s="83"/>
      <c r="E4" s="84"/>
      <c r="F4" s="84"/>
      <c r="G4" s="84"/>
      <c r="H4" s="84"/>
      <c r="I4" s="84"/>
      <c r="J4" s="84"/>
      <c r="K4" s="14"/>
      <c r="L4" s="84"/>
      <c r="M4" s="84"/>
      <c r="N4" s="85"/>
      <c r="O4" s="83"/>
      <c r="P4" s="81"/>
      <c r="Q4" s="82"/>
      <c r="R4" s="83"/>
      <c r="S4" s="19"/>
      <c r="T4" s="84"/>
      <c r="U4" s="84"/>
    </row>
    <row r="5" spans="1:21" ht="12.75" customHeight="1" x14ac:dyDescent="0.2">
      <c r="A5" s="118" t="s">
        <v>356</v>
      </c>
      <c r="B5" s="96" t="s">
        <v>9</v>
      </c>
      <c r="C5" s="97" t="s">
        <v>115</v>
      </c>
      <c r="D5" s="97" t="s">
        <v>349</v>
      </c>
      <c r="E5" s="97">
        <v>0</v>
      </c>
      <c r="F5" s="97">
        <v>0</v>
      </c>
      <c r="G5" s="97">
        <f>E5*F5</f>
        <v>0</v>
      </c>
      <c r="H5" s="97">
        <v>100</v>
      </c>
      <c r="I5" s="97">
        <v>28</v>
      </c>
      <c r="J5" s="97">
        <v>40</v>
      </c>
      <c r="K5" s="98"/>
      <c r="L5" s="99" t="s">
        <v>183</v>
      </c>
      <c r="M5" s="100"/>
      <c r="N5" s="119"/>
      <c r="O5" s="106"/>
      <c r="P5" s="106"/>
      <c r="Q5" s="106"/>
      <c r="R5" s="106"/>
      <c r="S5" s="107"/>
      <c r="T5" s="106"/>
      <c r="U5" s="106"/>
    </row>
    <row r="6" spans="1:21" ht="12.75" customHeight="1" x14ac:dyDescent="0.2">
      <c r="A6" s="118"/>
      <c r="B6" s="96"/>
      <c r="C6" s="97" t="s">
        <v>137</v>
      </c>
      <c r="D6" s="97"/>
      <c r="E6" s="97"/>
      <c r="F6" s="97"/>
      <c r="G6" s="97"/>
      <c r="H6" s="97"/>
      <c r="I6" s="97"/>
      <c r="J6" s="97"/>
      <c r="K6" s="98"/>
      <c r="L6" s="99"/>
      <c r="M6" s="100"/>
      <c r="N6" s="119"/>
      <c r="O6" s="106"/>
      <c r="P6" s="106"/>
      <c r="Q6" s="106"/>
      <c r="R6" s="106"/>
      <c r="S6" s="107"/>
      <c r="T6" s="106"/>
      <c r="U6" s="106"/>
    </row>
    <row r="7" spans="1:21" ht="12.75" customHeight="1" x14ac:dyDescent="0.2">
      <c r="A7" s="20"/>
      <c r="B7" s="21"/>
      <c r="C7" s="22"/>
      <c r="D7" s="22"/>
      <c r="E7" s="22"/>
      <c r="F7" s="22"/>
      <c r="G7" s="22"/>
      <c r="H7" s="22"/>
      <c r="I7" s="22"/>
      <c r="J7" s="22"/>
      <c r="K7" s="23"/>
      <c r="L7" s="24"/>
      <c r="M7" s="25"/>
      <c r="N7" s="5"/>
      <c r="O7" s="71"/>
      <c r="P7" s="71"/>
      <c r="Q7" s="71"/>
      <c r="R7" s="71"/>
      <c r="S7" s="67"/>
      <c r="T7" s="71"/>
      <c r="U7" s="71"/>
    </row>
    <row r="8" spans="1:21" ht="12.75" customHeight="1" x14ac:dyDescent="0.2">
      <c r="A8" s="118" t="s">
        <v>357</v>
      </c>
      <c r="B8" s="96" t="s">
        <v>9</v>
      </c>
      <c r="C8" s="97" t="s">
        <v>115</v>
      </c>
      <c r="D8" s="97" t="s">
        <v>349</v>
      </c>
      <c r="E8" s="97">
        <v>0</v>
      </c>
      <c r="F8" s="97">
        <v>0</v>
      </c>
      <c r="G8" s="97">
        <f t="shared" ref="G8" si="0">E8*F8</f>
        <v>0</v>
      </c>
      <c r="H8" s="97">
        <v>100</v>
      </c>
      <c r="I8" s="97">
        <v>28</v>
      </c>
      <c r="J8" s="97">
        <v>40</v>
      </c>
      <c r="K8" s="98"/>
      <c r="L8" s="99" t="s">
        <v>183</v>
      </c>
      <c r="M8" s="100"/>
      <c r="N8" s="119"/>
      <c r="O8" s="106"/>
      <c r="P8" s="106"/>
      <c r="Q8" s="106"/>
      <c r="R8" s="106"/>
      <c r="S8" s="107"/>
      <c r="T8" s="106"/>
      <c r="U8" s="106"/>
    </row>
    <row r="9" spans="1:21" ht="12.75" customHeight="1" x14ac:dyDescent="0.2">
      <c r="A9" s="96"/>
      <c r="B9" s="96"/>
      <c r="C9" s="97" t="s">
        <v>137</v>
      </c>
      <c r="D9" s="97"/>
      <c r="E9" s="97"/>
      <c r="F9" s="97"/>
      <c r="G9" s="97"/>
      <c r="H9" s="97"/>
      <c r="I9" s="97"/>
      <c r="J9" s="97"/>
      <c r="K9" s="98"/>
      <c r="L9" s="120"/>
      <c r="M9" s="100"/>
      <c r="N9" s="119"/>
      <c r="O9" s="106"/>
      <c r="P9" s="106"/>
      <c r="Q9" s="106"/>
      <c r="R9" s="106"/>
      <c r="S9" s="107"/>
      <c r="T9" s="106"/>
      <c r="U9" s="106"/>
    </row>
    <row r="10" spans="1:21" ht="12.75" customHeight="1" x14ac:dyDescent="0.2">
      <c r="A10" s="21"/>
      <c r="B10" s="21"/>
      <c r="C10" s="22"/>
      <c r="D10" s="22"/>
      <c r="E10" s="22"/>
      <c r="F10" s="22"/>
      <c r="G10" s="22"/>
      <c r="H10" s="22"/>
      <c r="I10" s="22"/>
      <c r="J10" s="22"/>
      <c r="K10" s="23"/>
      <c r="L10" s="38"/>
      <c r="M10" s="25"/>
      <c r="N10" s="5"/>
      <c r="O10" s="71"/>
      <c r="P10" s="71"/>
      <c r="Q10" s="71"/>
      <c r="R10" s="71"/>
      <c r="S10" s="67"/>
      <c r="T10" s="71"/>
      <c r="U10" s="71"/>
    </row>
    <row r="11" spans="1:21" ht="12.75" customHeight="1" x14ac:dyDescent="0.2">
      <c r="A11" s="118" t="s">
        <v>371</v>
      </c>
      <c r="B11" s="96" t="s">
        <v>6</v>
      </c>
      <c r="C11" s="97" t="s">
        <v>10</v>
      </c>
      <c r="D11" s="97" t="s">
        <v>266</v>
      </c>
      <c r="E11" s="97">
        <v>5</v>
      </c>
      <c r="F11" s="97">
        <v>24</v>
      </c>
      <c r="G11" s="97">
        <f t="shared" ref="G11:G19" si="1">E11*F11</f>
        <v>120</v>
      </c>
      <c r="H11" s="97">
        <v>100</v>
      </c>
      <c r="I11" s="97">
        <v>22</v>
      </c>
      <c r="J11" s="97">
        <v>80</v>
      </c>
      <c r="K11" s="98"/>
      <c r="L11" s="99">
        <v>120</v>
      </c>
      <c r="M11" s="100"/>
      <c r="N11" s="119"/>
      <c r="O11" s="102" t="s">
        <v>223</v>
      </c>
      <c r="P11" s="101" t="s">
        <v>186</v>
      </c>
      <c r="Q11" s="102" t="s">
        <v>165</v>
      </c>
      <c r="R11" s="102"/>
      <c r="S11" s="103"/>
      <c r="T11" s="102" t="s">
        <v>110</v>
      </c>
      <c r="U11" s="102"/>
    </row>
    <row r="12" spans="1:21" ht="12.75" customHeight="1" x14ac:dyDescent="0.2">
      <c r="A12" s="118"/>
      <c r="B12" s="96"/>
      <c r="C12" s="97" t="s">
        <v>10</v>
      </c>
      <c r="D12" s="97" t="s">
        <v>266</v>
      </c>
      <c r="E12" s="97">
        <v>3</v>
      </c>
      <c r="F12" s="97">
        <v>24</v>
      </c>
      <c r="G12" s="97">
        <f t="shared" si="1"/>
        <v>72</v>
      </c>
      <c r="H12" s="97">
        <v>100</v>
      </c>
      <c r="I12" s="97">
        <v>22</v>
      </c>
      <c r="J12" s="97">
        <v>80</v>
      </c>
      <c r="K12" s="98"/>
      <c r="L12" s="99"/>
      <c r="M12" s="100"/>
      <c r="N12" s="119">
        <v>72</v>
      </c>
      <c r="O12" s="102" t="s">
        <v>224</v>
      </c>
      <c r="P12" s="101" t="s">
        <v>225</v>
      </c>
      <c r="Q12" s="102" t="s">
        <v>165</v>
      </c>
      <c r="R12" s="102"/>
      <c r="S12" s="103"/>
      <c r="T12" s="102" t="s">
        <v>110</v>
      </c>
      <c r="U12" s="102"/>
    </row>
    <row r="13" spans="1:21" ht="12.75" customHeight="1" x14ac:dyDescent="0.2">
      <c r="A13" s="96"/>
      <c r="B13" s="96"/>
      <c r="C13" s="97" t="s">
        <v>137</v>
      </c>
      <c r="D13" s="97"/>
      <c r="E13" s="97">
        <v>5</v>
      </c>
      <c r="F13" s="97">
        <v>6</v>
      </c>
      <c r="G13" s="97">
        <f t="shared" si="1"/>
        <v>30</v>
      </c>
      <c r="H13" s="97"/>
      <c r="I13" s="97"/>
      <c r="J13" s="97"/>
      <c r="K13" s="98"/>
      <c r="L13" s="99"/>
      <c r="M13" s="100">
        <v>30</v>
      </c>
      <c r="N13" s="119"/>
      <c r="O13" s="106" t="s">
        <v>169</v>
      </c>
      <c r="P13" s="106"/>
      <c r="Q13" s="106"/>
      <c r="R13" s="106"/>
      <c r="S13" s="107"/>
      <c r="T13" s="106"/>
      <c r="U13" s="106"/>
    </row>
    <row r="14" spans="1:21" ht="12.75" customHeight="1" x14ac:dyDescent="0.2">
      <c r="A14" s="21"/>
      <c r="B14" s="21"/>
      <c r="C14" s="22"/>
      <c r="D14" s="22"/>
      <c r="E14" s="22"/>
      <c r="F14" s="22"/>
      <c r="G14" s="22"/>
      <c r="H14" s="22"/>
      <c r="I14" s="22"/>
      <c r="J14" s="22"/>
      <c r="K14" s="23"/>
      <c r="L14" s="24"/>
      <c r="M14" s="25"/>
      <c r="N14" s="5"/>
      <c r="O14" s="71"/>
      <c r="P14" s="71"/>
      <c r="Q14" s="71"/>
      <c r="R14" s="71"/>
      <c r="S14" s="67"/>
      <c r="T14" s="71"/>
      <c r="U14" s="71"/>
    </row>
    <row r="15" spans="1:21" ht="12.75" customHeight="1" x14ac:dyDescent="0.2">
      <c r="A15" s="118" t="s">
        <v>372</v>
      </c>
      <c r="B15" s="96" t="s">
        <v>64</v>
      </c>
      <c r="C15" s="97" t="s">
        <v>10</v>
      </c>
      <c r="D15" s="97" t="s">
        <v>350</v>
      </c>
      <c r="E15" s="97">
        <v>3</v>
      </c>
      <c r="F15" s="97">
        <v>24</v>
      </c>
      <c r="G15" s="97">
        <f t="shared" si="1"/>
        <v>72</v>
      </c>
      <c r="H15" s="97">
        <v>100</v>
      </c>
      <c r="I15" s="97">
        <v>22</v>
      </c>
      <c r="J15" s="97">
        <v>80</v>
      </c>
      <c r="K15" s="98"/>
      <c r="L15" s="99">
        <v>72</v>
      </c>
      <c r="M15" s="122"/>
      <c r="N15" s="119"/>
      <c r="O15" s="102" t="s">
        <v>223</v>
      </c>
      <c r="P15" s="101" t="s">
        <v>187</v>
      </c>
      <c r="Q15" s="102" t="s">
        <v>165</v>
      </c>
      <c r="R15" s="102"/>
      <c r="S15" s="103"/>
      <c r="T15" s="102" t="s">
        <v>110</v>
      </c>
      <c r="U15" s="102"/>
    </row>
    <row r="16" spans="1:21" ht="12.75" customHeight="1" x14ac:dyDescent="0.2">
      <c r="A16" s="118"/>
      <c r="B16" s="96"/>
      <c r="C16" s="97" t="s">
        <v>10</v>
      </c>
      <c r="D16" s="97" t="s">
        <v>350</v>
      </c>
      <c r="E16" s="97">
        <v>3</v>
      </c>
      <c r="F16" s="97">
        <v>24</v>
      </c>
      <c r="G16" s="97">
        <f t="shared" si="1"/>
        <v>72</v>
      </c>
      <c r="H16" s="97">
        <v>100</v>
      </c>
      <c r="I16" s="97">
        <v>22</v>
      </c>
      <c r="J16" s="97">
        <v>80</v>
      </c>
      <c r="K16" s="98"/>
      <c r="L16" s="99"/>
      <c r="M16" s="122"/>
      <c r="N16" s="119">
        <v>72</v>
      </c>
      <c r="O16" s="102" t="s">
        <v>224</v>
      </c>
      <c r="P16" s="101" t="s">
        <v>226</v>
      </c>
      <c r="Q16" s="102" t="s">
        <v>165</v>
      </c>
      <c r="R16" s="102"/>
      <c r="S16" s="103"/>
      <c r="T16" s="102" t="s">
        <v>110</v>
      </c>
      <c r="U16" s="102"/>
    </row>
    <row r="17" spans="1:22" ht="12.75" customHeight="1" x14ac:dyDescent="0.2">
      <c r="A17" s="118"/>
      <c r="B17" s="96"/>
      <c r="C17" s="97" t="s">
        <v>137</v>
      </c>
      <c r="D17" s="97"/>
      <c r="E17" s="97">
        <v>4</v>
      </c>
      <c r="F17" s="97">
        <v>6</v>
      </c>
      <c r="G17" s="97">
        <f t="shared" si="1"/>
        <v>24</v>
      </c>
      <c r="H17" s="97"/>
      <c r="I17" s="97"/>
      <c r="J17" s="97"/>
      <c r="K17" s="98"/>
      <c r="L17" s="99"/>
      <c r="M17" s="100">
        <v>24</v>
      </c>
      <c r="N17" s="119"/>
      <c r="O17" s="106" t="s">
        <v>169</v>
      </c>
      <c r="P17" s="106"/>
      <c r="Q17" s="106"/>
      <c r="R17" s="106"/>
      <c r="S17" s="107"/>
      <c r="T17" s="106"/>
      <c r="U17" s="106"/>
    </row>
    <row r="18" spans="1:22" ht="12.75" customHeight="1" x14ac:dyDescent="0.2">
      <c r="A18" s="20"/>
      <c r="B18" s="21"/>
      <c r="C18" s="22"/>
      <c r="D18" s="22"/>
      <c r="E18" s="22"/>
      <c r="F18" s="22"/>
      <c r="G18" s="22"/>
      <c r="H18" s="22"/>
      <c r="I18" s="22"/>
      <c r="J18" s="22"/>
      <c r="K18" s="23"/>
      <c r="L18" s="24"/>
      <c r="M18" s="25"/>
      <c r="N18" s="5"/>
      <c r="O18" s="71"/>
      <c r="P18" s="71"/>
      <c r="Q18" s="71"/>
      <c r="R18" s="71"/>
      <c r="S18" s="67"/>
      <c r="T18" s="71"/>
      <c r="U18" s="71"/>
    </row>
    <row r="19" spans="1:22" ht="12.75" customHeight="1" x14ac:dyDescent="0.2">
      <c r="A19" s="118" t="s">
        <v>369</v>
      </c>
      <c r="B19" s="96" t="s">
        <v>65</v>
      </c>
      <c r="C19" s="97" t="s">
        <v>129</v>
      </c>
      <c r="D19" s="97" t="s">
        <v>269</v>
      </c>
      <c r="E19" s="97">
        <v>4</v>
      </c>
      <c r="F19" s="97">
        <v>50</v>
      </c>
      <c r="G19" s="97">
        <f t="shared" si="1"/>
        <v>200</v>
      </c>
      <c r="H19" s="97">
        <v>300</v>
      </c>
      <c r="I19" s="97">
        <v>25</v>
      </c>
      <c r="J19" s="97">
        <v>80</v>
      </c>
      <c r="K19" s="98"/>
      <c r="L19" s="99"/>
      <c r="M19" s="100"/>
      <c r="N19" s="119">
        <v>200</v>
      </c>
      <c r="O19" s="102" t="s">
        <v>224</v>
      </c>
      <c r="P19" s="101" t="s">
        <v>189</v>
      </c>
      <c r="Q19" s="102" t="s">
        <v>263</v>
      </c>
      <c r="R19" s="102"/>
      <c r="S19" s="103"/>
      <c r="T19" s="102" t="s">
        <v>110</v>
      </c>
      <c r="U19" s="102"/>
    </row>
    <row r="20" spans="1:22" ht="12.75" customHeight="1" x14ac:dyDescent="0.2">
      <c r="A20" s="20"/>
      <c r="B20" s="21"/>
      <c r="C20" s="22"/>
      <c r="D20" s="22"/>
      <c r="E20" s="22"/>
      <c r="F20" s="22"/>
      <c r="G20" s="22"/>
      <c r="H20" s="22"/>
      <c r="I20" s="22"/>
      <c r="J20" s="22"/>
      <c r="K20" s="23"/>
      <c r="L20" s="24"/>
      <c r="M20" s="25"/>
      <c r="N20" s="5"/>
      <c r="O20" s="71"/>
      <c r="P20" s="71"/>
      <c r="Q20" s="71"/>
      <c r="R20" s="71"/>
      <c r="S20" s="67"/>
      <c r="T20" s="71"/>
      <c r="U20" s="71"/>
    </row>
    <row r="21" spans="1:22" ht="12.75" customHeight="1" x14ac:dyDescent="0.2">
      <c r="A21" s="118" t="s">
        <v>370</v>
      </c>
      <c r="B21" s="96" t="s">
        <v>41</v>
      </c>
      <c r="C21" s="97" t="s">
        <v>1</v>
      </c>
      <c r="D21" s="97" t="s">
        <v>266</v>
      </c>
      <c r="E21" s="97">
        <v>1</v>
      </c>
      <c r="F21" s="97">
        <v>23</v>
      </c>
      <c r="G21" s="97">
        <f t="shared" ref="G21:G36" si="2">E21*F21</f>
        <v>23</v>
      </c>
      <c r="H21" s="97">
        <v>200</v>
      </c>
      <c r="I21" s="97">
        <v>28</v>
      </c>
      <c r="J21" s="97">
        <v>80</v>
      </c>
      <c r="K21" s="104"/>
      <c r="L21" s="99"/>
      <c r="M21" s="100"/>
      <c r="N21" s="101">
        <v>23</v>
      </c>
      <c r="O21" s="102" t="s">
        <v>224</v>
      </c>
      <c r="P21" s="101" t="s">
        <v>189</v>
      </c>
      <c r="Q21" s="102" t="s">
        <v>263</v>
      </c>
      <c r="R21" s="102"/>
      <c r="S21" s="103"/>
      <c r="T21" s="102" t="s">
        <v>249</v>
      </c>
      <c r="U21" s="102" t="s">
        <v>163</v>
      </c>
    </row>
    <row r="22" spans="1:22" ht="12.75" customHeight="1" x14ac:dyDescent="0.2">
      <c r="A22" s="96"/>
      <c r="B22" s="96"/>
      <c r="C22" s="97" t="s">
        <v>10</v>
      </c>
      <c r="D22" s="97" t="s">
        <v>266</v>
      </c>
      <c r="E22" s="97">
        <v>6</v>
      </c>
      <c r="F22" s="97">
        <v>23</v>
      </c>
      <c r="G22" s="97">
        <f t="shared" si="2"/>
        <v>138</v>
      </c>
      <c r="H22" s="97">
        <v>200</v>
      </c>
      <c r="I22" s="97">
        <v>22</v>
      </c>
      <c r="J22" s="97">
        <v>80</v>
      </c>
      <c r="K22" s="98"/>
      <c r="L22" s="99"/>
      <c r="M22" s="100"/>
      <c r="N22" s="101">
        <v>138</v>
      </c>
      <c r="O22" s="102" t="s">
        <v>224</v>
      </c>
      <c r="P22" s="101" t="s">
        <v>189</v>
      </c>
      <c r="Q22" s="102" t="s">
        <v>263</v>
      </c>
      <c r="R22" s="102"/>
      <c r="S22" s="103"/>
      <c r="T22" s="102" t="s">
        <v>267</v>
      </c>
      <c r="U22" s="102" t="s">
        <v>163</v>
      </c>
    </row>
    <row r="23" spans="1:22" ht="12.75" customHeight="1" x14ac:dyDescent="0.2">
      <c r="A23" s="96"/>
      <c r="B23" s="96"/>
      <c r="C23" s="97" t="s">
        <v>137</v>
      </c>
      <c r="D23" s="97"/>
      <c r="E23" s="97">
        <v>1</v>
      </c>
      <c r="F23" s="97">
        <v>6</v>
      </c>
      <c r="G23" s="97">
        <f t="shared" si="2"/>
        <v>6</v>
      </c>
      <c r="H23" s="97"/>
      <c r="I23" s="97"/>
      <c r="J23" s="97"/>
      <c r="K23" s="98"/>
      <c r="L23" s="99"/>
      <c r="M23" s="100">
        <v>6</v>
      </c>
      <c r="N23" s="101"/>
      <c r="O23" s="106" t="s">
        <v>169</v>
      </c>
      <c r="P23" s="106"/>
      <c r="Q23" s="106"/>
      <c r="R23" s="106"/>
      <c r="S23" s="107"/>
      <c r="T23" s="106"/>
      <c r="U23" s="106"/>
    </row>
    <row r="24" spans="1:22" ht="12.75" customHeight="1" x14ac:dyDescent="0.2">
      <c r="A24" s="21"/>
      <c r="B24" s="21"/>
      <c r="C24" s="22"/>
      <c r="D24" s="22"/>
      <c r="E24" s="22"/>
      <c r="F24" s="22"/>
      <c r="G24" s="22"/>
      <c r="H24" s="22"/>
      <c r="I24" s="22"/>
      <c r="J24" s="22"/>
      <c r="K24" s="23"/>
      <c r="L24" s="24"/>
      <c r="M24" s="25"/>
      <c r="N24" s="6"/>
      <c r="O24" s="71"/>
      <c r="P24" s="71"/>
      <c r="Q24" s="71"/>
      <c r="R24" s="71"/>
      <c r="S24" s="67"/>
      <c r="T24" s="71"/>
      <c r="U24" s="71"/>
    </row>
    <row r="25" spans="1:22" ht="12.75" customHeight="1" x14ac:dyDescent="0.2">
      <c r="A25" s="118" t="s">
        <v>373</v>
      </c>
      <c r="B25" s="96" t="s">
        <v>66</v>
      </c>
      <c r="C25" s="97" t="s">
        <v>30</v>
      </c>
      <c r="D25" s="97" t="s">
        <v>269</v>
      </c>
      <c r="E25" s="97">
        <v>1</v>
      </c>
      <c r="F25" s="97">
        <v>58</v>
      </c>
      <c r="G25" s="97">
        <f t="shared" si="2"/>
        <v>58</v>
      </c>
      <c r="H25" s="97">
        <v>500</v>
      </c>
      <c r="I25" s="97">
        <v>19</v>
      </c>
      <c r="J25" s="97">
        <v>80</v>
      </c>
      <c r="K25" s="98"/>
      <c r="L25" s="99"/>
      <c r="M25" s="100"/>
      <c r="N25" s="101">
        <v>58</v>
      </c>
      <c r="O25" s="102" t="s">
        <v>224</v>
      </c>
      <c r="P25" s="101" t="s">
        <v>227</v>
      </c>
      <c r="Q25" s="102" t="s">
        <v>165</v>
      </c>
      <c r="R25" s="102"/>
      <c r="S25" s="103"/>
      <c r="T25" s="102" t="s">
        <v>110</v>
      </c>
      <c r="U25" s="102"/>
    </row>
    <row r="26" spans="1:22" ht="12.75" customHeight="1" x14ac:dyDescent="0.2">
      <c r="A26" s="118"/>
      <c r="B26" s="109"/>
      <c r="C26" s="97" t="s">
        <v>30</v>
      </c>
      <c r="D26" s="97" t="s">
        <v>269</v>
      </c>
      <c r="E26" s="97">
        <v>2</v>
      </c>
      <c r="F26" s="97">
        <v>58</v>
      </c>
      <c r="G26" s="97">
        <f t="shared" si="2"/>
        <v>116</v>
      </c>
      <c r="H26" s="97">
        <v>500</v>
      </c>
      <c r="I26" s="97">
        <v>19</v>
      </c>
      <c r="J26" s="97">
        <v>80</v>
      </c>
      <c r="K26" s="98"/>
      <c r="L26" s="99">
        <v>116</v>
      </c>
      <c r="M26" s="100"/>
      <c r="N26" s="101"/>
      <c r="O26" s="102" t="s">
        <v>223</v>
      </c>
      <c r="P26" s="101" t="s">
        <v>191</v>
      </c>
      <c r="Q26" s="102" t="s">
        <v>165</v>
      </c>
      <c r="R26" s="102"/>
      <c r="S26" s="103"/>
      <c r="T26" s="102" t="s">
        <v>110</v>
      </c>
      <c r="U26" s="102"/>
    </row>
    <row r="27" spans="1:22" ht="12.75" customHeight="1" x14ac:dyDescent="0.2">
      <c r="A27" s="96"/>
      <c r="B27" s="96"/>
      <c r="C27" s="97" t="s">
        <v>137</v>
      </c>
      <c r="D27" s="97"/>
      <c r="E27" s="97">
        <v>1</v>
      </c>
      <c r="F27" s="97">
        <v>6</v>
      </c>
      <c r="G27" s="97">
        <f t="shared" si="2"/>
        <v>6</v>
      </c>
      <c r="H27" s="97"/>
      <c r="I27" s="97"/>
      <c r="J27" s="97"/>
      <c r="K27" s="98"/>
      <c r="L27" s="120"/>
      <c r="M27" s="100">
        <v>6</v>
      </c>
      <c r="N27" s="101"/>
      <c r="O27" s="106" t="s">
        <v>169</v>
      </c>
      <c r="P27" s="106"/>
      <c r="Q27" s="106"/>
      <c r="R27" s="106"/>
      <c r="S27" s="107"/>
      <c r="T27" s="106"/>
      <c r="U27" s="106"/>
    </row>
    <row r="28" spans="1:22" ht="12.75" customHeight="1" x14ac:dyDescent="0.2">
      <c r="A28" s="21"/>
      <c r="B28" s="21"/>
      <c r="C28" s="22"/>
      <c r="D28" s="22"/>
      <c r="E28" s="22"/>
      <c r="F28" s="22"/>
      <c r="G28" s="22"/>
      <c r="H28" s="22"/>
      <c r="I28" s="22"/>
      <c r="J28" s="22"/>
      <c r="K28" s="23"/>
      <c r="L28" s="38"/>
      <c r="M28" s="25"/>
      <c r="N28" s="6"/>
      <c r="O28" s="71"/>
      <c r="P28" s="71"/>
      <c r="Q28" s="71"/>
      <c r="R28" s="71"/>
      <c r="S28" s="67"/>
      <c r="T28" s="71"/>
      <c r="U28" s="71"/>
    </row>
    <row r="29" spans="1:22" ht="12.75" customHeight="1" x14ac:dyDescent="0.2">
      <c r="A29" s="118" t="s">
        <v>374</v>
      </c>
      <c r="B29" s="96" t="s">
        <v>66</v>
      </c>
      <c r="C29" s="97" t="s">
        <v>30</v>
      </c>
      <c r="D29" s="97" t="s">
        <v>269</v>
      </c>
      <c r="E29" s="97">
        <v>6</v>
      </c>
      <c r="F29" s="97">
        <v>58</v>
      </c>
      <c r="G29" s="97">
        <f t="shared" si="2"/>
        <v>348</v>
      </c>
      <c r="H29" s="97">
        <v>1000</v>
      </c>
      <c r="I29" s="97">
        <v>19</v>
      </c>
      <c r="J29" s="97">
        <v>90</v>
      </c>
      <c r="K29" s="98"/>
      <c r="L29" s="99"/>
      <c r="M29" s="100"/>
      <c r="N29" s="101">
        <v>348</v>
      </c>
      <c r="O29" s="102" t="s">
        <v>224</v>
      </c>
      <c r="P29" s="101" t="s">
        <v>227</v>
      </c>
      <c r="Q29" s="102" t="s">
        <v>165</v>
      </c>
      <c r="R29" s="102"/>
      <c r="S29" s="103"/>
      <c r="T29" s="102" t="s">
        <v>110</v>
      </c>
      <c r="U29" s="102"/>
      <c r="V29" s="2"/>
    </row>
    <row r="30" spans="1:22" ht="12.75" customHeight="1" x14ac:dyDescent="0.2">
      <c r="A30" s="118"/>
      <c r="B30" s="109"/>
      <c r="C30" s="97" t="s">
        <v>30</v>
      </c>
      <c r="D30" s="97" t="s">
        <v>269</v>
      </c>
      <c r="E30" s="97">
        <v>6</v>
      </c>
      <c r="F30" s="97">
        <v>58</v>
      </c>
      <c r="G30" s="97">
        <f t="shared" si="2"/>
        <v>348</v>
      </c>
      <c r="H30" s="97">
        <v>1000</v>
      </c>
      <c r="I30" s="97">
        <v>19</v>
      </c>
      <c r="J30" s="97">
        <v>90</v>
      </c>
      <c r="K30" s="98"/>
      <c r="L30" s="99">
        <v>348</v>
      </c>
      <c r="M30" s="100"/>
      <c r="N30" s="101"/>
      <c r="O30" s="102" t="s">
        <v>223</v>
      </c>
      <c r="P30" s="101" t="s">
        <v>191</v>
      </c>
      <c r="Q30" s="102" t="s">
        <v>165</v>
      </c>
      <c r="R30" s="102"/>
      <c r="S30" s="103"/>
      <c r="T30" s="102" t="s">
        <v>110</v>
      </c>
      <c r="U30" s="102"/>
    </row>
    <row r="31" spans="1:22" ht="12.75" customHeight="1" x14ac:dyDescent="0.2">
      <c r="A31" s="118"/>
      <c r="B31" s="96"/>
      <c r="C31" s="97" t="s">
        <v>137</v>
      </c>
      <c r="D31" s="97"/>
      <c r="E31" s="97">
        <v>1</v>
      </c>
      <c r="F31" s="97">
        <v>6</v>
      </c>
      <c r="G31" s="97">
        <f t="shared" si="2"/>
        <v>6</v>
      </c>
      <c r="H31" s="97"/>
      <c r="I31" s="97"/>
      <c r="J31" s="97"/>
      <c r="K31" s="98"/>
      <c r="L31" s="120"/>
      <c r="M31" s="100">
        <v>6</v>
      </c>
      <c r="N31" s="101"/>
      <c r="O31" s="106" t="s">
        <v>169</v>
      </c>
      <c r="P31" s="106"/>
      <c r="Q31" s="106"/>
      <c r="R31" s="106"/>
      <c r="S31" s="107"/>
      <c r="T31" s="106"/>
      <c r="U31" s="106"/>
    </row>
    <row r="32" spans="1:22" ht="12.75" customHeight="1" x14ac:dyDescent="0.2">
      <c r="A32" s="20"/>
      <c r="B32" s="21"/>
      <c r="C32" s="22"/>
      <c r="D32" s="22"/>
      <c r="E32" s="22"/>
      <c r="F32" s="22"/>
      <c r="G32" s="22"/>
      <c r="H32" s="22"/>
      <c r="I32" s="22"/>
      <c r="J32" s="22"/>
      <c r="K32" s="23"/>
      <c r="L32" s="38"/>
      <c r="M32" s="25"/>
      <c r="N32" s="6"/>
      <c r="O32" s="71"/>
      <c r="P32" s="71"/>
      <c r="Q32" s="71"/>
      <c r="R32" s="71"/>
      <c r="S32" s="67"/>
      <c r="T32" s="71"/>
      <c r="U32" s="71"/>
    </row>
    <row r="33" spans="1:22" s="2" customFormat="1" ht="12.75" customHeight="1" x14ac:dyDescent="0.2">
      <c r="A33" s="118" t="s">
        <v>375</v>
      </c>
      <c r="B33" s="96" t="s">
        <v>66</v>
      </c>
      <c r="C33" s="97" t="s">
        <v>30</v>
      </c>
      <c r="D33" s="97" t="s">
        <v>269</v>
      </c>
      <c r="E33" s="97">
        <v>1</v>
      </c>
      <c r="F33" s="97">
        <v>58</v>
      </c>
      <c r="G33" s="97">
        <f t="shared" si="2"/>
        <v>58</v>
      </c>
      <c r="H33" s="97">
        <v>500</v>
      </c>
      <c r="I33" s="97">
        <v>19</v>
      </c>
      <c r="J33" s="97">
        <v>80</v>
      </c>
      <c r="K33" s="98"/>
      <c r="L33" s="121"/>
      <c r="M33" s="100"/>
      <c r="N33" s="101">
        <v>58</v>
      </c>
      <c r="O33" s="102" t="s">
        <v>224</v>
      </c>
      <c r="P33" s="101" t="s">
        <v>227</v>
      </c>
      <c r="Q33" s="102" t="s">
        <v>165</v>
      </c>
      <c r="R33" s="102"/>
      <c r="S33" s="103"/>
      <c r="T33" s="102" t="s">
        <v>110</v>
      </c>
      <c r="U33" s="102"/>
      <c r="V33" s="1"/>
    </row>
    <row r="34" spans="1:22" ht="12.75" customHeight="1" x14ac:dyDescent="0.2">
      <c r="A34" s="118"/>
      <c r="B34" s="109"/>
      <c r="C34" s="97" t="s">
        <v>30</v>
      </c>
      <c r="D34" s="97" t="s">
        <v>269</v>
      </c>
      <c r="E34" s="97">
        <v>2</v>
      </c>
      <c r="F34" s="97">
        <v>58</v>
      </c>
      <c r="G34" s="97">
        <f t="shared" si="2"/>
        <v>116</v>
      </c>
      <c r="H34" s="97">
        <v>500</v>
      </c>
      <c r="I34" s="97">
        <v>19</v>
      </c>
      <c r="J34" s="97">
        <v>80</v>
      </c>
      <c r="K34" s="98"/>
      <c r="L34" s="99">
        <v>116</v>
      </c>
      <c r="M34" s="100"/>
      <c r="N34" s="101"/>
      <c r="O34" s="102" t="s">
        <v>223</v>
      </c>
      <c r="P34" s="101" t="s">
        <v>191</v>
      </c>
      <c r="Q34" s="102" t="s">
        <v>165</v>
      </c>
      <c r="R34" s="102"/>
      <c r="S34" s="103"/>
      <c r="T34" s="102" t="s">
        <v>110</v>
      </c>
      <c r="U34" s="102"/>
    </row>
    <row r="35" spans="1:22" ht="12.75" customHeight="1" x14ac:dyDescent="0.2">
      <c r="A35" s="20"/>
      <c r="B35" s="30"/>
      <c r="C35" s="27"/>
      <c r="D35" s="22"/>
      <c r="E35" s="22"/>
      <c r="F35" s="22"/>
      <c r="G35" s="22"/>
      <c r="H35" s="22"/>
      <c r="I35" s="22"/>
      <c r="J35" s="22"/>
      <c r="K35" s="23"/>
      <c r="L35" s="24"/>
      <c r="M35" s="25"/>
      <c r="N35" s="6"/>
      <c r="O35" s="71"/>
      <c r="P35" s="71"/>
      <c r="Q35" s="71"/>
      <c r="R35" s="71"/>
      <c r="S35" s="67"/>
      <c r="T35" s="71"/>
      <c r="U35" s="71"/>
    </row>
    <row r="36" spans="1:22" ht="12.75" customHeight="1" x14ac:dyDescent="0.2">
      <c r="A36" s="118" t="s">
        <v>394</v>
      </c>
      <c r="B36" s="96" t="s">
        <v>65</v>
      </c>
      <c r="C36" s="97" t="s">
        <v>129</v>
      </c>
      <c r="D36" s="97" t="s">
        <v>269</v>
      </c>
      <c r="E36" s="97">
        <v>2</v>
      </c>
      <c r="F36" s="97">
        <v>50</v>
      </c>
      <c r="G36" s="97">
        <f t="shared" si="2"/>
        <v>100</v>
      </c>
      <c r="H36" s="97">
        <v>300</v>
      </c>
      <c r="I36" s="97">
        <v>25</v>
      </c>
      <c r="J36" s="97">
        <v>80</v>
      </c>
      <c r="K36" s="98"/>
      <c r="L36" s="99"/>
      <c r="M36" s="100"/>
      <c r="N36" s="101">
        <v>100</v>
      </c>
      <c r="O36" s="102" t="s">
        <v>228</v>
      </c>
      <c r="P36" s="101" t="s">
        <v>196</v>
      </c>
      <c r="Q36" s="102" t="s">
        <v>165</v>
      </c>
      <c r="R36" s="102"/>
      <c r="S36" s="103"/>
      <c r="T36" s="102" t="s">
        <v>110</v>
      </c>
      <c r="U36" s="102"/>
    </row>
    <row r="37" spans="1:22" ht="12.7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3"/>
      <c r="L37" s="24"/>
      <c r="M37" s="25"/>
      <c r="N37" s="6"/>
      <c r="O37" s="71"/>
      <c r="P37" s="71"/>
      <c r="Q37" s="71"/>
      <c r="R37" s="71"/>
      <c r="S37" s="67"/>
      <c r="T37" s="71"/>
      <c r="U37" s="71"/>
    </row>
    <row r="38" spans="1:22" x14ac:dyDescent="0.2">
      <c r="A38" s="118" t="s">
        <v>395</v>
      </c>
      <c r="B38" s="96" t="s">
        <v>67</v>
      </c>
      <c r="C38" s="97" t="s">
        <v>30</v>
      </c>
      <c r="D38" s="97" t="s">
        <v>269</v>
      </c>
      <c r="E38" s="97">
        <v>1</v>
      </c>
      <c r="F38" s="97">
        <v>58</v>
      </c>
      <c r="G38" s="97">
        <f t="shared" ref="G38:G39" si="3">E38*F38</f>
        <v>58</v>
      </c>
      <c r="H38" s="97">
        <v>500</v>
      </c>
      <c r="I38" s="97">
        <v>19</v>
      </c>
      <c r="J38" s="97">
        <v>80</v>
      </c>
      <c r="K38" s="98"/>
      <c r="L38" s="99">
        <v>58</v>
      </c>
      <c r="M38" s="100"/>
      <c r="N38" s="101"/>
      <c r="O38" s="102" t="s">
        <v>229</v>
      </c>
      <c r="P38" s="101" t="s">
        <v>170</v>
      </c>
      <c r="Q38" s="102" t="s">
        <v>165</v>
      </c>
      <c r="R38" s="102"/>
      <c r="S38" s="103"/>
      <c r="T38" s="102" t="s">
        <v>110</v>
      </c>
      <c r="U38" s="102"/>
    </row>
    <row r="39" spans="1:22" ht="12.75" customHeight="1" x14ac:dyDescent="0.2">
      <c r="A39" s="118"/>
      <c r="B39" s="96"/>
      <c r="C39" s="97" t="s">
        <v>30</v>
      </c>
      <c r="D39" s="97" t="s">
        <v>269</v>
      </c>
      <c r="E39" s="97">
        <v>1</v>
      </c>
      <c r="F39" s="97">
        <v>58</v>
      </c>
      <c r="G39" s="97">
        <f t="shared" si="3"/>
        <v>58</v>
      </c>
      <c r="H39" s="97">
        <v>500</v>
      </c>
      <c r="I39" s="97">
        <v>19</v>
      </c>
      <c r="J39" s="97">
        <v>80</v>
      </c>
      <c r="K39" s="98"/>
      <c r="L39" s="99"/>
      <c r="M39" s="100"/>
      <c r="N39" s="101">
        <v>58</v>
      </c>
      <c r="O39" s="102" t="s">
        <v>228</v>
      </c>
      <c r="P39" s="101" t="s">
        <v>196</v>
      </c>
      <c r="Q39" s="102" t="s">
        <v>165</v>
      </c>
      <c r="R39" s="102"/>
      <c r="S39" s="103"/>
      <c r="T39" s="102" t="s">
        <v>110</v>
      </c>
      <c r="U39" s="102"/>
    </row>
    <row r="40" spans="1:22" ht="12.75" customHeight="1" x14ac:dyDescent="0.2">
      <c r="A40" s="20"/>
      <c r="B40" s="30"/>
      <c r="C40" s="22"/>
      <c r="D40" s="22"/>
      <c r="E40" s="22"/>
      <c r="F40" s="22"/>
      <c r="G40" s="22"/>
      <c r="H40" s="22"/>
      <c r="I40" s="22"/>
      <c r="J40" s="22"/>
      <c r="K40" s="23"/>
      <c r="L40" s="24"/>
      <c r="M40" s="25"/>
      <c r="N40" s="6"/>
      <c r="O40" s="71"/>
      <c r="P40" s="71"/>
      <c r="Q40" s="71"/>
      <c r="R40" s="71"/>
      <c r="S40" s="67"/>
      <c r="T40" s="71"/>
      <c r="U40" s="71"/>
    </row>
    <row r="41" spans="1:22" x14ac:dyDescent="0.2">
      <c r="A41" s="118" t="s">
        <v>396</v>
      </c>
      <c r="B41" s="96" t="s">
        <v>68</v>
      </c>
      <c r="C41" s="97" t="s">
        <v>30</v>
      </c>
      <c r="D41" s="97" t="s">
        <v>269</v>
      </c>
      <c r="E41" s="97">
        <v>2</v>
      </c>
      <c r="F41" s="97">
        <v>58</v>
      </c>
      <c r="G41" s="97">
        <f t="shared" ref="G41:G42" si="4">E41*F41</f>
        <v>116</v>
      </c>
      <c r="H41" s="97">
        <v>500</v>
      </c>
      <c r="I41" s="97">
        <v>19</v>
      </c>
      <c r="J41" s="97">
        <v>80</v>
      </c>
      <c r="K41" s="98"/>
      <c r="L41" s="99">
        <v>116</v>
      </c>
      <c r="M41" s="100"/>
      <c r="N41" s="101"/>
      <c r="O41" s="102" t="s">
        <v>229</v>
      </c>
      <c r="P41" s="101" t="s">
        <v>170</v>
      </c>
      <c r="Q41" s="102" t="s">
        <v>165</v>
      </c>
      <c r="R41" s="102"/>
      <c r="S41" s="103"/>
      <c r="T41" s="102" t="s">
        <v>110</v>
      </c>
      <c r="U41" s="102"/>
    </row>
    <row r="42" spans="1:22" ht="12.75" customHeight="1" x14ac:dyDescent="0.2">
      <c r="A42" s="96"/>
      <c r="B42" s="109"/>
      <c r="C42" s="97" t="s">
        <v>30</v>
      </c>
      <c r="D42" s="97" t="s">
        <v>269</v>
      </c>
      <c r="E42" s="97">
        <v>1</v>
      </c>
      <c r="F42" s="97">
        <v>58</v>
      </c>
      <c r="G42" s="97">
        <f t="shared" si="4"/>
        <v>58</v>
      </c>
      <c r="H42" s="97">
        <v>500</v>
      </c>
      <c r="I42" s="97">
        <v>19</v>
      </c>
      <c r="J42" s="97">
        <v>80</v>
      </c>
      <c r="K42" s="98"/>
      <c r="L42" s="99"/>
      <c r="M42" s="100"/>
      <c r="N42" s="101">
        <v>58</v>
      </c>
      <c r="O42" s="102" t="s">
        <v>228</v>
      </c>
      <c r="P42" s="101" t="s">
        <v>196</v>
      </c>
      <c r="Q42" s="102" t="s">
        <v>165</v>
      </c>
      <c r="R42" s="102"/>
      <c r="S42" s="103"/>
      <c r="T42" s="102" t="s">
        <v>110</v>
      </c>
      <c r="U42" s="102"/>
    </row>
    <row r="43" spans="1:22" ht="12.75" customHeight="1" x14ac:dyDescent="0.2">
      <c r="A43" s="21"/>
      <c r="B43" s="21"/>
      <c r="C43" s="22"/>
      <c r="D43" s="22"/>
      <c r="E43" s="22"/>
      <c r="F43" s="22"/>
      <c r="G43" s="22"/>
      <c r="H43" s="22"/>
      <c r="I43" s="22"/>
      <c r="J43" s="22"/>
      <c r="K43" s="23"/>
      <c r="L43" s="24"/>
      <c r="M43" s="25"/>
      <c r="N43" s="6"/>
      <c r="O43" s="71"/>
      <c r="P43" s="71"/>
      <c r="Q43" s="71"/>
      <c r="R43" s="71"/>
      <c r="S43" s="67"/>
      <c r="T43" s="71"/>
      <c r="U43" s="71"/>
    </row>
    <row r="44" spans="1:22" x14ac:dyDescent="0.2">
      <c r="A44" s="118" t="s">
        <v>397</v>
      </c>
      <c r="B44" s="96" t="s">
        <v>68</v>
      </c>
      <c r="C44" s="97" t="s">
        <v>30</v>
      </c>
      <c r="D44" s="97" t="s">
        <v>269</v>
      </c>
      <c r="E44" s="97">
        <v>2</v>
      </c>
      <c r="F44" s="97">
        <v>58</v>
      </c>
      <c r="G44" s="97">
        <f t="shared" ref="G44:G53" si="5">E44*F44</f>
        <v>116</v>
      </c>
      <c r="H44" s="97">
        <v>500</v>
      </c>
      <c r="I44" s="97">
        <v>19</v>
      </c>
      <c r="J44" s="97">
        <v>80</v>
      </c>
      <c r="K44" s="98"/>
      <c r="L44" s="99">
        <v>116</v>
      </c>
      <c r="M44" s="100"/>
      <c r="N44" s="101"/>
      <c r="O44" s="102" t="s">
        <v>229</v>
      </c>
      <c r="P44" s="101" t="s">
        <v>170</v>
      </c>
      <c r="Q44" s="102" t="s">
        <v>165</v>
      </c>
      <c r="R44" s="102"/>
      <c r="S44" s="103"/>
      <c r="T44" s="102" t="s">
        <v>110</v>
      </c>
      <c r="U44" s="102"/>
    </row>
    <row r="45" spans="1:22" ht="12.75" customHeight="1" x14ac:dyDescent="0.2">
      <c r="A45" s="118"/>
      <c r="B45" s="109"/>
      <c r="C45" s="97" t="s">
        <v>30</v>
      </c>
      <c r="D45" s="97" t="s">
        <v>269</v>
      </c>
      <c r="E45" s="97">
        <v>2</v>
      </c>
      <c r="F45" s="97">
        <v>58</v>
      </c>
      <c r="G45" s="97">
        <f t="shared" si="5"/>
        <v>116</v>
      </c>
      <c r="H45" s="97">
        <v>500</v>
      </c>
      <c r="I45" s="97">
        <v>19</v>
      </c>
      <c r="J45" s="97">
        <v>80</v>
      </c>
      <c r="K45" s="98"/>
      <c r="L45" s="121"/>
      <c r="M45" s="100"/>
      <c r="N45" s="101">
        <v>116</v>
      </c>
      <c r="O45" s="102" t="s">
        <v>228</v>
      </c>
      <c r="P45" s="101" t="s">
        <v>196</v>
      </c>
      <c r="Q45" s="102" t="s">
        <v>165</v>
      </c>
      <c r="R45" s="102"/>
      <c r="S45" s="103"/>
      <c r="T45" s="102" t="s">
        <v>110</v>
      </c>
      <c r="U45" s="102"/>
    </row>
    <row r="46" spans="1:22" ht="12.75" customHeight="1" x14ac:dyDescent="0.2">
      <c r="A46" s="96"/>
      <c r="B46" s="96"/>
      <c r="C46" s="97" t="s">
        <v>137</v>
      </c>
      <c r="D46" s="97"/>
      <c r="E46" s="97">
        <v>1</v>
      </c>
      <c r="F46" s="97">
        <v>6</v>
      </c>
      <c r="G46" s="97">
        <f t="shared" si="5"/>
        <v>6</v>
      </c>
      <c r="H46" s="97">
        <v>500</v>
      </c>
      <c r="I46" s="97">
        <v>19</v>
      </c>
      <c r="J46" s="97">
        <v>80</v>
      </c>
      <c r="K46" s="98"/>
      <c r="L46" s="120"/>
      <c r="M46" s="100">
        <v>6</v>
      </c>
      <c r="N46" s="101"/>
      <c r="O46" s="106" t="s">
        <v>169</v>
      </c>
      <c r="P46" s="106"/>
      <c r="Q46" s="106"/>
      <c r="R46" s="106"/>
      <c r="S46" s="107"/>
      <c r="T46" s="106"/>
      <c r="U46" s="106"/>
    </row>
    <row r="47" spans="1:22" ht="12.75" customHeight="1" x14ac:dyDescent="0.2">
      <c r="A47" s="21"/>
      <c r="B47" s="21"/>
      <c r="C47" s="22"/>
      <c r="D47" s="22"/>
      <c r="E47" s="22"/>
      <c r="F47" s="22"/>
      <c r="G47" s="22"/>
      <c r="H47" s="22"/>
      <c r="I47" s="22"/>
      <c r="J47" s="22"/>
      <c r="K47" s="23"/>
      <c r="L47" s="38"/>
      <c r="M47" s="25"/>
      <c r="N47" s="6"/>
      <c r="O47" s="71"/>
      <c r="P47" s="71"/>
      <c r="Q47" s="71"/>
      <c r="R47" s="71"/>
      <c r="S47" s="67"/>
      <c r="T47" s="71"/>
      <c r="U47" s="71"/>
    </row>
    <row r="48" spans="1:22" ht="12.75" customHeight="1" x14ac:dyDescent="0.2">
      <c r="A48" s="118" t="s">
        <v>398</v>
      </c>
      <c r="B48" s="96" t="s">
        <v>69</v>
      </c>
      <c r="C48" s="97" t="s">
        <v>134</v>
      </c>
      <c r="D48" s="97" t="s">
        <v>269</v>
      </c>
      <c r="E48" s="97">
        <v>2</v>
      </c>
      <c r="F48" s="97">
        <v>58</v>
      </c>
      <c r="G48" s="97">
        <f t="shared" si="5"/>
        <v>116</v>
      </c>
      <c r="H48" s="97">
        <v>1000</v>
      </c>
      <c r="I48" s="97">
        <v>19</v>
      </c>
      <c r="J48" s="97">
        <v>90</v>
      </c>
      <c r="K48" s="98"/>
      <c r="L48" s="99">
        <v>116</v>
      </c>
      <c r="M48" s="100"/>
      <c r="N48" s="101"/>
      <c r="O48" s="102" t="s">
        <v>229</v>
      </c>
      <c r="P48" s="101" t="s">
        <v>171</v>
      </c>
      <c r="Q48" s="102" t="s">
        <v>165</v>
      </c>
      <c r="R48" s="102"/>
      <c r="S48" s="103"/>
      <c r="T48" s="102" t="s">
        <v>110</v>
      </c>
      <c r="U48" s="102"/>
    </row>
    <row r="49" spans="1:21" ht="12.75" customHeight="1" x14ac:dyDescent="0.2">
      <c r="A49" s="96"/>
      <c r="B49" s="109"/>
      <c r="C49" s="97" t="s">
        <v>134</v>
      </c>
      <c r="D49" s="97" t="s">
        <v>269</v>
      </c>
      <c r="E49" s="97">
        <v>2</v>
      </c>
      <c r="F49" s="97">
        <v>58</v>
      </c>
      <c r="G49" s="97">
        <f t="shared" si="5"/>
        <v>116</v>
      </c>
      <c r="H49" s="97">
        <v>1000</v>
      </c>
      <c r="I49" s="97">
        <v>19</v>
      </c>
      <c r="J49" s="97">
        <v>90</v>
      </c>
      <c r="K49" s="98"/>
      <c r="L49" s="120"/>
      <c r="M49" s="100"/>
      <c r="N49" s="101">
        <v>116</v>
      </c>
      <c r="O49" s="102" t="s">
        <v>228</v>
      </c>
      <c r="P49" s="101" t="s">
        <v>198</v>
      </c>
      <c r="Q49" s="102" t="s">
        <v>165</v>
      </c>
      <c r="R49" s="102"/>
      <c r="S49" s="103"/>
      <c r="T49" s="102" t="s">
        <v>110</v>
      </c>
      <c r="U49" s="102"/>
    </row>
    <row r="50" spans="1:21" ht="12.75" customHeight="1" x14ac:dyDescent="0.2">
      <c r="A50" s="96"/>
      <c r="B50" s="96"/>
      <c r="C50" s="97" t="s">
        <v>137</v>
      </c>
      <c r="D50" s="97"/>
      <c r="E50" s="97">
        <v>1</v>
      </c>
      <c r="F50" s="97">
        <v>6</v>
      </c>
      <c r="G50" s="97">
        <f t="shared" si="5"/>
        <v>6</v>
      </c>
      <c r="H50" s="97"/>
      <c r="I50" s="97"/>
      <c r="J50" s="97"/>
      <c r="K50" s="98"/>
      <c r="L50" s="120"/>
      <c r="M50" s="100">
        <v>6</v>
      </c>
      <c r="N50" s="101"/>
      <c r="O50" s="106" t="s">
        <v>169</v>
      </c>
      <c r="P50" s="106"/>
      <c r="Q50" s="106"/>
      <c r="R50" s="106"/>
      <c r="S50" s="107"/>
      <c r="T50" s="106"/>
      <c r="U50" s="106"/>
    </row>
    <row r="51" spans="1:21" ht="12.75" customHeight="1" x14ac:dyDescent="0.2">
      <c r="A51" s="21"/>
      <c r="B51" s="21"/>
      <c r="C51" s="22"/>
      <c r="D51" s="22"/>
      <c r="E51" s="22"/>
      <c r="F51" s="22"/>
      <c r="G51" s="22"/>
      <c r="H51" s="22"/>
      <c r="I51" s="22"/>
      <c r="J51" s="22"/>
      <c r="K51" s="23"/>
      <c r="L51" s="38"/>
      <c r="M51" s="25"/>
      <c r="N51" s="6"/>
      <c r="O51" s="71"/>
      <c r="P51" s="71"/>
      <c r="Q51" s="71"/>
      <c r="R51" s="71"/>
      <c r="S51" s="67"/>
      <c r="T51" s="71"/>
      <c r="U51" s="71"/>
    </row>
    <row r="52" spans="1:21" ht="12.75" customHeight="1" x14ac:dyDescent="0.2">
      <c r="A52" s="118" t="s">
        <v>400</v>
      </c>
      <c r="B52" s="96" t="s">
        <v>70</v>
      </c>
      <c r="C52" s="97" t="s">
        <v>30</v>
      </c>
      <c r="D52" s="97" t="s">
        <v>269</v>
      </c>
      <c r="E52" s="97">
        <v>2</v>
      </c>
      <c r="F52" s="97">
        <v>58</v>
      </c>
      <c r="G52" s="97">
        <f t="shared" si="5"/>
        <v>116</v>
      </c>
      <c r="H52" s="97">
        <v>500</v>
      </c>
      <c r="I52" s="97">
        <v>19</v>
      </c>
      <c r="J52" s="97">
        <v>80</v>
      </c>
      <c r="K52" s="98"/>
      <c r="L52" s="99">
        <v>116</v>
      </c>
      <c r="M52" s="100"/>
      <c r="N52" s="101"/>
      <c r="O52" s="102" t="s">
        <v>229</v>
      </c>
      <c r="P52" s="101" t="s">
        <v>171</v>
      </c>
      <c r="Q52" s="102" t="s">
        <v>165</v>
      </c>
      <c r="R52" s="102"/>
      <c r="S52" s="103"/>
      <c r="T52" s="102" t="s">
        <v>110</v>
      </c>
      <c r="U52" s="102"/>
    </row>
    <row r="53" spans="1:21" ht="12.75" customHeight="1" x14ac:dyDescent="0.2">
      <c r="A53" s="96"/>
      <c r="B53" s="109"/>
      <c r="C53" s="97" t="s">
        <v>30</v>
      </c>
      <c r="D53" s="97" t="s">
        <v>269</v>
      </c>
      <c r="E53" s="97">
        <v>1</v>
      </c>
      <c r="F53" s="97">
        <v>58</v>
      </c>
      <c r="G53" s="97">
        <f t="shared" si="5"/>
        <v>58</v>
      </c>
      <c r="H53" s="97">
        <v>500</v>
      </c>
      <c r="I53" s="97">
        <v>19</v>
      </c>
      <c r="J53" s="97">
        <v>80</v>
      </c>
      <c r="K53" s="98"/>
      <c r="L53" s="99"/>
      <c r="M53" s="100"/>
      <c r="N53" s="101">
        <v>58</v>
      </c>
      <c r="O53" s="102" t="s">
        <v>228</v>
      </c>
      <c r="P53" s="101" t="s">
        <v>198</v>
      </c>
      <c r="Q53" s="102" t="s">
        <v>165</v>
      </c>
      <c r="R53" s="102"/>
      <c r="S53" s="103"/>
      <c r="T53" s="102" t="s">
        <v>110</v>
      </c>
      <c r="U53" s="102"/>
    </row>
    <row r="54" spans="1:21" ht="12.75" customHeight="1" x14ac:dyDescent="0.2">
      <c r="A54" s="21"/>
      <c r="B54" s="21"/>
      <c r="C54" s="22"/>
      <c r="D54" s="22"/>
      <c r="E54" s="22"/>
      <c r="F54" s="22"/>
      <c r="G54" s="22"/>
      <c r="H54" s="22"/>
      <c r="I54" s="22"/>
      <c r="J54" s="22"/>
      <c r="K54" s="23"/>
      <c r="L54" s="24"/>
      <c r="M54" s="25"/>
      <c r="N54" s="6"/>
      <c r="O54" s="71"/>
      <c r="P54" s="71"/>
      <c r="Q54" s="71"/>
      <c r="R54" s="71"/>
      <c r="S54" s="67"/>
      <c r="T54" s="71"/>
      <c r="U54" s="71"/>
    </row>
    <row r="55" spans="1:21" ht="12.75" customHeight="1" x14ac:dyDescent="0.2">
      <c r="A55" s="118" t="s">
        <v>401</v>
      </c>
      <c r="B55" s="96" t="s">
        <v>71</v>
      </c>
      <c r="C55" s="97" t="s">
        <v>30</v>
      </c>
      <c r="D55" s="97" t="s">
        <v>269</v>
      </c>
      <c r="E55" s="97">
        <v>2</v>
      </c>
      <c r="F55" s="97">
        <v>58</v>
      </c>
      <c r="G55" s="97">
        <f t="shared" ref="G55:G56" si="6">E55*F55</f>
        <v>116</v>
      </c>
      <c r="H55" s="97">
        <v>500</v>
      </c>
      <c r="I55" s="97">
        <v>19</v>
      </c>
      <c r="J55" s="97">
        <v>80</v>
      </c>
      <c r="K55" s="98"/>
      <c r="L55" s="99">
        <v>116</v>
      </c>
      <c r="M55" s="100"/>
      <c r="N55" s="101"/>
      <c r="O55" s="102" t="s">
        <v>229</v>
      </c>
      <c r="P55" s="101" t="s">
        <v>171</v>
      </c>
      <c r="Q55" s="102" t="s">
        <v>165</v>
      </c>
      <c r="R55" s="102"/>
      <c r="S55" s="103"/>
      <c r="T55" s="102" t="s">
        <v>110</v>
      </c>
      <c r="U55" s="102"/>
    </row>
    <row r="56" spans="1:21" ht="12.75" customHeight="1" x14ac:dyDescent="0.2">
      <c r="A56" s="96"/>
      <c r="B56" s="109"/>
      <c r="C56" s="97" t="s">
        <v>30</v>
      </c>
      <c r="D56" s="97" t="s">
        <v>269</v>
      </c>
      <c r="E56" s="97">
        <v>1</v>
      </c>
      <c r="F56" s="97">
        <v>58</v>
      </c>
      <c r="G56" s="97">
        <f t="shared" si="6"/>
        <v>58</v>
      </c>
      <c r="H56" s="97">
        <v>500</v>
      </c>
      <c r="I56" s="97">
        <v>19</v>
      </c>
      <c r="J56" s="97">
        <v>80</v>
      </c>
      <c r="K56" s="98"/>
      <c r="L56" s="99"/>
      <c r="M56" s="100"/>
      <c r="N56" s="101">
        <v>58</v>
      </c>
      <c r="O56" s="102" t="s">
        <v>228</v>
      </c>
      <c r="P56" s="101" t="s">
        <v>198</v>
      </c>
      <c r="Q56" s="102" t="s">
        <v>165</v>
      </c>
      <c r="R56" s="102"/>
      <c r="S56" s="103"/>
      <c r="T56" s="102" t="s">
        <v>110</v>
      </c>
      <c r="U56" s="102"/>
    </row>
    <row r="57" spans="1:21" ht="12.75" customHeight="1" x14ac:dyDescent="0.2">
      <c r="A57" s="21"/>
      <c r="B57" s="21"/>
      <c r="C57" s="27"/>
      <c r="D57" s="22"/>
      <c r="E57" s="22"/>
      <c r="F57" s="22"/>
      <c r="G57" s="22"/>
      <c r="H57" s="22"/>
      <c r="I57" s="22"/>
      <c r="J57" s="22"/>
      <c r="K57" s="23"/>
      <c r="L57" s="24"/>
      <c r="M57" s="25"/>
      <c r="N57" s="6"/>
      <c r="O57" s="71"/>
      <c r="P57" s="71"/>
      <c r="Q57" s="71"/>
      <c r="R57" s="71"/>
      <c r="S57" s="67"/>
      <c r="T57" s="71"/>
      <c r="U57" s="71"/>
    </row>
    <row r="58" spans="1:21" ht="12.75" customHeight="1" x14ac:dyDescent="0.2">
      <c r="A58" s="118" t="s">
        <v>405</v>
      </c>
      <c r="B58" s="96" t="s">
        <v>6</v>
      </c>
      <c r="C58" s="97" t="s">
        <v>132</v>
      </c>
      <c r="D58" s="97" t="s">
        <v>266</v>
      </c>
      <c r="E58" s="97">
        <v>3</v>
      </c>
      <c r="F58" s="97">
        <v>58</v>
      </c>
      <c r="G58" s="97">
        <f t="shared" ref="G58:G60" si="7">E58*F58</f>
        <v>174</v>
      </c>
      <c r="H58" s="97">
        <v>100</v>
      </c>
      <c r="I58" s="97">
        <v>19</v>
      </c>
      <c r="J58" s="97">
        <v>80</v>
      </c>
      <c r="K58" s="98"/>
      <c r="L58" s="99">
        <v>174</v>
      </c>
      <c r="M58" s="100"/>
      <c r="N58" s="101"/>
      <c r="O58" s="102" t="s">
        <v>229</v>
      </c>
      <c r="P58" s="101" t="s">
        <v>172</v>
      </c>
      <c r="Q58" s="102" t="s">
        <v>165</v>
      </c>
      <c r="R58" s="102"/>
      <c r="S58" s="103"/>
      <c r="T58" s="102" t="s">
        <v>110</v>
      </c>
      <c r="U58" s="102"/>
    </row>
    <row r="59" spans="1:21" ht="12.75" customHeight="1" x14ac:dyDescent="0.2">
      <c r="A59" s="96"/>
      <c r="B59" s="109"/>
      <c r="C59" s="97" t="s">
        <v>132</v>
      </c>
      <c r="D59" s="97" t="s">
        <v>266</v>
      </c>
      <c r="E59" s="97">
        <v>2</v>
      </c>
      <c r="F59" s="97">
        <v>58</v>
      </c>
      <c r="G59" s="97">
        <f t="shared" si="7"/>
        <v>116</v>
      </c>
      <c r="H59" s="97">
        <v>100</v>
      </c>
      <c r="I59" s="97">
        <v>19</v>
      </c>
      <c r="J59" s="97">
        <v>80</v>
      </c>
      <c r="K59" s="98"/>
      <c r="L59" s="120"/>
      <c r="M59" s="100"/>
      <c r="N59" s="101">
        <v>116</v>
      </c>
      <c r="O59" s="102" t="s">
        <v>228</v>
      </c>
      <c r="P59" s="101" t="s">
        <v>230</v>
      </c>
      <c r="Q59" s="102" t="s">
        <v>165</v>
      </c>
      <c r="R59" s="102"/>
      <c r="S59" s="103"/>
      <c r="T59" s="102" t="s">
        <v>110</v>
      </c>
      <c r="U59" s="102"/>
    </row>
    <row r="60" spans="1:21" ht="12.75" customHeight="1" x14ac:dyDescent="0.2">
      <c r="A60" s="96"/>
      <c r="B60" s="96"/>
      <c r="C60" s="97" t="s">
        <v>137</v>
      </c>
      <c r="D60" s="97"/>
      <c r="E60" s="97">
        <v>4</v>
      </c>
      <c r="F60" s="97">
        <v>6</v>
      </c>
      <c r="G60" s="97">
        <f t="shared" si="7"/>
        <v>24</v>
      </c>
      <c r="H60" s="97"/>
      <c r="I60" s="97"/>
      <c r="J60" s="97"/>
      <c r="K60" s="98"/>
      <c r="L60" s="120"/>
      <c r="M60" s="100">
        <v>24</v>
      </c>
      <c r="N60" s="101"/>
      <c r="O60" s="106" t="s">
        <v>169</v>
      </c>
      <c r="P60" s="106"/>
      <c r="Q60" s="106"/>
      <c r="R60" s="106"/>
      <c r="S60" s="107"/>
      <c r="T60" s="106"/>
      <c r="U60" s="106"/>
    </row>
    <row r="61" spans="1:21" ht="12.75" customHeight="1" x14ac:dyDescent="0.2">
      <c r="A61" s="21"/>
      <c r="B61" s="21"/>
      <c r="C61" s="22"/>
      <c r="D61" s="22"/>
      <c r="E61" s="22"/>
      <c r="F61" s="22"/>
      <c r="G61" s="22"/>
      <c r="H61" s="22"/>
      <c r="I61" s="22"/>
      <c r="J61" s="22"/>
      <c r="K61" s="23"/>
      <c r="L61" s="38"/>
      <c r="M61" s="25"/>
      <c r="N61" s="6"/>
      <c r="O61" s="71"/>
      <c r="P61" s="71"/>
      <c r="Q61" s="71"/>
      <c r="R61" s="71"/>
      <c r="S61" s="67"/>
      <c r="T61" s="71"/>
      <c r="U61" s="71"/>
    </row>
    <row r="62" spans="1:21" ht="12.75" customHeight="1" x14ac:dyDescent="0.2">
      <c r="A62" s="118" t="s">
        <v>391</v>
      </c>
      <c r="B62" s="96" t="s">
        <v>72</v>
      </c>
      <c r="C62" s="97"/>
      <c r="D62" s="97" t="s">
        <v>73</v>
      </c>
      <c r="E62" s="97"/>
      <c r="F62" s="97"/>
      <c r="G62" s="97"/>
      <c r="H62" s="97"/>
      <c r="I62" s="97"/>
      <c r="J62" s="97"/>
      <c r="K62" s="98"/>
      <c r="L62" s="99"/>
      <c r="M62" s="100"/>
      <c r="N62" s="101"/>
      <c r="O62" s="106"/>
      <c r="P62" s="106"/>
      <c r="Q62" s="106"/>
      <c r="R62" s="106"/>
      <c r="S62" s="107"/>
      <c r="T62" s="106"/>
      <c r="U62" s="106"/>
    </row>
    <row r="63" spans="1:21" ht="12.75" customHeight="1" x14ac:dyDescent="0.2">
      <c r="A63" s="20"/>
      <c r="B63" s="21"/>
      <c r="C63" s="27"/>
      <c r="D63" s="22"/>
      <c r="E63" s="22"/>
      <c r="F63" s="22"/>
      <c r="G63" s="22"/>
      <c r="H63" s="22"/>
      <c r="I63" s="22"/>
      <c r="J63" s="22"/>
      <c r="K63" s="23"/>
      <c r="L63" s="24"/>
      <c r="M63" s="25"/>
      <c r="N63" s="6"/>
      <c r="O63" s="71"/>
      <c r="P63" s="71"/>
      <c r="Q63" s="71"/>
      <c r="R63" s="71"/>
      <c r="S63" s="67"/>
      <c r="T63" s="71"/>
      <c r="U63" s="71"/>
    </row>
    <row r="64" spans="1:21" ht="12.75" customHeight="1" x14ac:dyDescent="0.2">
      <c r="A64" s="118" t="s">
        <v>392</v>
      </c>
      <c r="B64" s="96" t="s">
        <v>27</v>
      </c>
      <c r="C64" s="97" t="s">
        <v>10</v>
      </c>
      <c r="D64" s="97" t="s">
        <v>266</v>
      </c>
      <c r="E64" s="97">
        <v>1</v>
      </c>
      <c r="F64" s="97">
        <v>24</v>
      </c>
      <c r="G64" s="97">
        <f t="shared" ref="G64:G65" si="8">E64*F64</f>
        <v>24</v>
      </c>
      <c r="H64" s="97">
        <v>100</v>
      </c>
      <c r="I64" s="97">
        <v>22</v>
      </c>
      <c r="J64" s="97">
        <v>80</v>
      </c>
      <c r="K64" s="98"/>
      <c r="L64" s="99"/>
      <c r="M64" s="100"/>
      <c r="N64" s="101">
        <v>24</v>
      </c>
      <c r="O64" s="102" t="s">
        <v>613</v>
      </c>
      <c r="P64" s="101" t="s">
        <v>174</v>
      </c>
      <c r="Q64" s="102" t="s">
        <v>263</v>
      </c>
      <c r="R64" s="102"/>
      <c r="S64" s="103"/>
      <c r="T64" s="102" t="s">
        <v>110</v>
      </c>
      <c r="U64" s="102"/>
    </row>
    <row r="65" spans="1:21" ht="12.75" customHeight="1" x14ac:dyDescent="0.2">
      <c r="A65" s="118"/>
      <c r="B65" s="96"/>
      <c r="C65" s="97" t="s">
        <v>137</v>
      </c>
      <c r="D65" s="97"/>
      <c r="E65" s="97">
        <v>1</v>
      </c>
      <c r="F65" s="97">
        <v>6</v>
      </c>
      <c r="G65" s="97">
        <f t="shared" si="8"/>
        <v>6</v>
      </c>
      <c r="H65" s="97"/>
      <c r="I65" s="97"/>
      <c r="J65" s="97"/>
      <c r="K65" s="98"/>
      <c r="L65" s="120"/>
      <c r="M65" s="100">
        <v>6</v>
      </c>
      <c r="N65" s="101"/>
      <c r="O65" s="106" t="s">
        <v>169</v>
      </c>
      <c r="P65" s="106"/>
      <c r="Q65" s="106"/>
      <c r="R65" s="106"/>
      <c r="S65" s="103"/>
      <c r="T65" s="102"/>
      <c r="U65" s="102"/>
    </row>
    <row r="66" spans="1:21" s="4" customFormat="1" ht="12.75" customHeight="1" x14ac:dyDescent="0.2">
      <c r="A66" s="161"/>
      <c r="B66" s="156"/>
      <c r="C66" s="27"/>
      <c r="D66" s="27"/>
      <c r="E66" s="27"/>
      <c r="F66" s="27"/>
      <c r="G66" s="27"/>
      <c r="H66" s="27"/>
      <c r="I66" s="27"/>
      <c r="J66" s="27"/>
      <c r="K66" s="23"/>
      <c r="L66" s="162"/>
      <c r="M66" s="26"/>
      <c r="N66" s="159"/>
      <c r="O66" s="163"/>
      <c r="P66" s="159"/>
      <c r="Q66" s="163"/>
      <c r="R66" s="163"/>
      <c r="S66" s="164"/>
      <c r="T66" s="163"/>
      <c r="U66" s="163"/>
    </row>
    <row r="67" spans="1:21" ht="12.75" customHeight="1" x14ac:dyDescent="0.2">
      <c r="A67" s="118" t="s">
        <v>612</v>
      </c>
      <c r="B67" s="96" t="s">
        <v>14</v>
      </c>
      <c r="C67" s="97" t="s">
        <v>10</v>
      </c>
      <c r="D67" s="97" t="s">
        <v>266</v>
      </c>
      <c r="E67" s="97">
        <v>1</v>
      </c>
      <c r="F67" s="97">
        <v>24</v>
      </c>
      <c r="G67" s="97">
        <f t="shared" ref="G67:G68" si="9">E67*F67</f>
        <v>24</v>
      </c>
      <c r="H67" s="97">
        <v>100</v>
      </c>
      <c r="I67" s="97">
        <v>22</v>
      </c>
      <c r="J67" s="97">
        <v>80</v>
      </c>
      <c r="K67" s="98"/>
      <c r="L67" s="99"/>
      <c r="M67" s="100"/>
      <c r="N67" s="101">
        <v>24</v>
      </c>
      <c r="O67" s="102" t="s">
        <v>228</v>
      </c>
      <c r="P67" s="101" t="s">
        <v>174</v>
      </c>
      <c r="Q67" s="102" t="s">
        <v>263</v>
      </c>
      <c r="R67" s="102"/>
      <c r="S67" s="103"/>
      <c r="T67" s="102" t="s">
        <v>110</v>
      </c>
      <c r="U67" s="102"/>
    </row>
    <row r="68" spans="1:21" ht="12.75" customHeight="1" x14ac:dyDescent="0.2">
      <c r="A68" s="118"/>
      <c r="B68" s="96"/>
      <c r="C68" s="97" t="s">
        <v>137</v>
      </c>
      <c r="D68" s="97"/>
      <c r="E68" s="97">
        <v>1</v>
      </c>
      <c r="F68" s="97">
        <v>6</v>
      </c>
      <c r="G68" s="97">
        <f t="shared" si="9"/>
        <v>6</v>
      </c>
      <c r="H68" s="97"/>
      <c r="I68" s="97"/>
      <c r="J68" s="97"/>
      <c r="K68" s="98"/>
      <c r="L68" s="120"/>
      <c r="M68" s="100">
        <v>6</v>
      </c>
      <c r="N68" s="101"/>
      <c r="O68" s="106" t="s">
        <v>169</v>
      </c>
      <c r="P68" s="106"/>
      <c r="Q68" s="106"/>
      <c r="R68" s="106"/>
      <c r="S68" s="103"/>
      <c r="T68" s="102"/>
      <c r="U68" s="102"/>
    </row>
    <row r="69" spans="1:21" ht="12.75" customHeight="1" x14ac:dyDescent="0.2">
      <c r="A69" s="20"/>
      <c r="B69" s="21"/>
      <c r="C69" s="22"/>
      <c r="D69" s="22"/>
      <c r="E69" s="22"/>
      <c r="F69" s="22"/>
      <c r="G69" s="22"/>
      <c r="H69" s="22"/>
      <c r="I69" s="22"/>
      <c r="J69" s="22"/>
      <c r="K69" s="23"/>
      <c r="L69" s="24"/>
      <c r="M69" s="25"/>
      <c r="N69" s="6"/>
      <c r="O69" s="71"/>
      <c r="P69" s="71"/>
      <c r="Q69" s="71"/>
      <c r="R69" s="71"/>
      <c r="S69" s="67"/>
      <c r="T69" s="71"/>
      <c r="U69" s="71"/>
    </row>
    <row r="70" spans="1:21" ht="12.75" customHeight="1" x14ac:dyDescent="0.2">
      <c r="A70" s="118" t="s">
        <v>378</v>
      </c>
      <c r="B70" s="96" t="s">
        <v>74</v>
      </c>
      <c r="C70" s="97" t="s">
        <v>132</v>
      </c>
      <c r="D70" s="97" t="s">
        <v>269</v>
      </c>
      <c r="E70" s="97">
        <v>1</v>
      </c>
      <c r="F70" s="97">
        <v>58</v>
      </c>
      <c r="G70" s="97">
        <f t="shared" ref="G70" si="10">E70*F70</f>
        <v>58</v>
      </c>
      <c r="H70" s="97">
        <v>200</v>
      </c>
      <c r="I70" s="97">
        <v>19</v>
      </c>
      <c r="J70" s="97">
        <v>80</v>
      </c>
      <c r="K70" s="98"/>
      <c r="L70" s="99"/>
      <c r="M70" s="100"/>
      <c r="N70" s="101">
        <v>58</v>
      </c>
      <c r="O70" s="102" t="s">
        <v>228</v>
      </c>
      <c r="P70" s="101" t="s">
        <v>173</v>
      </c>
      <c r="Q70" s="102" t="s">
        <v>263</v>
      </c>
      <c r="R70" s="102"/>
      <c r="S70" s="103"/>
      <c r="T70" s="102" t="s">
        <v>249</v>
      </c>
      <c r="U70" s="102" t="s">
        <v>163</v>
      </c>
    </row>
    <row r="71" spans="1:21" ht="12.75" customHeight="1" x14ac:dyDescent="0.2">
      <c r="A71" s="20"/>
      <c r="B71" s="30"/>
      <c r="C71" s="22"/>
      <c r="D71" s="22"/>
      <c r="E71" s="22"/>
      <c r="F71" s="22"/>
      <c r="G71" s="22"/>
      <c r="H71" s="22"/>
      <c r="I71" s="22"/>
      <c r="J71" s="22"/>
      <c r="K71" s="23"/>
      <c r="L71" s="24"/>
      <c r="M71" s="25"/>
      <c r="N71" s="6"/>
      <c r="O71" s="71"/>
      <c r="P71" s="71"/>
      <c r="Q71" s="71"/>
      <c r="R71" s="71"/>
      <c r="S71" s="67"/>
      <c r="T71" s="71"/>
      <c r="U71" s="71"/>
    </row>
    <row r="72" spans="1:21" ht="12.75" customHeight="1" x14ac:dyDescent="0.2">
      <c r="A72" s="118" t="s">
        <v>393</v>
      </c>
      <c r="B72" s="96" t="s">
        <v>75</v>
      </c>
      <c r="C72" s="97" t="s">
        <v>10</v>
      </c>
      <c r="D72" s="97" t="s">
        <v>266</v>
      </c>
      <c r="E72" s="97">
        <v>3</v>
      </c>
      <c r="F72" s="97">
        <v>24</v>
      </c>
      <c r="G72" s="97">
        <f t="shared" ref="G72:G75" si="11">E72*F72</f>
        <v>72</v>
      </c>
      <c r="H72" s="97">
        <v>200</v>
      </c>
      <c r="I72" s="97">
        <v>22</v>
      </c>
      <c r="J72" s="97">
        <v>80</v>
      </c>
      <c r="K72" s="98"/>
      <c r="L72" s="99"/>
      <c r="M72" s="100"/>
      <c r="N72" s="101">
        <v>72</v>
      </c>
      <c r="O72" s="102" t="s">
        <v>228</v>
      </c>
      <c r="P72" s="101" t="s">
        <v>173</v>
      </c>
      <c r="Q72" s="102" t="s">
        <v>263</v>
      </c>
      <c r="R72" s="102"/>
      <c r="S72" s="103"/>
      <c r="T72" s="102" t="s">
        <v>267</v>
      </c>
      <c r="U72" s="102" t="s">
        <v>163</v>
      </c>
    </row>
    <row r="73" spans="1:21" ht="12.75" customHeight="1" x14ac:dyDescent="0.2">
      <c r="A73" s="118"/>
      <c r="B73" s="96"/>
      <c r="C73" s="97" t="s">
        <v>137</v>
      </c>
      <c r="D73" s="97"/>
      <c r="E73" s="97">
        <v>1</v>
      </c>
      <c r="F73" s="97">
        <v>6</v>
      </c>
      <c r="G73" s="97">
        <f t="shared" si="11"/>
        <v>6</v>
      </c>
      <c r="H73" s="97"/>
      <c r="I73" s="97"/>
      <c r="J73" s="97"/>
      <c r="K73" s="98"/>
      <c r="L73" s="120"/>
      <c r="M73" s="100">
        <v>6</v>
      </c>
      <c r="N73" s="101"/>
      <c r="O73" s="106" t="s">
        <v>169</v>
      </c>
      <c r="P73" s="106"/>
      <c r="Q73" s="106"/>
      <c r="R73" s="106"/>
      <c r="S73" s="107"/>
      <c r="T73" s="106"/>
      <c r="U73" s="106"/>
    </row>
    <row r="74" spans="1:21" ht="12.75" customHeight="1" x14ac:dyDescent="0.2">
      <c r="A74" s="20"/>
      <c r="B74" s="21"/>
      <c r="C74" s="22"/>
      <c r="D74" s="22"/>
      <c r="E74" s="22"/>
      <c r="F74" s="22"/>
      <c r="G74" s="22"/>
      <c r="H74" s="22"/>
      <c r="I74" s="22"/>
      <c r="J74" s="22"/>
      <c r="K74" s="23"/>
      <c r="L74" s="38"/>
      <c r="M74" s="25"/>
      <c r="N74" s="6"/>
      <c r="O74" s="71"/>
      <c r="P74" s="71"/>
      <c r="Q74" s="71"/>
      <c r="R74" s="71"/>
      <c r="S74" s="67"/>
      <c r="T74" s="71"/>
      <c r="U74" s="71"/>
    </row>
    <row r="75" spans="1:21" ht="12.75" customHeight="1" x14ac:dyDescent="0.2">
      <c r="A75" s="118" t="s">
        <v>377</v>
      </c>
      <c r="B75" s="96" t="s">
        <v>76</v>
      </c>
      <c r="C75" s="97" t="s">
        <v>132</v>
      </c>
      <c r="D75" s="97" t="s">
        <v>269</v>
      </c>
      <c r="E75" s="97">
        <v>1</v>
      </c>
      <c r="F75" s="97">
        <v>58</v>
      </c>
      <c r="G75" s="97">
        <f t="shared" si="11"/>
        <v>58</v>
      </c>
      <c r="H75" s="97">
        <v>200</v>
      </c>
      <c r="I75" s="97">
        <v>19</v>
      </c>
      <c r="J75" s="97">
        <v>80</v>
      </c>
      <c r="K75" s="98"/>
      <c r="L75" s="99"/>
      <c r="M75" s="100"/>
      <c r="N75" s="101">
        <v>58</v>
      </c>
      <c r="O75" s="102" t="s">
        <v>228</v>
      </c>
      <c r="P75" s="101" t="s">
        <v>173</v>
      </c>
      <c r="Q75" s="102" t="s">
        <v>263</v>
      </c>
      <c r="R75" s="102"/>
      <c r="S75" s="103"/>
      <c r="T75" s="102" t="s">
        <v>249</v>
      </c>
      <c r="U75" s="102" t="s">
        <v>163</v>
      </c>
    </row>
    <row r="76" spans="1:21" ht="12.75" customHeight="1" x14ac:dyDescent="0.2">
      <c r="A76" s="21"/>
      <c r="B76" s="30"/>
      <c r="C76" s="22"/>
      <c r="D76" s="27"/>
      <c r="E76" s="22"/>
      <c r="F76" s="22"/>
      <c r="G76" s="22"/>
      <c r="H76" s="22"/>
      <c r="I76" s="22"/>
      <c r="J76" s="22"/>
      <c r="K76" s="23"/>
      <c r="L76" s="24"/>
      <c r="M76" s="25"/>
      <c r="N76" s="6"/>
      <c r="O76" s="71"/>
      <c r="P76" s="71"/>
      <c r="Q76" s="71"/>
      <c r="R76" s="71"/>
      <c r="S76" s="67"/>
      <c r="T76" s="71"/>
      <c r="U76" s="71"/>
    </row>
    <row r="77" spans="1:21" ht="12.75" customHeight="1" x14ac:dyDescent="0.2">
      <c r="A77" s="118" t="s">
        <v>608</v>
      </c>
      <c r="B77" s="96" t="s">
        <v>23</v>
      </c>
      <c r="C77" s="97" t="s">
        <v>132</v>
      </c>
      <c r="D77" s="97" t="s">
        <v>266</v>
      </c>
      <c r="E77" s="97">
        <v>1</v>
      </c>
      <c r="F77" s="97">
        <v>58</v>
      </c>
      <c r="G77" s="97">
        <f t="shared" ref="G77:G89" si="12">E77*F77</f>
        <v>58</v>
      </c>
      <c r="H77" s="97">
        <v>200</v>
      </c>
      <c r="I77" s="97">
        <v>19</v>
      </c>
      <c r="J77" s="97">
        <v>80</v>
      </c>
      <c r="K77" s="98"/>
      <c r="L77" s="99">
        <v>58</v>
      </c>
      <c r="M77" s="122"/>
      <c r="N77" s="123"/>
      <c r="O77" s="102" t="s">
        <v>229</v>
      </c>
      <c r="P77" s="101" t="s">
        <v>199</v>
      </c>
      <c r="Q77" s="102" t="s">
        <v>165</v>
      </c>
      <c r="R77" s="102"/>
      <c r="S77" s="103"/>
      <c r="T77" s="102" t="s">
        <v>110</v>
      </c>
      <c r="U77" s="102"/>
    </row>
    <row r="78" spans="1:21" ht="12.75" customHeight="1" x14ac:dyDescent="0.2">
      <c r="A78" s="96"/>
      <c r="B78" s="109"/>
      <c r="C78" s="97" t="s">
        <v>137</v>
      </c>
      <c r="D78" s="97"/>
      <c r="E78" s="97">
        <v>1</v>
      </c>
      <c r="F78" s="97">
        <v>6</v>
      </c>
      <c r="G78" s="97">
        <f t="shared" si="12"/>
        <v>6</v>
      </c>
      <c r="H78" s="97"/>
      <c r="I78" s="97"/>
      <c r="J78" s="97"/>
      <c r="K78" s="98"/>
      <c r="L78" s="120"/>
      <c r="M78" s="100">
        <v>12</v>
      </c>
      <c r="N78" s="101"/>
      <c r="O78" s="106" t="s">
        <v>169</v>
      </c>
      <c r="P78" s="106"/>
      <c r="Q78" s="106"/>
      <c r="R78" s="106"/>
      <c r="S78" s="107"/>
      <c r="T78" s="106"/>
      <c r="U78" s="106"/>
    </row>
    <row r="79" spans="1:21" s="4" customFormat="1" ht="12.75" customHeight="1" x14ac:dyDescent="0.2">
      <c r="A79" s="156"/>
      <c r="B79" s="157"/>
      <c r="C79" s="27"/>
      <c r="D79" s="27"/>
      <c r="E79" s="27"/>
      <c r="F79" s="27"/>
      <c r="G79" s="27"/>
      <c r="H79" s="27"/>
      <c r="I79" s="27"/>
      <c r="J79" s="27"/>
      <c r="K79" s="23"/>
      <c r="L79" s="158"/>
      <c r="M79" s="26"/>
      <c r="N79" s="159"/>
      <c r="O79" s="160"/>
      <c r="P79" s="160"/>
      <c r="Q79" s="160"/>
      <c r="R79" s="160"/>
      <c r="S79" s="67"/>
      <c r="T79" s="160"/>
      <c r="U79" s="160"/>
    </row>
    <row r="80" spans="1:21" ht="12.75" customHeight="1" x14ac:dyDescent="0.2">
      <c r="A80" s="118" t="s">
        <v>609</v>
      </c>
      <c r="B80" s="96" t="s">
        <v>103</v>
      </c>
      <c r="C80" s="97" t="s">
        <v>1</v>
      </c>
      <c r="D80" s="97" t="s">
        <v>266</v>
      </c>
      <c r="E80" s="97">
        <v>1</v>
      </c>
      <c r="F80" s="97">
        <v>23</v>
      </c>
      <c r="G80" s="97">
        <f t="shared" ref="G80" si="13">E80*F80</f>
        <v>23</v>
      </c>
      <c r="H80" s="97">
        <v>200</v>
      </c>
      <c r="I80" s="97">
        <v>22</v>
      </c>
      <c r="J80" s="97">
        <v>80</v>
      </c>
      <c r="K80" s="98"/>
      <c r="L80" s="99"/>
      <c r="M80" s="122"/>
      <c r="N80" s="101">
        <v>23</v>
      </c>
      <c r="O80" s="102" t="s">
        <v>229</v>
      </c>
      <c r="P80" s="101" t="s">
        <v>580</v>
      </c>
      <c r="Q80" s="102" t="s">
        <v>165</v>
      </c>
      <c r="R80" s="102"/>
      <c r="S80" s="103"/>
      <c r="T80" s="102" t="s">
        <v>249</v>
      </c>
      <c r="U80" s="106"/>
    </row>
    <row r="81" spans="1:21" s="4" customFormat="1" ht="12.75" customHeight="1" x14ac:dyDescent="0.2">
      <c r="A81" s="156"/>
      <c r="B81" s="157"/>
      <c r="C81" s="27"/>
      <c r="D81" s="27"/>
      <c r="E81" s="27"/>
      <c r="F81" s="27"/>
      <c r="G81" s="27"/>
      <c r="H81" s="27"/>
      <c r="I81" s="27"/>
      <c r="J81" s="27"/>
      <c r="K81" s="23"/>
      <c r="L81" s="158"/>
      <c r="M81" s="26"/>
      <c r="N81" s="159"/>
      <c r="O81" s="160"/>
      <c r="P81" s="160"/>
      <c r="Q81" s="160"/>
      <c r="R81" s="160"/>
      <c r="S81" s="67"/>
      <c r="T81" s="160"/>
      <c r="U81" s="160"/>
    </row>
    <row r="82" spans="1:21" ht="12.75" customHeight="1" x14ac:dyDescent="0.2">
      <c r="A82" s="118" t="s">
        <v>610</v>
      </c>
      <c r="B82" s="96" t="s">
        <v>136</v>
      </c>
      <c r="C82" s="97" t="s">
        <v>132</v>
      </c>
      <c r="D82" s="97" t="s">
        <v>266</v>
      </c>
      <c r="E82" s="97">
        <v>1</v>
      </c>
      <c r="F82" s="97">
        <v>58</v>
      </c>
      <c r="G82" s="97">
        <f t="shared" ref="G82:G83" si="14">E82*F82</f>
        <v>58</v>
      </c>
      <c r="H82" s="97">
        <v>200</v>
      </c>
      <c r="I82" s="97">
        <v>19</v>
      </c>
      <c r="J82" s="97">
        <v>80</v>
      </c>
      <c r="K82" s="98"/>
      <c r="L82" s="99">
        <v>58</v>
      </c>
      <c r="M82" s="122"/>
      <c r="N82" s="123"/>
      <c r="O82" s="102" t="s">
        <v>229</v>
      </c>
      <c r="P82" s="101" t="s">
        <v>199</v>
      </c>
      <c r="Q82" s="102" t="s">
        <v>165</v>
      </c>
      <c r="R82" s="102"/>
      <c r="S82" s="103"/>
      <c r="T82" s="102" t="s">
        <v>110</v>
      </c>
      <c r="U82" s="102"/>
    </row>
    <row r="83" spans="1:21" ht="12.75" customHeight="1" x14ac:dyDescent="0.2">
      <c r="A83" s="96"/>
      <c r="B83" s="109"/>
      <c r="C83" s="97" t="s">
        <v>137</v>
      </c>
      <c r="D83" s="97"/>
      <c r="E83" s="97">
        <v>1</v>
      </c>
      <c r="F83" s="97">
        <v>6</v>
      </c>
      <c r="G83" s="97">
        <f t="shared" si="14"/>
        <v>6</v>
      </c>
      <c r="H83" s="97"/>
      <c r="I83" s="97"/>
      <c r="J83" s="97"/>
      <c r="K83" s="98"/>
      <c r="L83" s="120"/>
      <c r="M83" s="100">
        <v>12</v>
      </c>
      <c r="N83" s="101"/>
      <c r="O83" s="106" t="s">
        <v>169</v>
      </c>
      <c r="P83" s="106"/>
      <c r="Q83" s="106"/>
      <c r="R83" s="106"/>
      <c r="S83" s="107"/>
      <c r="T83" s="106"/>
      <c r="U83" s="106"/>
    </row>
    <row r="84" spans="1:21" s="4" customFormat="1" ht="12.75" customHeight="1" x14ac:dyDescent="0.2">
      <c r="A84" s="156"/>
      <c r="B84" s="157"/>
      <c r="C84" s="27"/>
      <c r="D84" s="27"/>
      <c r="E84" s="27"/>
      <c r="F84" s="27"/>
      <c r="G84" s="27"/>
      <c r="H84" s="27"/>
      <c r="I84" s="27"/>
      <c r="J84" s="27"/>
      <c r="K84" s="23"/>
      <c r="L84" s="158"/>
      <c r="M84" s="26"/>
      <c r="N84" s="159"/>
      <c r="O84" s="160"/>
      <c r="P84" s="160"/>
      <c r="Q84" s="160"/>
      <c r="R84" s="160"/>
      <c r="S84" s="67"/>
      <c r="T84" s="160"/>
      <c r="U84" s="160"/>
    </row>
    <row r="85" spans="1:21" ht="12.75" customHeight="1" x14ac:dyDescent="0.2">
      <c r="A85" s="118" t="s">
        <v>611</v>
      </c>
      <c r="B85" s="96" t="s">
        <v>136</v>
      </c>
      <c r="C85" s="97" t="s">
        <v>132</v>
      </c>
      <c r="D85" s="97" t="s">
        <v>266</v>
      </c>
      <c r="E85" s="97">
        <v>1</v>
      </c>
      <c r="F85" s="97">
        <v>58</v>
      </c>
      <c r="G85" s="97">
        <f t="shared" ref="G85:G86" si="15">E85*F85</f>
        <v>58</v>
      </c>
      <c r="H85" s="97">
        <v>200</v>
      </c>
      <c r="I85" s="97">
        <v>19</v>
      </c>
      <c r="J85" s="97">
        <v>80</v>
      </c>
      <c r="K85" s="98"/>
      <c r="L85" s="99">
        <v>58</v>
      </c>
      <c r="M85" s="122"/>
      <c r="N85" s="123"/>
      <c r="O85" s="102" t="s">
        <v>229</v>
      </c>
      <c r="P85" s="101" t="s">
        <v>199</v>
      </c>
      <c r="Q85" s="102" t="s">
        <v>165</v>
      </c>
      <c r="R85" s="102"/>
      <c r="S85" s="103"/>
      <c r="T85" s="102" t="s">
        <v>110</v>
      </c>
      <c r="U85" s="102"/>
    </row>
    <row r="86" spans="1:21" ht="12.75" customHeight="1" x14ac:dyDescent="0.2">
      <c r="A86" s="96"/>
      <c r="B86" s="109"/>
      <c r="C86" s="97" t="s">
        <v>137</v>
      </c>
      <c r="D86" s="97"/>
      <c r="E86" s="97">
        <v>1</v>
      </c>
      <c r="F86" s="97">
        <v>6</v>
      </c>
      <c r="G86" s="97">
        <f t="shared" si="15"/>
        <v>6</v>
      </c>
      <c r="H86" s="97"/>
      <c r="I86" s="97"/>
      <c r="J86" s="97"/>
      <c r="K86" s="98"/>
      <c r="L86" s="120"/>
      <c r="M86" s="100">
        <v>12</v>
      </c>
      <c r="N86" s="101"/>
      <c r="O86" s="106" t="s">
        <v>169</v>
      </c>
      <c r="P86" s="106"/>
      <c r="Q86" s="106"/>
      <c r="R86" s="106"/>
      <c r="S86" s="107"/>
      <c r="T86" s="106"/>
      <c r="U86" s="106"/>
    </row>
    <row r="87" spans="1:21" ht="12.75" customHeight="1" x14ac:dyDescent="0.2">
      <c r="A87" s="21"/>
      <c r="B87" s="30"/>
      <c r="C87" s="22"/>
      <c r="D87" s="22"/>
      <c r="E87" s="22"/>
      <c r="F87" s="22"/>
      <c r="G87" s="22"/>
      <c r="H87" s="22"/>
      <c r="I87" s="22"/>
      <c r="J87" s="22"/>
      <c r="K87" s="23"/>
      <c r="L87" s="38"/>
      <c r="M87" s="25"/>
      <c r="N87" s="6"/>
      <c r="O87" s="71"/>
      <c r="P87" s="71"/>
      <c r="Q87" s="71"/>
      <c r="R87" s="71"/>
      <c r="S87" s="67"/>
      <c r="T87" s="71"/>
      <c r="U87" s="71"/>
    </row>
    <row r="88" spans="1:21" ht="12.75" customHeight="1" x14ac:dyDescent="0.2">
      <c r="A88" s="118" t="s">
        <v>376</v>
      </c>
      <c r="B88" s="96" t="s">
        <v>6</v>
      </c>
      <c r="C88" s="97" t="s">
        <v>10</v>
      </c>
      <c r="D88" s="97" t="s">
        <v>266</v>
      </c>
      <c r="E88" s="97">
        <v>1</v>
      </c>
      <c r="F88" s="97">
        <v>24</v>
      </c>
      <c r="G88" s="97">
        <f t="shared" si="12"/>
        <v>24</v>
      </c>
      <c r="H88" s="97">
        <v>200</v>
      </c>
      <c r="I88" s="97">
        <v>22</v>
      </c>
      <c r="J88" s="97">
        <v>80</v>
      </c>
      <c r="K88" s="98"/>
      <c r="L88" s="99">
        <v>48</v>
      </c>
      <c r="M88" s="100"/>
      <c r="N88" s="101"/>
      <c r="O88" s="102" t="s">
        <v>229</v>
      </c>
      <c r="P88" s="101" t="s">
        <v>172</v>
      </c>
      <c r="Q88" s="102" t="s">
        <v>165</v>
      </c>
      <c r="R88" s="102"/>
      <c r="S88" s="103"/>
      <c r="T88" s="102" t="s">
        <v>110</v>
      </c>
      <c r="U88" s="102"/>
    </row>
    <row r="89" spans="1:21" ht="12.75" customHeight="1" x14ac:dyDescent="0.2">
      <c r="A89" s="96"/>
      <c r="B89" s="96"/>
      <c r="C89" s="97" t="s">
        <v>137</v>
      </c>
      <c r="D89" s="97"/>
      <c r="E89" s="97">
        <v>1</v>
      </c>
      <c r="F89" s="97">
        <v>6</v>
      </c>
      <c r="G89" s="97">
        <f t="shared" si="12"/>
        <v>6</v>
      </c>
      <c r="H89" s="97"/>
      <c r="I89" s="97"/>
      <c r="J89" s="97"/>
      <c r="K89" s="98"/>
      <c r="L89" s="99"/>
      <c r="M89" s="100">
        <v>12</v>
      </c>
      <c r="N89" s="101"/>
      <c r="O89" s="106" t="s">
        <v>169</v>
      </c>
      <c r="P89" s="106"/>
      <c r="Q89" s="106"/>
      <c r="R89" s="106"/>
      <c r="S89" s="107"/>
      <c r="T89" s="106"/>
      <c r="U89" s="106"/>
    </row>
    <row r="90" spans="1:21" ht="12.75" customHeight="1" x14ac:dyDescent="0.2">
      <c r="A90" s="21"/>
      <c r="B90" s="21"/>
      <c r="C90" s="22"/>
      <c r="D90" s="22"/>
      <c r="E90" s="22"/>
      <c r="F90" s="22"/>
      <c r="G90" s="22"/>
      <c r="H90" s="22"/>
      <c r="I90" s="22"/>
      <c r="J90" s="22"/>
      <c r="K90" s="23"/>
      <c r="L90" s="24"/>
      <c r="M90" s="25"/>
      <c r="N90" s="6"/>
      <c r="O90" s="71"/>
      <c r="P90" s="71"/>
      <c r="Q90" s="71"/>
      <c r="R90" s="71"/>
      <c r="S90" s="67"/>
      <c r="T90" s="71"/>
      <c r="U90" s="71"/>
    </row>
    <row r="91" spans="1:21" ht="12.75" customHeight="1" x14ac:dyDescent="0.2">
      <c r="A91" s="118" t="s">
        <v>402</v>
      </c>
      <c r="B91" s="96" t="s">
        <v>77</v>
      </c>
      <c r="C91" s="97"/>
      <c r="D91" s="97" t="s">
        <v>73</v>
      </c>
      <c r="E91" s="97"/>
      <c r="F91" s="97"/>
      <c r="G91" s="97"/>
      <c r="H91" s="97"/>
      <c r="I91" s="97"/>
      <c r="J91" s="97"/>
      <c r="K91" s="98"/>
      <c r="L91" s="99"/>
      <c r="M91" s="100"/>
      <c r="N91" s="101"/>
      <c r="O91" s="106"/>
      <c r="P91" s="106"/>
      <c r="Q91" s="106"/>
      <c r="R91" s="106"/>
      <c r="S91" s="107"/>
      <c r="T91" s="106"/>
      <c r="U91" s="106"/>
    </row>
    <row r="92" spans="1:21" ht="12.75" customHeight="1" x14ac:dyDescent="0.2">
      <c r="A92" s="21"/>
      <c r="B92" s="21"/>
      <c r="C92" s="22"/>
      <c r="D92" s="27"/>
      <c r="E92" s="22"/>
      <c r="F92" s="22"/>
      <c r="G92" s="22"/>
      <c r="H92" s="22"/>
      <c r="I92" s="22"/>
      <c r="J92" s="22"/>
      <c r="K92" s="23"/>
      <c r="L92" s="24"/>
      <c r="M92" s="25"/>
      <c r="N92" s="6"/>
      <c r="O92" s="71"/>
      <c r="P92" s="71"/>
      <c r="Q92" s="71"/>
      <c r="R92" s="71"/>
      <c r="S92" s="67"/>
      <c r="T92" s="71"/>
      <c r="U92" s="71"/>
    </row>
    <row r="93" spans="1:21" ht="12.75" customHeight="1" x14ac:dyDescent="0.2">
      <c r="A93" s="118" t="s">
        <v>403</v>
      </c>
      <c r="B93" s="96" t="s">
        <v>78</v>
      </c>
      <c r="C93" s="97" t="s">
        <v>30</v>
      </c>
      <c r="D93" s="97" t="s">
        <v>269</v>
      </c>
      <c r="E93" s="97">
        <v>1</v>
      </c>
      <c r="F93" s="97">
        <v>58</v>
      </c>
      <c r="G93" s="97">
        <f t="shared" ref="G93:G94" si="16">E93*F93</f>
        <v>58</v>
      </c>
      <c r="H93" s="97">
        <v>500</v>
      </c>
      <c r="I93" s="97">
        <v>19</v>
      </c>
      <c r="J93" s="97">
        <v>80</v>
      </c>
      <c r="K93" s="98"/>
      <c r="L93" s="99"/>
      <c r="M93" s="100"/>
      <c r="N93" s="101">
        <v>58</v>
      </c>
      <c r="O93" s="102" t="s">
        <v>228</v>
      </c>
      <c r="P93" s="101" t="s">
        <v>176</v>
      </c>
      <c r="Q93" s="102" t="s">
        <v>165</v>
      </c>
      <c r="R93" s="102"/>
      <c r="S93" s="103"/>
      <c r="T93" s="102" t="s">
        <v>110</v>
      </c>
      <c r="U93" s="102"/>
    </row>
    <row r="94" spans="1:21" ht="12.75" customHeight="1" x14ac:dyDescent="0.2">
      <c r="A94" s="96"/>
      <c r="B94" s="109"/>
      <c r="C94" s="97" t="s">
        <v>30</v>
      </c>
      <c r="D94" s="97" t="s">
        <v>269</v>
      </c>
      <c r="E94" s="97">
        <v>2</v>
      </c>
      <c r="F94" s="97">
        <v>58</v>
      </c>
      <c r="G94" s="97">
        <f t="shared" si="16"/>
        <v>116</v>
      </c>
      <c r="H94" s="97">
        <v>500</v>
      </c>
      <c r="I94" s="97">
        <v>19</v>
      </c>
      <c r="J94" s="97">
        <v>80</v>
      </c>
      <c r="K94" s="98"/>
      <c r="L94" s="99">
        <v>116</v>
      </c>
      <c r="M94" s="100"/>
      <c r="N94" s="101"/>
      <c r="O94" s="102" t="s">
        <v>229</v>
      </c>
      <c r="P94" s="101" t="s">
        <v>200</v>
      </c>
      <c r="Q94" s="102" t="s">
        <v>165</v>
      </c>
      <c r="R94" s="102"/>
      <c r="S94" s="103"/>
      <c r="T94" s="102" t="s">
        <v>110</v>
      </c>
      <c r="U94" s="102"/>
    </row>
    <row r="95" spans="1:21" ht="12.75" customHeight="1" x14ac:dyDescent="0.2">
      <c r="A95" s="35"/>
      <c r="B95" s="40"/>
      <c r="C95" s="36"/>
      <c r="D95" s="36"/>
      <c r="E95" s="36"/>
      <c r="F95" s="36"/>
      <c r="G95" s="36"/>
      <c r="H95" s="36"/>
      <c r="I95" s="36"/>
      <c r="J95" s="36"/>
      <c r="K95" s="23"/>
      <c r="L95" s="34"/>
      <c r="M95" s="37"/>
      <c r="N95" s="7"/>
      <c r="O95" s="71"/>
      <c r="P95" s="71"/>
      <c r="Q95" s="71"/>
      <c r="R95" s="71"/>
      <c r="S95" s="67"/>
      <c r="T95" s="71"/>
      <c r="U95" s="71"/>
    </row>
    <row r="96" spans="1:21" ht="12.75" customHeight="1" x14ac:dyDescent="0.2">
      <c r="A96" s="118" t="s">
        <v>380</v>
      </c>
      <c r="B96" s="96" t="s">
        <v>79</v>
      </c>
      <c r="C96" s="97" t="s">
        <v>30</v>
      </c>
      <c r="D96" s="97" t="s">
        <v>269</v>
      </c>
      <c r="E96" s="97">
        <v>1</v>
      </c>
      <c r="F96" s="97">
        <v>58</v>
      </c>
      <c r="G96" s="97">
        <f t="shared" ref="G96:G97" si="17">E96*F96</f>
        <v>58</v>
      </c>
      <c r="H96" s="97">
        <v>500</v>
      </c>
      <c r="I96" s="97">
        <v>19</v>
      </c>
      <c r="J96" s="97">
        <v>80</v>
      </c>
      <c r="K96" s="98"/>
      <c r="L96" s="121"/>
      <c r="M96" s="122"/>
      <c r="N96" s="101">
        <v>58</v>
      </c>
      <c r="O96" s="102" t="s">
        <v>228</v>
      </c>
      <c r="P96" s="101" t="s">
        <v>176</v>
      </c>
      <c r="Q96" s="102" t="s">
        <v>165</v>
      </c>
      <c r="R96" s="102"/>
      <c r="S96" s="103"/>
      <c r="T96" s="102" t="s">
        <v>110</v>
      </c>
      <c r="U96" s="102"/>
    </row>
    <row r="97" spans="1:21" ht="12.75" customHeight="1" x14ac:dyDescent="0.2">
      <c r="A97" s="96"/>
      <c r="B97" s="109"/>
      <c r="C97" s="97" t="s">
        <v>30</v>
      </c>
      <c r="D97" s="97" t="s">
        <v>269</v>
      </c>
      <c r="E97" s="97">
        <v>2</v>
      </c>
      <c r="F97" s="97">
        <v>58</v>
      </c>
      <c r="G97" s="97">
        <f t="shared" si="17"/>
        <v>116</v>
      </c>
      <c r="H97" s="97">
        <v>500</v>
      </c>
      <c r="I97" s="97">
        <v>19</v>
      </c>
      <c r="J97" s="97">
        <v>80</v>
      </c>
      <c r="K97" s="98"/>
      <c r="L97" s="99">
        <v>116</v>
      </c>
      <c r="M97" s="122"/>
      <c r="N97" s="123"/>
      <c r="O97" s="102" t="s">
        <v>229</v>
      </c>
      <c r="P97" s="101" t="s">
        <v>200</v>
      </c>
      <c r="Q97" s="102" t="s">
        <v>165</v>
      </c>
      <c r="R97" s="102"/>
      <c r="S97" s="103"/>
      <c r="T97" s="102" t="s">
        <v>110</v>
      </c>
      <c r="U97" s="102"/>
    </row>
    <row r="98" spans="1:21" ht="12.75" customHeight="1" x14ac:dyDescent="0.2">
      <c r="A98" s="21"/>
      <c r="B98" s="21"/>
      <c r="C98" s="22"/>
      <c r="D98" s="27"/>
      <c r="E98" s="22"/>
      <c r="F98" s="22"/>
      <c r="G98" s="22"/>
      <c r="H98" s="22"/>
      <c r="I98" s="22"/>
      <c r="J98" s="22"/>
      <c r="K98" s="23"/>
      <c r="L98" s="24"/>
      <c r="M98" s="25"/>
      <c r="N98" s="6"/>
      <c r="O98" s="71"/>
      <c r="P98" s="71"/>
      <c r="Q98" s="71"/>
      <c r="R98" s="71"/>
      <c r="S98" s="67"/>
      <c r="T98" s="71"/>
      <c r="U98" s="71"/>
    </row>
    <row r="99" spans="1:21" ht="12.75" customHeight="1" x14ac:dyDescent="0.2">
      <c r="A99" s="118" t="s">
        <v>379</v>
      </c>
      <c r="B99" s="96" t="s">
        <v>80</v>
      </c>
      <c r="C99" s="97" t="s">
        <v>30</v>
      </c>
      <c r="D99" s="97" t="s">
        <v>269</v>
      </c>
      <c r="E99" s="97">
        <v>6</v>
      </c>
      <c r="F99" s="97">
        <v>58</v>
      </c>
      <c r="G99" s="97">
        <f t="shared" ref="G99:G107" si="18">E99*F99</f>
        <v>348</v>
      </c>
      <c r="H99" s="97">
        <v>500</v>
      </c>
      <c r="I99" s="97">
        <v>19</v>
      </c>
      <c r="J99" s="97">
        <v>80</v>
      </c>
      <c r="K99" s="98"/>
      <c r="L99" s="99"/>
      <c r="M99" s="100"/>
      <c r="N99" s="101">
        <v>348</v>
      </c>
      <c r="O99" s="102" t="s">
        <v>228</v>
      </c>
      <c r="P99" s="101" t="s">
        <v>177</v>
      </c>
      <c r="Q99" s="102" t="s">
        <v>165</v>
      </c>
      <c r="R99" s="102"/>
      <c r="S99" s="103"/>
      <c r="T99" s="102" t="s">
        <v>110</v>
      </c>
      <c r="U99" s="102"/>
    </row>
    <row r="100" spans="1:21" ht="12.75" customHeight="1" x14ac:dyDescent="0.2">
      <c r="A100" s="118"/>
      <c r="B100" s="109"/>
      <c r="C100" s="97" t="s">
        <v>30</v>
      </c>
      <c r="D100" s="97" t="s">
        <v>269</v>
      </c>
      <c r="E100" s="97">
        <v>6</v>
      </c>
      <c r="F100" s="97">
        <v>58</v>
      </c>
      <c r="G100" s="97">
        <f t="shared" si="18"/>
        <v>348</v>
      </c>
      <c r="H100" s="97">
        <v>500</v>
      </c>
      <c r="I100" s="97">
        <v>19</v>
      </c>
      <c r="J100" s="97">
        <v>80</v>
      </c>
      <c r="K100" s="98"/>
      <c r="L100" s="99">
        <v>348</v>
      </c>
      <c r="M100" s="100"/>
      <c r="N100" s="101"/>
      <c r="O100" s="102" t="s">
        <v>229</v>
      </c>
      <c r="P100" s="101" t="s">
        <v>201</v>
      </c>
      <c r="Q100" s="102" t="s">
        <v>165</v>
      </c>
      <c r="R100" s="102"/>
      <c r="S100" s="103"/>
      <c r="T100" s="102" t="s">
        <v>110</v>
      </c>
      <c r="U100" s="102"/>
    </row>
    <row r="101" spans="1:21" ht="12.75" customHeight="1" x14ac:dyDescent="0.2">
      <c r="A101" s="96"/>
      <c r="B101" s="109"/>
      <c r="C101" s="97" t="s">
        <v>137</v>
      </c>
      <c r="D101" s="97"/>
      <c r="E101" s="97">
        <v>3</v>
      </c>
      <c r="F101" s="97">
        <v>6</v>
      </c>
      <c r="G101" s="97">
        <f t="shared" si="18"/>
        <v>18</v>
      </c>
      <c r="H101" s="97"/>
      <c r="I101" s="97"/>
      <c r="J101" s="97"/>
      <c r="K101" s="98"/>
      <c r="L101" s="99"/>
      <c r="M101" s="100">
        <v>18</v>
      </c>
      <c r="N101" s="101"/>
      <c r="O101" s="106" t="s">
        <v>169</v>
      </c>
      <c r="P101" s="106"/>
      <c r="Q101" s="106"/>
      <c r="R101" s="106"/>
      <c r="S101" s="107"/>
      <c r="T101" s="106"/>
      <c r="U101" s="106"/>
    </row>
    <row r="102" spans="1:21" ht="12.75" customHeight="1" x14ac:dyDescent="0.2">
      <c r="A102" s="21"/>
      <c r="B102" s="30"/>
      <c r="C102" s="22"/>
      <c r="D102" s="22"/>
      <c r="E102" s="22"/>
      <c r="F102" s="22"/>
      <c r="G102" s="22"/>
      <c r="H102" s="22"/>
      <c r="I102" s="22"/>
      <c r="J102" s="22"/>
      <c r="K102" s="23"/>
      <c r="L102" s="24"/>
      <c r="M102" s="25"/>
      <c r="N102" s="6"/>
      <c r="O102" s="71"/>
      <c r="P102" s="71"/>
      <c r="Q102" s="71"/>
      <c r="R102" s="71"/>
      <c r="S102" s="67"/>
      <c r="T102" s="71"/>
      <c r="U102" s="71"/>
    </row>
    <row r="103" spans="1:21" ht="12.75" customHeight="1" x14ac:dyDescent="0.2">
      <c r="A103" s="118" t="s">
        <v>382</v>
      </c>
      <c r="B103" s="96" t="s">
        <v>81</v>
      </c>
      <c r="C103" s="97" t="s">
        <v>132</v>
      </c>
      <c r="D103" s="97" t="s">
        <v>269</v>
      </c>
      <c r="E103" s="97">
        <v>4</v>
      </c>
      <c r="F103" s="97">
        <v>68</v>
      </c>
      <c r="G103" s="97">
        <f t="shared" si="18"/>
        <v>272</v>
      </c>
      <c r="H103" s="97">
        <v>500</v>
      </c>
      <c r="I103" s="97">
        <v>19</v>
      </c>
      <c r="J103" s="97">
        <v>80</v>
      </c>
      <c r="K103" s="98"/>
      <c r="L103" s="99"/>
      <c r="M103" s="100"/>
      <c r="N103" s="101">
        <v>272</v>
      </c>
      <c r="O103" s="102" t="s">
        <v>224</v>
      </c>
      <c r="P103" s="101" t="s">
        <v>207</v>
      </c>
      <c r="Q103" s="102" t="s">
        <v>165</v>
      </c>
      <c r="R103" s="102"/>
      <c r="S103" s="103"/>
      <c r="T103" s="102" t="s">
        <v>110</v>
      </c>
      <c r="U103" s="102"/>
    </row>
    <row r="104" spans="1:21" ht="12.75" customHeight="1" x14ac:dyDescent="0.2">
      <c r="A104" s="118"/>
      <c r="B104" s="109"/>
      <c r="C104" s="97" t="s">
        <v>132</v>
      </c>
      <c r="D104" s="97" t="s">
        <v>269</v>
      </c>
      <c r="E104" s="97">
        <v>4</v>
      </c>
      <c r="F104" s="97">
        <v>68</v>
      </c>
      <c r="G104" s="97">
        <f t="shared" si="18"/>
        <v>272</v>
      </c>
      <c r="H104" s="97">
        <v>500</v>
      </c>
      <c r="I104" s="97">
        <v>19</v>
      </c>
      <c r="J104" s="97">
        <v>80</v>
      </c>
      <c r="K104" s="98"/>
      <c r="L104" s="99">
        <v>272</v>
      </c>
      <c r="M104" s="100"/>
      <c r="N104" s="101"/>
      <c r="O104" s="102" t="s">
        <v>223</v>
      </c>
      <c r="P104" s="101" t="s">
        <v>231</v>
      </c>
      <c r="Q104" s="102" t="s">
        <v>165</v>
      </c>
      <c r="R104" s="102"/>
      <c r="S104" s="103"/>
      <c r="T104" s="102" t="s">
        <v>110</v>
      </c>
      <c r="U104" s="102"/>
    </row>
    <row r="105" spans="1:21" ht="12.75" customHeight="1" x14ac:dyDescent="0.2">
      <c r="A105" s="96"/>
      <c r="B105" s="96"/>
      <c r="C105" s="97" t="s">
        <v>137</v>
      </c>
      <c r="D105" s="97"/>
      <c r="E105" s="97">
        <v>2</v>
      </c>
      <c r="F105" s="97">
        <v>6</v>
      </c>
      <c r="G105" s="97">
        <f t="shared" si="18"/>
        <v>12</v>
      </c>
      <c r="H105" s="97"/>
      <c r="I105" s="97"/>
      <c r="J105" s="97"/>
      <c r="K105" s="98"/>
      <c r="L105" s="120"/>
      <c r="M105" s="100">
        <v>12</v>
      </c>
      <c r="N105" s="101"/>
      <c r="O105" s="106" t="s">
        <v>169</v>
      </c>
      <c r="P105" s="106"/>
      <c r="Q105" s="106"/>
      <c r="R105" s="106"/>
      <c r="S105" s="107"/>
      <c r="T105" s="106"/>
      <c r="U105" s="106"/>
    </row>
    <row r="106" spans="1:21" ht="12.75" customHeight="1" x14ac:dyDescent="0.2">
      <c r="A106" s="21"/>
      <c r="B106" s="21"/>
      <c r="C106" s="22"/>
      <c r="D106" s="22"/>
      <c r="E106" s="22"/>
      <c r="F106" s="22"/>
      <c r="G106" s="22"/>
      <c r="H106" s="22"/>
      <c r="I106" s="22"/>
      <c r="J106" s="22"/>
      <c r="K106" s="23"/>
      <c r="L106" s="38"/>
      <c r="M106" s="25"/>
      <c r="N106" s="6"/>
      <c r="O106" s="71"/>
      <c r="P106" s="71"/>
      <c r="Q106" s="71"/>
      <c r="R106" s="71"/>
      <c r="S106" s="67"/>
      <c r="T106" s="71"/>
      <c r="U106" s="71"/>
    </row>
    <row r="107" spans="1:21" ht="12.75" customHeight="1" x14ac:dyDescent="0.2">
      <c r="A107" s="118" t="s">
        <v>384</v>
      </c>
      <c r="B107" s="96" t="s">
        <v>27</v>
      </c>
      <c r="C107" s="97" t="s">
        <v>10</v>
      </c>
      <c r="D107" s="97" t="s">
        <v>266</v>
      </c>
      <c r="E107" s="97">
        <v>1</v>
      </c>
      <c r="F107" s="97">
        <v>24</v>
      </c>
      <c r="G107" s="97">
        <f t="shared" si="18"/>
        <v>24</v>
      </c>
      <c r="H107" s="97">
        <v>100</v>
      </c>
      <c r="I107" s="97">
        <v>22</v>
      </c>
      <c r="J107" s="97">
        <v>80</v>
      </c>
      <c r="K107" s="98"/>
      <c r="L107" s="99"/>
      <c r="M107" s="122"/>
      <c r="N107" s="101">
        <v>24</v>
      </c>
      <c r="O107" s="102" t="s">
        <v>224</v>
      </c>
      <c r="P107" s="101" t="s">
        <v>207</v>
      </c>
      <c r="Q107" s="102" t="s">
        <v>165</v>
      </c>
      <c r="R107" s="102"/>
      <c r="S107" s="103"/>
      <c r="T107" s="102" t="s">
        <v>249</v>
      </c>
      <c r="U107" s="102" t="s">
        <v>163</v>
      </c>
    </row>
    <row r="108" spans="1:21" ht="12.75" customHeight="1" x14ac:dyDescent="0.2">
      <c r="A108" s="20"/>
      <c r="B108" s="21"/>
      <c r="C108" s="27"/>
      <c r="D108" s="27"/>
      <c r="E108" s="22"/>
      <c r="F108" s="22"/>
      <c r="G108" s="22"/>
      <c r="H108" s="22"/>
      <c r="I108" s="22"/>
      <c r="J108" s="22"/>
      <c r="K108" s="23"/>
      <c r="L108" s="24"/>
      <c r="M108" s="25"/>
      <c r="N108" s="6"/>
      <c r="O108" s="71"/>
      <c r="P108" s="71"/>
      <c r="Q108" s="71"/>
      <c r="R108" s="71"/>
      <c r="S108" s="67"/>
      <c r="T108" s="71"/>
      <c r="U108" s="71"/>
    </row>
    <row r="109" spans="1:21" ht="12.75" customHeight="1" x14ac:dyDescent="0.2">
      <c r="A109" s="118" t="s">
        <v>385</v>
      </c>
      <c r="B109" s="96" t="s">
        <v>82</v>
      </c>
      <c r="C109" s="97" t="s">
        <v>132</v>
      </c>
      <c r="D109" s="97" t="s">
        <v>269</v>
      </c>
      <c r="E109" s="97">
        <v>2</v>
      </c>
      <c r="F109" s="97">
        <v>58</v>
      </c>
      <c r="G109" s="97">
        <f t="shared" ref="G109" si="19">E109*F109</f>
        <v>116</v>
      </c>
      <c r="H109" s="97">
        <v>500</v>
      </c>
      <c r="I109" s="97">
        <v>19</v>
      </c>
      <c r="J109" s="97">
        <v>80</v>
      </c>
      <c r="K109" s="98"/>
      <c r="L109" s="99">
        <v>116</v>
      </c>
      <c r="M109" s="100"/>
      <c r="N109" s="101"/>
      <c r="O109" s="102" t="s">
        <v>223</v>
      </c>
      <c r="P109" s="101" t="s">
        <v>231</v>
      </c>
      <c r="Q109" s="102" t="s">
        <v>165</v>
      </c>
      <c r="R109" s="102"/>
      <c r="S109" s="103"/>
      <c r="T109" s="102" t="s">
        <v>249</v>
      </c>
      <c r="U109" s="102" t="s">
        <v>163</v>
      </c>
    </row>
    <row r="110" spans="1:21" ht="12.75" customHeight="1" x14ac:dyDescent="0.2">
      <c r="A110" s="20"/>
      <c r="B110" s="30"/>
      <c r="C110" s="27"/>
      <c r="D110" s="27"/>
      <c r="E110" s="22"/>
      <c r="F110" s="22"/>
      <c r="G110" s="22"/>
      <c r="H110" s="22"/>
      <c r="I110" s="22"/>
      <c r="J110" s="22"/>
      <c r="K110" s="23"/>
      <c r="L110" s="24"/>
      <c r="M110" s="25"/>
      <c r="N110" s="6"/>
      <c r="O110" s="71"/>
      <c r="P110" s="71"/>
      <c r="Q110" s="71"/>
      <c r="R110" s="71"/>
      <c r="S110" s="67"/>
      <c r="T110" s="71"/>
      <c r="U110" s="71"/>
    </row>
    <row r="111" spans="1:21" ht="12.75" customHeight="1" x14ac:dyDescent="0.2">
      <c r="A111" s="118" t="s">
        <v>386</v>
      </c>
      <c r="B111" s="96" t="s">
        <v>83</v>
      </c>
      <c r="C111" s="97" t="s">
        <v>132</v>
      </c>
      <c r="D111" s="97" t="s">
        <v>269</v>
      </c>
      <c r="E111" s="97">
        <v>1</v>
      </c>
      <c r="F111" s="97">
        <v>58</v>
      </c>
      <c r="G111" s="97">
        <f t="shared" ref="G111" si="20">E111*F111</f>
        <v>58</v>
      </c>
      <c r="H111" s="97">
        <v>200</v>
      </c>
      <c r="I111" s="97">
        <v>19</v>
      </c>
      <c r="J111" s="97">
        <v>80</v>
      </c>
      <c r="K111" s="98"/>
      <c r="L111" s="99"/>
      <c r="M111" s="100"/>
      <c r="N111" s="101">
        <v>58</v>
      </c>
      <c r="O111" s="102" t="s">
        <v>224</v>
      </c>
      <c r="P111" s="101" t="s">
        <v>207</v>
      </c>
      <c r="Q111" s="102" t="s">
        <v>165</v>
      </c>
      <c r="R111" s="102"/>
      <c r="S111" s="103"/>
      <c r="T111" s="102" t="s">
        <v>249</v>
      </c>
      <c r="U111" s="102" t="s">
        <v>163</v>
      </c>
    </row>
    <row r="112" spans="1:21" ht="12.75" customHeight="1" x14ac:dyDescent="0.2">
      <c r="A112" s="20"/>
      <c r="B112" s="30"/>
      <c r="C112" s="27"/>
      <c r="D112" s="22"/>
      <c r="E112" s="22"/>
      <c r="F112" s="22"/>
      <c r="G112" s="22"/>
      <c r="H112" s="22"/>
      <c r="I112" s="22"/>
      <c r="J112" s="22"/>
      <c r="K112" s="23"/>
      <c r="L112" s="24"/>
      <c r="M112" s="25"/>
      <c r="N112" s="6"/>
      <c r="O112" s="71"/>
      <c r="P112" s="71"/>
      <c r="Q112" s="71"/>
      <c r="R112" s="71"/>
      <c r="S112" s="67"/>
      <c r="T112" s="71"/>
      <c r="U112" s="71"/>
    </row>
    <row r="113" spans="1:21" ht="12.75" customHeight="1" x14ac:dyDescent="0.2">
      <c r="A113" s="118" t="s">
        <v>387</v>
      </c>
      <c r="B113" s="96" t="s">
        <v>77</v>
      </c>
      <c r="C113" s="97"/>
      <c r="D113" s="97" t="s">
        <v>73</v>
      </c>
      <c r="E113" s="97"/>
      <c r="F113" s="97"/>
      <c r="G113" s="97"/>
      <c r="H113" s="97"/>
      <c r="I113" s="97"/>
      <c r="J113" s="97"/>
      <c r="K113" s="98"/>
      <c r="L113" s="99"/>
      <c r="M113" s="100"/>
      <c r="N113" s="101"/>
      <c r="O113" s="106"/>
      <c r="P113" s="106"/>
      <c r="Q113" s="106"/>
      <c r="R113" s="106"/>
      <c r="S113" s="107"/>
      <c r="T113" s="106"/>
      <c r="U113" s="106"/>
    </row>
    <row r="114" spans="1:21" ht="12.75" customHeight="1" x14ac:dyDescent="0.2">
      <c r="A114" s="20"/>
      <c r="B114" s="21"/>
      <c r="C114" s="27"/>
      <c r="D114" s="22"/>
      <c r="E114" s="22"/>
      <c r="F114" s="22"/>
      <c r="G114" s="22"/>
      <c r="H114" s="22"/>
      <c r="I114" s="22"/>
      <c r="J114" s="22"/>
      <c r="K114" s="23"/>
      <c r="L114" s="24"/>
      <c r="M114" s="25"/>
      <c r="N114" s="6"/>
      <c r="O114" s="71"/>
      <c r="P114" s="71"/>
      <c r="Q114" s="71"/>
      <c r="R114" s="71"/>
      <c r="S114" s="67"/>
      <c r="T114" s="71"/>
      <c r="U114" s="71"/>
    </row>
    <row r="115" spans="1:21" ht="12.75" customHeight="1" x14ac:dyDescent="0.2">
      <c r="A115" s="118" t="s">
        <v>388</v>
      </c>
      <c r="B115" s="96" t="s">
        <v>77</v>
      </c>
      <c r="C115" s="97"/>
      <c r="D115" s="97" t="s">
        <v>73</v>
      </c>
      <c r="E115" s="97"/>
      <c r="F115" s="97"/>
      <c r="G115" s="97"/>
      <c r="H115" s="97"/>
      <c r="I115" s="97"/>
      <c r="J115" s="97"/>
      <c r="K115" s="98"/>
      <c r="L115" s="99"/>
      <c r="M115" s="100"/>
      <c r="N115" s="101"/>
      <c r="O115" s="106"/>
      <c r="P115" s="106"/>
      <c r="Q115" s="106"/>
      <c r="R115" s="106"/>
      <c r="S115" s="107"/>
      <c r="T115" s="106"/>
      <c r="U115" s="106"/>
    </row>
    <row r="116" spans="1:21" ht="12.75" customHeight="1" x14ac:dyDescent="0.2">
      <c r="A116" s="20"/>
      <c r="B116" s="21"/>
      <c r="C116" s="27"/>
      <c r="D116" s="22"/>
      <c r="E116" s="22"/>
      <c r="F116" s="22"/>
      <c r="G116" s="22"/>
      <c r="H116" s="22"/>
      <c r="I116" s="22"/>
      <c r="J116" s="22"/>
      <c r="K116" s="23"/>
      <c r="L116" s="24"/>
      <c r="M116" s="25"/>
      <c r="N116" s="6"/>
      <c r="O116" s="71"/>
      <c r="P116" s="71"/>
      <c r="Q116" s="71"/>
      <c r="R116" s="71"/>
      <c r="S116" s="67"/>
      <c r="T116" s="71"/>
      <c r="U116" s="71"/>
    </row>
    <row r="117" spans="1:21" ht="12.75" customHeight="1" x14ac:dyDescent="0.2">
      <c r="A117" s="118" t="s">
        <v>389</v>
      </c>
      <c r="B117" s="96" t="s">
        <v>86</v>
      </c>
      <c r="C117" s="97"/>
      <c r="D117" s="97" t="s">
        <v>73</v>
      </c>
      <c r="E117" s="97"/>
      <c r="F117" s="97"/>
      <c r="G117" s="97"/>
      <c r="H117" s="97"/>
      <c r="I117" s="97"/>
      <c r="J117" s="97"/>
      <c r="K117" s="98"/>
      <c r="L117" s="99"/>
      <c r="M117" s="100"/>
      <c r="N117" s="101"/>
      <c r="O117" s="106"/>
      <c r="P117" s="106"/>
      <c r="Q117" s="106"/>
      <c r="R117" s="106"/>
      <c r="S117" s="107"/>
      <c r="T117" s="106"/>
      <c r="U117" s="106"/>
    </row>
    <row r="118" spans="1:21" ht="12.75" customHeight="1" x14ac:dyDescent="0.2">
      <c r="A118" s="20"/>
      <c r="B118" s="21"/>
      <c r="C118" s="27"/>
      <c r="D118" s="22"/>
      <c r="E118" s="22"/>
      <c r="F118" s="22"/>
      <c r="G118" s="22"/>
      <c r="H118" s="22"/>
      <c r="I118" s="22"/>
      <c r="J118" s="22"/>
      <c r="K118" s="23"/>
      <c r="L118" s="24"/>
      <c r="M118" s="25"/>
      <c r="N118" s="6"/>
      <c r="O118" s="71"/>
      <c r="P118" s="71"/>
      <c r="Q118" s="71"/>
      <c r="R118" s="71"/>
      <c r="S118" s="67"/>
      <c r="T118" s="71"/>
      <c r="U118" s="71"/>
    </row>
    <row r="119" spans="1:21" ht="12.75" customHeight="1" x14ac:dyDescent="0.2">
      <c r="A119" s="118" t="s">
        <v>390</v>
      </c>
      <c r="B119" s="96" t="s">
        <v>84</v>
      </c>
      <c r="C119" s="97" t="s">
        <v>132</v>
      </c>
      <c r="D119" s="97" t="s">
        <v>269</v>
      </c>
      <c r="E119" s="97">
        <v>3</v>
      </c>
      <c r="F119" s="97">
        <v>58</v>
      </c>
      <c r="G119" s="97">
        <f t="shared" ref="G119:G131" si="21">E119*F119</f>
        <v>174</v>
      </c>
      <c r="H119" s="97">
        <v>200</v>
      </c>
      <c r="I119" s="97">
        <v>19</v>
      </c>
      <c r="J119" s="97">
        <v>80</v>
      </c>
      <c r="K119" s="98"/>
      <c r="L119" s="99">
        <v>174</v>
      </c>
      <c r="M119" s="100"/>
      <c r="N119" s="101"/>
      <c r="O119" s="102" t="s">
        <v>223</v>
      </c>
      <c r="P119" s="101" t="s">
        <v>231</v>
      </c>
      <c r="Q119" s="102" t="s">
        <v>165</v>
      </c>
      <c r="R119" s="102"/>
      <c r="S119" s="103"/>
      <c r="T119" s="102" t="s">
        <v>110</v>
      </c>
      <c r="U119" s="102"/>
    </row>
    <row r="120" spans="1:21" ht="12.75" customHeight="1" x14ac:dyDescent="0.2">
      <c r="A120" s="118"/>
      <c r="B120" s="109"/>
      <c r="C120" s="97" t="s">
        <v>132</v>
      </c>
      <c r="D120" s="97" t="s">
        <v>269</v>
      </c>
      <c r="E120" s="97">
        <v>2</v>
      </c>
      <c r="F120" s="97">
        <v>58</v>
      </c>
      <c r="G120" s="97">
        <f t="shared" si="21"/>
        <v>116</v>
      </c>
      <c r="H120" s="97">
        <v>200</v>
      </c>
      <c r="I120" s="97">
        <v>19</v>
      </c>
      <c r="J120" s="97">
        <v>80</v>
      </c>
      <c r="K120" s="98"/>
      <c r="L120" s="99"/>
      <c r="M120" s="100"/>
      <c r="N120" s="101">
        <v>116</v>
      </c>
      <c r="O120" s="102" t="s">
        <v>224</v>
      </c>
      <c r="P120" s="101" t="s">
        <v>207</v>
      </c>
      <c r="Q120" s="102" t="s">
        <v>165</v>
      </c>
      <c r="R120" s="102"/>
      <c r="S120" s="103"/>
      <c r="T120" s="102" t="s">
        <v>110</v>
      </c>
      <c r="U120" s="102"/>
    </row>
    <row r="121" spans="1:21" ht="12.75" customHeight="1" x14ac:dyDescent="0.2">
      <c r="A121" s="96"/>
      <c r="B121" s="96"/>
      <c r="C121" s="97" t="s">
        <v>137</v>
      </c>
      <c r="D121" s="97"/>
      <c r="E121" s="97">
        <v>1</v>
      </c>
      <c r="F121" s="97">
        <v>6</v>
      </c>
      <c r="G121" s="97">
        <f t="shared" si="21"/>
        <v>6</v>
      </c>
      <c r="H121" s="97"/>
      <c r="I121" s="97"/>
      <c r="J121" s="97"/>
      <c r="K121" s="98"/>
      <c r="L121" s="99"/>
      <c r="M121" s="100">
        <v>6</v>
      </c>
      <c r="N121" s="101"/>
      <c r="O121" s="106" t="s">
        <v>169</v>
      </c>
      <c r="P121" s="106"/>
      <c r="Q121" s="106"/>
      <c r="R121" s="106"/>
      <c r="S121" s="107"/>
      <c r="T121" s="106"/>
      <c r="U121" s="106"/>
    </row>
    <row r="122" spans="1:21" ht="12.75" customHeight="1" x14ac:dyDescent="0.2">
      <c r="A122" s="21"/>
      <c r="B122" s="21"/>
      <c r="C122" s="22"/>
      <c r="D122" s="22"/>
      <c r="E122" s="22"/>
      <c r="F122" s="22"/>
      <c r="G122" s="22"/>
      <c r="H122" s="22"/>
      <c r="I122" s="22"/>
      <c r="J122" s="22"/>
      <c r="K122" s="23"/>
      <c r="L122" s="24"/>
      <c r="M122" s="25"/>
      <c r="N122" s="6"/>
      <c r="O122" s="71"/>
      <c r="P122" s="71"/>
      <c r="Q122" s="71"/>
      <c r="R122" s="71"/>
      <c r="S122" s="67"/>
      <c r="T122" s="71"/>
      <c r="U122" s="71"/>
    </row>
    <row r="123" spans="1:21" ht="12.75" customHeight="1" x14ac:dyDescent="0.2">
      <c r="A123" s="118" t="s">
        <v>383</v>
      </c>
      <c r="B123" s="96" t="s">
        <v>85</v>
      </c>
      <c r="C123" s="97" t="s">
        <v>129</v>
      </c>
      <c r="D123" s="97" t="s">
        <v>269</v>
      </c>
      <c r="E123" s="97">
        <v>3</v>
      </c>
      <c r="F123" s="97">
        <v>50</v>
      </c>
      <c r="G123" s="97">
        <f t="shared" si="21"/>
        <v>150</v>
      </c>
      <c r="H123" s="97">
        <v>300</v>
      </c>
      <c r="I123" s="97">
        <v>25</v>
      </c>
      <c r="J123" s="97">
        <v>80</v>
      </c>
      <c r="K123" s="98"/>
      <c r="L123" s="99"/>
      <c r="M123" s="100"/>
      <c r="N123" s="101">
        <v>150</v>
      </c>
      <c r="O123" s="102" t="s">
        <v>224</v>
      </c>
      <c r="P123" s="101" t="s">
        <v>208</v>
      </c>
      <c r="Q123" s="102" t="s">
        <v>165</v>
      </c>
      <c r="R123" s="102"/>
      <c r="S123" s="103"/>
      <c r="T123" s="102" t="s">
        <v>110</v>
      </c>
      <c r="U123" s="102"/>
    </row>
    <row r="124" spans="1:21" ht="12.75" customHeight="1" x14ac:dyDescent="0.2">
      <c r="A124" s="118"/>
      <c r="B124" s="96"/>
      <c r="C124" s="97" t="s">
        <v>1</v>
      </c>
      <c r="D124" s="97" t="s">
        <v>266</v>
      </c>
      <c r="E124" s="97">
        <v>1</v>
      </c>
      <c r="F124" s="97">
        <v>23</v>
      </c>
      <c r="G124" s="97">
        <f t="shared" si="21"/>
        <v>23</v>
      </c>
      <c r="H124" s="97">
        <v>100</v>
      </c>
      <c r="I124" s="97">
        <v>28</v>
      </c>
      <c r="J124" s="97">
        <v>80</v>
      </c>
      <c r="K124" s="98"/>
      <c r="L124" s="99"/>
      <c r="M124" s="100"/>
      <c r="N124" s="101">
        <v>23</v>
      </c>
      <c r="O124" s="102" t="s">
        <v>224</v>
      </c>
      <c r="P124" s="101" t="s">
        <v>208</v>
      </c>
      <c r="Q124" s="102" t="s">
        <v>165</v>
      </c>
      <c r="R124" s="102"/>
      <c r="S124" s="103"/>
      <c r="T124" s="102" t="s">
        <v>249</v>
      </c>
      <c r="U124" s="102" t="s">
        <v>163</v>
      </c>
    </row>
    <row r="125" spans="1:21" ht="12.75" customHeight="1" x14ac:dyDescent="0.2">
      <c r="A125" s="96"/>
      <c r="B125" s="96"/>
      <c r="C125" s="97" t="s">
        <v>137</v>
      </c>
      <c r="D125" s="97"/>
      <c r="E125" s="97">
        <v>1</v>
      </c>
      <c r="F125" s="97">
        <v>6</v>
      </c>
      <c r="G125" s="97">
        <f t="shared" si="21"/>
        <v>6</v>
      </c>
      <c r="H125" s="97"/>
      <c r="I125" s="97"/>
      <c r="J125" s="97"/>
      <c r="K125" s="98"/>
      <c r="L125" s="120"/>
      <c r="M125" s="100">
        <v>6</v>
      </c>
      <c r="N125" s="101"/>
      <c r="O125" s="106" t="s">
        <v>169</v>
      </c>
      <c r="P125" s="106"/>
      <c r="Q125" s="106"/>
      <c r="R125" s="106"/>
      <c r="S125" s="107"/>
      <c r="T125" s="106"/>
      <c r="U125" s="106"/>
    </row>
    <row r="126" spans="1:21" ht="12.75" customHeight="1" x14ac:dyDescent="0.2">
      <c r="A126" s="20"/>
      <c r="B126" s="21"/>
      <c r="C126" s="27"/>
      <c r="D126" s="22"/>
      <c r="E126" s="22"/>
      <c r="F126" s="22"/>
      <c r="G126" s="22"/>
      <c r="H126" s="22"/>
      <c r="I126" s="22"/>
      <c r="J126" s="22"/>
      <c r="K126" s="23"/>
      <c r="L126" s="24"/>
      <c r="M126" s="25"/>
      <c r="N126" s="6"/>
      <c r="O126" s="71"/>
      <c r="P126" s="71"/>
      <c r="Q126" s="71"/>
      <c r="R126" s="71"/>
      <c r="S126" s="67"/>
      <c r="T126" s="71"/>
      <c r="U126" s="71"/>
    </row>
    <row r="127" spans="1:21" ht="12.75" customHeight="1" x14ac:dyDescent="0.2">
      <c r="A127" s="118" t="s">
        <v>359</v>
      </c>
      <c r="B127" s="96" t="s">
        <v>6</v>
      </c>
      <c r="C127" s="97" t="s">
        <v>10</v>
      </c>
      <c r="D127" s="97" t="s">
        <v>269</v>
      </c>
      <c r="E127" s="97">
        <v>2</v>
      </c>
      <c r="F127" s="97">
        <v>24</v>
      </c>
      <c r="G127" s="97">
        <f t="shared" si="21"/>
        <v>48</v>
      </c>
      <c r="H127" s="97">
        <v>100</v>
      </c>
      <c r="I127" s="97">
        <v>22</v>
      </c>
      <c r="J127" s="97">
        <v>80</v>
      </c>
      <c r="K127" s="98"/>
      <c r="L127" s="99">
        <v>48</v>
      </c>
      <c r="M127" s="100"/>
      <c r="N127" s="123"/>
      <c r="O127" s="102" t="s">
        <v>223</v>
      </c>
      <c r="P127" s="101" t="s">
        <v>212</v>
      </c>
      <c r="Q127" s="102" t="s">
        <v>165</v>
      </c>
      <c r="R127" s="102"/>
      <c r="S127" s="103"/>
      <c r="T127" s="102" t="s">
        <v>110</v>
      </c>
      <c r="U127" s="102"/>
    </row>
    <row r="128" spans="1:21" ht="12.75" customHeight="1" x14ac:dyDescent="0.2">
      <c r="A128" s="118"/>
      <c r="B128" s="96"/>
      <c r="C128" s="97" t="s">
        <v>10</v>
      </c>
      <c r="D128" s="97" t="s">
        <v>269</v>
      </c>
      <c r="E128" s="97">
        <v>2</v>
      </c>
      <c r="F128" s="97">
        <v>24</v>
      </c>
      <c r="G128" s="97">
        <f t="shared" si="21"/>
        <v>48</v>
      </c>
      <c r="H128" s="97">
        <v>100</v>
      </c>
      <c r="I128" s="97">
        <v>22</v>
      </c>
      <c r="J128" s="97">
        <v>80</v>
      </c>
      <c r="K128" s="98"/>
      <c r="L128" s="99"/>
      <c r="M128" s="100"/>
      <c r="N128" s="101">
        <v>48</v>
      </c>
      <c r="O128" s="102" t="s">
        <v>224</v>
      </c>
      <c r="P128" s="101" t="s">
        <v>211</v>
      </c>
      <c r="Q128" s="102" t="s">
        <v>165</v>
      </c>
      <c r="R128" s="102"/>
      <c r="S128" s="103"/>
      <c r="T128" s="102" t="s">
        <v>110</v>
      </c>
      <c r="U128" s="102"/>
    </row>
    <row r="129" spans="1:21" ht="12.75" customHeight="1" x14ac:dyDescent="0.2">
      <c r="A129" s="118"/>
      <c r="B129" s="96"/>
      <c r="C129" s="97" t="s">
        <v>137</v>
      </c>
      <c r="D129" s="97"/>
      <c r="E129" s="97">
        <v>2</v>
      </c>
      <c r="F129" s="97">
        <v>6</v>
      </c>
      <c r="G129" s="97">
        <f t="shared" si="21"/>
        <v>12</v>
      </c>
      <c r="H129" s="97"/>
      <c r="I129" s="97"/>
      <c r="J129" s="97"/>
      <c r="K129" s="98"/>
      <c r="L129" s="99"/>
      <c r="M129" s="100">
        <v>12</v>
      </c>
      <c r="N129" s="123"/>
      <c r="O129" s="106" t="s">
        <v>169</v>
      </c>
      <c r="P129" s="106"/>
      <c r="Q129" s="106"/>
      <c r="R129" s="106"/>
      <c r="S129" s="107"/>
      <c r="T129" s="106"/>
      <c r="U129" s="106"/>
    </row>
    <row r="130" spans="1:21" ht="12.75" customHeight="1" x14ac:dyDescent="0.2">
      <c r="A130" s="20"/>
      <c r="B130" s="21"/>
      <c r="C130" s="22"/>
      <c r="D130" s="22"/>
      <c r="E130" s="22"/>
      <c r="F130" s="22"/>
      <c r="G130" s="22"/>
      <c r="H130" s="22"/>
      <c r="I130" s="22"/>
      <c r="J130" s="22"/>
      <c r="K130" s="23"/>
      <c r="L130" s="24"/>
      <c r="M130" s="25"/>
      <c r="N130" s="7"/>
      <c r="O130" s="71"/>
      <c r="P130" s="71"/>
      <c r="Q130" s="71"/>
      <c r="R130" s="71"/>
      <c r="S130" s="67"/>
      <c r="T130" s="71"/>
      <c r="U130" s="71"/>
    </row>
    <row r="131" spans="1:21" ht="12.75" customHeight="1" x14ac:dyDescent="0.2">
      <c r="A131" s="118" t="s">
        <v>360</v>
      </c>
      <c r="B131" s="96" t="s">
        <v>87</v>
      </c>
      <c r="C131" s="97" t="s">
        <v>123</v>
      </c>
      <c r="D131" s="97" t="s">
        <v>269</v>
      </c>
      <c r="E131" s="97">
        <v>4</v>
      </c>
      <c r="F131" s="97">
        <v>58</v>
      </c>
      <c r="G131" s="97">
        <f t="shared" si="21"/>
        <v>232</v>
      </c>
      <c r="H131" s="97">
        <v>500</v>
      </c>
      <c r="I131" s="97">
        <v>19</v>
      </c>
      <c r="J131" s="97">
        <v>80</v>
      </c>
      <c r="K131" s="98"/>
      <c r="L131" s="99"/>
      <c r="M131" s="100"/>
      <c r="N131" s="101">
        <v>232</v>
      </c>
      <c r="O131" s="102" t="s">
        <v>224</v>
      </c>
      <c r="P131" s="101" t="s">
        <v>208</v>
      </c>
      <c r="Q131" s="102" t="s">
        <v>165</v>
      </c>
      <c r="R131" s="102"/>
      <c r="S131" s="103"/>
      <c r="T131" s="102" t="s">
        <v>110</v>
      </c>
      <c r="U131" s="102"/>
    </row>
    <row r="132" spans="1:21" ht="12.75" customHeight="1" x14ac:dyDescent="0.2">
      <c r="A132" s="21"/>
      <c r="B132" s="21"/>
      <c r="C132" s="22"/>
      <c r="D132" s="27"/>
      <c r="E132" s="22"/>
      <c r="F132" s="22"/>
      <c r="G132" s="22"/>
      <c r="H132" s="22"/>
      <c r="I132" s="22"/>
      <c r="J132" s="22"/>
      <c r="K132" s="23"/>
      <c r="L132" s="24"/>
      <c r="M132" s="25"/>
      <c r="N132" s="6"/>
      <c r="O132" s="71"/>
      <c r="P132" s="71"/>
      <c r="Q132" s="71"/>
      <c r="R132" s="71"/>
      <c r="S132" s="67"/>
      <c r="T132" s="71"/>
      <c r="U132" s="71"/>
    </row>
    <row r="133" spans="1:21" ht="12.75" customHeight="1" x14ac:dyDescent="0.2">
      <c r="A133" s="118" t="s">
        <v>361</v>
      </c>
      <c r="B133" s="96" t="s">
        <v>87</v>
      </c>
      <c r="C133" s="97" t="s">
        <v>123</v>
      </c>
      <c r="D133" s="97" t="s">
        <v>269</v>
      </c>
      <c r="E133" s="97">
        <v>3</v>
      </c>
      <c r="F133" s="97">
        <v>58</v>
      </c>
      <c r="G133" s="97">
        <f t="shared" ref="G133" si="22">E133*F133</f>
        <v>174</v>
      </c>
      <c r="H133" s="97">
        <v>500</v>
      </c>
      <c r="I133" s="97">
        <v>19</v>
      </c>
      <c r="J133" s="97">
        <v>80</v>
      </c>
      <c r="K133" s="98"/>
      <c r="L133" s="99"/>
      <c r="M133" s="100"/>
      <c r="N133" s="101">
        <v>174</v>
      </c>
      <c r="O133" s="102" t="s">
        <v>224</v>
      </c>
      <c r="P133" s="101" t="s">
        <v>208</v>
      </c>
      <c r="Q133" s="102" t="s">
        <v>165</v>
      </c>
      <c r="R133" s="102"/>
      <c r="S133" s="103"/>
      <c r="T133" s="102" t="s">
        <v>110</v>
      </c>
      <c r="U133" s="102"/>
    </row>
    <row r="134" spans="1:21" ht="12.75" customHeight="1" x14ac:dyDescent="0.2">
      <c r="A134" s="20"/>
      <c r="B134" s="21"/>
      <c r="C134" s="22"/>
      <c r="D134" s="27"/>
      <c r="E134" s="22"/>
      <c r="F134" s="22"/>
      <c r="G134" s="22"/>
      <c r="H134" s="22"/>
      <c r="I134" s="22"/>
      <c r="J134" s="22"/>
      <c r="K134" s="23"/>
      <c r="L134" s="24"/>
      <c r="M134" s="25"/>
      <c r="N134" s="6"/>
      <c r="O134" s="71"/>
      <c r="P134" s="71"/>
      <c r="Q134" s="71"/>
      <c r="R134" s="71"/>
      <c r="S134" s="67"/>
      <c r="T134" s="71"/>
      <c r="U134" s="71"/>
    </row>
    <row r="135" spans="1:21" ht="12.75" customHeight="1" x14ac:dyDescent="0.2">
      <c r="A135" s="118" t="s">
        <v>368</v>
      </c>
      <c r="B135" s="96" t="s">
        <v>27</v>
      </c>
      <c r="C135" s="97" t="s">
        <v>10</v>
      </c>
      <c r="D135" s="97" t="s">
        <v>266</v>
      </c>
      <c r="E135" s="97">
        <v>1</v>
      </c>
      <c r="F135" s="97">
        <v>24</v>
      </c>
      <c r="G135" s="97">
        <f t="shared" ref="G135" si="23">E135*F135</f>
        <v>24</v>
      </c>
      <c r="H135" s="97">
        <v>100</v>
      </c>
      <c r="I135" s="97">
        <v>22</v>
      </c>
      <c r="J135" s="97">
        <v>80</v>
      </c>
      <c r="K135" s="98"/>
      <c r="L135" s="99"/>
      <c r="M135" s="122"/>
      <c r="N135" s="101">
        <v>24</v>
      </c>
      <c r="O135" s="102" t="s">
        <v>224</v>
      </c>
      <c r="P135" s="101" t="s">
        <v>211</v>
      </c>
      <c r="Q135" s="102" t="s">
        <v>165</v>
      </c>
      <c r="R135" s="102"/>
      <c r="S135" s="103"/>
      <c r="T135" s="102" t="s">
        <v>249</v>
      </c>
      <c r="U135" s="102" t="s">
        <v>163</v>
      </c>
    </row>
    <row r="136" spans="1:21" ht="12.75" customHeight="1" x14ac:dyDescent="0.2">
      <c r="A136" s="20"/>
      <c r="B136" s="21"/>
      <c r="C136" s="27"/>
      <c r="D136" s="27"/>
      <c r="E136" s="22"/>
      <c r="F136" s="22"/>
      <c r="G136" s="22"/>
      <c r="H136" s="22"/>
      <c r="I136" s="22"/>
      <c r="J136" s="22"/>
      <c r="K136" s="23"/>
      <c r="L136" s="24"/>
      <c r="M136" s="25"/>
      <c r="N136" s="6"/>
      <c r="O136" s="71"/>
      <c r="P136" s="71"/>
      <c r="Q136" s="71"/>
      <c r="R136" s="71"/>
      <c r="S136" s="67"/>
      <c r="T136" s="71"/>
      <c r="U136" s="71"/>
    </row>
    <row r="137" spans="1:21" ht="12.75" customHeight="1" x14ac:dyDescent="0.2">
      <c r="A137" s="118" t="s">
        <v>358</v>
      </c>
      <c r="B137" s="96" t="s">
        <v>21</v>
      </c>
      <c r="C137" s="97" t="s">
        <v>115</v>
      </c>
      <c r="D137" s="97" t="s">
        <v>349</v>
      </c>
      <c r="E137" s="97">
        <v>1</v>
      </c>
      <c r="F137" s="97">
        <v>35</v>
      </c>
      <c r="G137" s="97">
        <f t="shared" ref="G137:G138" si="24">E137*F137</f>
        <v>35</v>
      </c>
      <c r="H137" s="97">
        <v>200</v>
      </c>
      <c r="I137" s="97">
        <v>28</v>
      </c>
      <c r="J137" s="97">
        <v>80</v>
      </c>
      <c r="K137" s="98"/>
      <c r="L137" s="99"/>
      <c r="M137" s="100"/>
      <c r="N137" s="101">
        <v>35</v>
      </c>
      <c r="O137" s="102" t="s">
        <v>224</v>
      </c>
      <c r="P137" s="101" t="s">
        <v>211</v>
      </c>
      <c r="Q137" s="102" t="s">
        <v>165</v>
      </c>
      <c r="R137" s="102"/>
      <c r="S137" s="103"/>
      <c r="T137" s="102" t="s">
        <v>249</v>
      </c>
      <c r="U137" s="102" t="s">
        <v>168</v>
      </c>
    </row>
    <row r="138" spans="1:21" ht="12.75" customHeight="1" x14ac:dyDescent="0.2">
      <c r="A138" s="96"/>
      <c r="B138" s="96"/>
      <c r="C138" s="97" t="s">
        <v>137</v>
      </c>
      <c r="D138" s="97"/>
      <c r="E138" s="97">
        <v>1</v>
      </c>
      <c r="F138" s="97">
        <v>6</v>
      </c>
      <c r="G138" s="97">
        <f t="shared" si="24"/>
        <v>6</v>
      </c>
      <c r="H138" s="97"/>
      <c r="I138" s="97"/>
      <c r="J138" s="97"/>
      <c r="K138" s="98"/>
      <c r="L138" s="120"/>
      <c r="M138" s="100">
        <v>6</v>
      </c>
      <c r="N138" s="101"/>
      <c r="O138" s="106" t="s">
        <v>169</v>
      </c>
      <c r="P138" s="106"/>
      <c r="Q138" s="106"/>
      <c r="R138" s="106"/>
      <c r="S138" s="107"/>
      <c r="T138" s="106"/>
      <c r="U138" s="106"/>
    </row>
    <row r="139" spans="1:21" ht="12.75" customHeight="1" x14ac:dyDescent="0.2">
      <c r="A139" s="20"/>
      <c r="B139" s="21"/>
      <c r="C139" s="22"/>
      <c r="D139" s="27"/>
      <c r="E139" s="22"/>
      <c r="F139" s="22"/>
      <c r="G139" s="22"/>
      <c r="H139" s="22"/>
      <c r="I139" s="22"/>
      <c r="J139" s="22"/>
      <c r="K139" s="23"/>
      <c r="L139" s="24"/>
      <c r="M139" s="25"/>
      <c r="N139" s="6"/>
      <c r="O139" s="71"/>
      <c r="P139" s="71"/>
      <c r="Q139" s="71"/>
      <c r="R139" s="71"/>
      <c r="S139" s="67"/>
      <c r="T139" s="71"/>
      <c r="U139" s="71"/>
    </row>
    <row r="140" spans="1:21" ht="12.75" customHeight="1" x14ac:dyDescent="0.2">
      <c r="A140" s="118" t="s">
        <v>362</v>
      </c>
      <c r="B140" s="96" t="s">
        <v>87</v>
      </c>
      <c r="C140" s="97" t="s">
        <v>123</v>
      </c>
      <c r="D140" s="97" t="s">
        <v>269</v>
      </c>
      <c r="E140" s="97">
        <v>2</v>
      </c>
      <c r="F140" s="97">
        <v>58</v>
      </c>
      <c r="G140" s="97">
        <f t="shared" ref="G140" si="25">E140*F140</f>
        <v>116</v>
      </c>
      <c r="H140" s="97">
        <v>500</v>
      </c>
      <c r="I140" s="97">
        <v>19</v>
      </c>
      <c r="J140" s="97">
        <v>80</v>
      </c>
      <c r="K140" s="98"/>
      <c r="L140" s="99"/>
      <c r="M140" s="100"/>
      <c r="N140" s="101">
        <v>116</v>
      </c>
      <c r="O140" s="102" t="s">
        <v>224</v>
      </c>
      <c r="P140" s="101" t="s">
        <v>206</v>
      </c>
      <c r="Q140" s="102" t="s">
        <v>165</v>
      </c>
      <c r="R140" s="102"/>
      <c r="S140" s="103"/>
      <c r="T140" s="102" t="s">
        <v>110</v>
      </c>
      <c r="U140" s="102"/>
    </row>
    <row r="141" spans="1:21" ht="12.75" customHeight="1" x14ac:dyDescent="0.2">
      <c r="A141" s="20"/>
      <c r="B141" s="21"/>
      <c r="C141" s="22"/>
      <c r="D141" s="27"/>
      <c r="E141" s="22"/>
      <c r="F141" s="22"/>
      <c r="G141" s="22"/>
      <c r="H141" s="22"/>
      <c r="I141" s="22"/>
      <c r="J141" s="22"/>
      <c r="K141" s="23"/>
      <c r="L141" s="24"/>
      <c r="M141" s="25"/>
      <c r="N141" s="6"/>
      <c r="O141" s="71"/>
      <c r="P141" s="71"/>
      <c r="Q141" s="71"/>
      <c r="R141" s="71"/>
      <c r="S141" s="67"/>
      <c r="T141" s="71"/>
      <c r="U141" s="71"/>
    </row>
    <row r="142" spans="1:21" ht="12.75" customHeight="1" x14ac:dyDescent="0.2">
      <c r="A142" s="118" t="s">
        <v>363</v>
      </c>
      <c r="B142" s="96" t="s">
        <v>87</v>
      </c>
      <c r="C142" s="97" t="s">
        <v>123</v>
      </c>
      <c r="D142" s="97" t="s">
        <v>269</v>
      </c>
      <c r="E142" s="97">
        <v>3</v>
      </c>
      <c r="F142" s="97">
        <v>58</v>
      </c>
      <c r="G142" s="97">
        <f t="shared" ref="G142" si="26">E142*F142</f>
        <v>174</v>
      </c>
      <c r="H142" s="97">
        <v>500</v>
      </c>
      <c r="I142" s="97">
        <v>19</v>
      </c>
      <c r="J142" s="97">
        <v>80</v>
      </c>
      <c r="K142" s="98"/>
      <c r="L142" s="99"/>
      <c r="M142" s="100"/>
      <c r="N142" s="101">
        <v>174</v>
      </c>
      <c r="O142" s="102" t="s">
        <v>224</v>
      </c>
      <c r="P142" s="101" t="s">
        <v>206</v>
      </c>
      <c r="Q142" s="102" t="s">
        <v>165</v>
      </c>
      <c r="R142" s="102"/>
      <c r="S142" s="103"/>
      <c r="T142" s="102" t="s">
        <v>110</v>
      </c>
      <c r="U142" s="102"/>
    </row>
    <row r="143" spans="1:21" ht="12.75" customHeight="1" x14ac:dyDescent="0.2">
      <c r="A143" s="21"/>
      <c r="B143" s="21"/>
      <c r="C143" s="22"/>
      <c r="D143" s="27"/>
      <c r="E143" s="22"/>
      <c r="F143" s="22"/>
      <c r="G143" s="22"/>
      <c r="H143" s="22"/>
      <c r="I143" s="22"/>
      <c r="J143" s="22"/>
      <c r="K143" s="23"/>
      <c r="L143" s="24"/>
      <c r="M143" s="25"/>
      <c r="N143" s="6"/>
      <c r="O143" s="71"/>
      <c r="P143" s="71"/>
      <c r="Q143" s="71"/>
      <c r="R143" s="71"/>
      <c r="S143" s="67"/>
      <c r="T143" s="71"/>
      <c r="U143" s="71"/>
    </row>
    <row r="144" spans="1:21" ht="12.75" customHeight="1" x14ac:dyDescent="0.2">
      <c r="A144" s="118" t="s">
        <v>364</v>
      </c>
      <c r="B144" s="96" t="s">
        <v>87</v>
      </c>
      <c r="C144" s="97" t="s">
        <v>123</v>
      </c>
      <c r="D144" s="97" t="s">
        <v>269</v>
      </c>
      <c r="E144" s="97">
        <v>3</v>
      </c>
      <c r="F144" s="97">
        <v>58</v>
      </c>
      <c r="G144" s="97">
        <f t="shared" ref="G144" si="27">E144*F144</f>
        <v>174</v>
      </c>
      <c r="H144" s="97">
        <v>500</v>
      </c>
      <c r="I144" s="97">
        <v>19</v>
      </c>
      <c r="J144" s="97">
        <v>80</v>
      </c>
      <c r="K144" s="98"/>
      <c r="L144" s="99"/>
      <c r="M144" s="100"/>
      <c r="N144" s="101">
        <v>174</v>
      </c>
      <c r="O144" s="102" t="s">
        <v>224</v>
      </c>
      <c r="P144" s="101" t="s">
        <v>213</v>
      </c>
      <c r="Q144" s="102" t="s">
        <v>263</v>
      </c>
      <c r="R144" s="102"/>
      <c r="S144" s="103"/>
      <c r="T144" s="102" t="s">
        <v>110</v>
      </c>
      <c r="U144" s="102"/>
    </row>
    <row r="145" spans="1:22" ht="12.75" customHeight="1" x14ac:dyDescent="0.2">
      <c r="A145" s="21"/>
      <c r="B145" s="21"/>
      <c r="C145" s="22"/>
      <c r="D145" s="27"/>
      <c r="E145" s="22"/>
      <c r="F145" s="22"/>
      <c r="G145" s="22"/>
      <c r="H145" s="22"/>
      <c r="I145" s="22"/>
      <c r="J145" s="22"/>
      <c r="K145" s="23"/>
      <c r="L145" s="24"/>
      <c r="M145" s="25"/>
      <c r="N145" s="6"/>
      <c r="O145" s="71"/>
      <c r="P145" s="71"/>
      <c r="Q145" s="71"/>
      <c r="R145" s="71"/>
      <c r="S145" s="67"/>
      <c r="T145" s="71"/>
      <c r="U145" s="71"/>
    </row>
    <row r="146" spans="1:22" ht="12.75" customHeight="1" x14ac:dyDescent="0.2">
      <c r="A146" s="118" t="s">
        <v>365</v>
      </c>
      <c r="B146" s="96" t="s">
        <v>87</v>
      </c>
      <c r="C146" s="97" t="s">
        <v>123</v>
      </c>
      <c r="D146" s="97" t="s">
        <v>269</v>
      </c>
      <c r="E146" s="97">
        <v>4</v>
      </c>
      <c r="F146" s="97">
        <v>58</v>
      </c>
      <c r="G146" s="97">
        <f t="shared" ref="G146" si="28">E146*F146</f>
        <v>232</v>
      </c>
      <c r="H146" s="97">
        <v>500</v>
      </c>
      <c r="I146" s="97">
        <v>19</v>
      </c>
      <c r="J146" s="97">
        <v>80</v>
      </c>
      <c r="K146" s="98"/>
      <c r="L146" s="99"/>
      <c r="M146" s="100"/>
      <c r="N146" s="101">
        <v>232</v>
      </c>
      <c r="O146" s="102" t="s">
        <v>224</v>
      </c>
      <c r="P146" s="101" t="s">
        <v>213</v>
      </c>
      <c r="Q146" s="102" t="s">
        <v>263</v>
      </c>
      <c r="R146" s="102"/>
      <c r="S146" s="103"/>
      <c r="T146" s="102" t="s">
        <v>110</v>
      </c>
      <c r="U146" s="102"/>
    </row>
    <row r="147" spans="1:22" ht="12.75" customHeight="1" x14ac:dyDescent="0.2">
      <c r="A147" s="20"/>
      <c r="B147" s="21"/>
      <c r="C147" s="22"/>
      <c r="D147" s="27"/>
      <c r="E147" s="22"/>
      <c r="F147" s="22"/>
      <c r="G147" s="22"/>
      <c r="H147" s="22"/>
      <c r="I147" s="22"/>
      <c r="J147" s="22"/>
      <c r="K147" s="23"/>
      <c r="L147" s="24"/>
      <c r="M147" s="25"/>
      <c r="N147" s="6"/>
      <c r="O147" s="71"/>
      <c r="P147" s="71"/>
      <c r="Q147" s="71"/>
      <c r="R147" s="71"/>
      <c r="S147" s="67"/>
      <c r="T147" s="71"/>
      <c r="U147" s="71"/>
    </row>
    <row r="148" spans="1:22" ht="12.75" customHeight="1" x14ac:dyDescent="0.2">
      <c r="A148" s="118" t="s">
        <v>366</v>
      </c>
      <c r="B148" s="96" t="s">
        <v>87</v>
      </c>
      <c r="C148" s="97" t="s">
        <v>123</v>
      </c>
      <c r="D148" s="97" t="s">
        <v>269</v>
      </c>
      <c r="E148" s="97">
        <v>4</v>
      </c>
      <c r="F148" s="97">
        <v>58</v>
      </c>
      <c r="G148" s="97">
        <f t="shared" ref="G148" si="29">E148*F148</f>
        <v>232</v>
      </c>
      <c r="H148" s="97">
        <v>500</v>
      </c>
      <c r="I148" s="97">
        <v>19</v>
      </c>
      <c r="J148" s="97">
        <v>80</v>
      </c>
      <c r="K148" s="98"/>
      <c r="L148" s="99"/>
      <c r="M148" s="100"/>
      <c r="N148" s="101">
        <v>232</v>
      </c>
      <c r="O148" s="102" t="s">
        <v>224</v>
      </c>
      <c r="P148" s="101" t="s">
        <v>213</v>
      </c>
      <c r="Q148" s="102" t="s">
        <v>263</v>
      </c>
      <c r="R148" s="102"/>
      <c r="S148" s="103"/>
      <c r="T148" s="102" t="s">
        <v>110</v>
      </c>
      <c r="U148" s="102"/>
    </row>
    <row r="149" spans="1:22" ht="12.75" customHeight="1" x14ac:dyDescent="0.2">
      <c r="A149" s="20"/>
      <c r="B149" s="21"/>
      <c r="C149" s="22"/>
      <c r="D149" s="27"/>
      <c r="E149" s="22"/>
      <c r="F149" s="22"/>
      <c r="G149" s="22"/>
      <c r="H149" s="22"/>
      <c r="I149" s="22"/>
      <c r="J149" s="22"/>
      <c r="K149" s="23"/>
      <c r="L149" s="24"/>
      <c r="M149" s="25"/>
      <c r="N149" s="6"/>
      <c r="O149" s="71"/>
      <c r="P149" s="71"/>
      <c r="Q149" s="71"/>
      <c r="R149" s="71"/>
      <c r="S149" s="67"/>
      <c r="T149" s="71"/>
      <c r="U149" s="71"/>
    </row>
    <row r="150" spans="1:22" ht="12.75" customHeight="1" x14ac:dyDescent="0.2">
      <c r="A150" s="118" t="s">
        <v>367</v>
      </c>
      <c r="B150" s="96" t="s">
        <v>42</v>
      </c>
      <c r="C150" s="97" t="s">
        <v>10</v>
      </c>
      <c r="D150" s="97" t="s">
        <v>352</v>
      </c>
      <c r="E150" s="97">
        <v>2</v>
      </c>
      <c r="F150" s="97">
        <v>24</v>
      </c>
      <c r="G150" s="97">
        <f t="shared" ref="G150" si="30">E150*F150</f>
        <v>48</v>
      </c>
      <c r="H150" s="97">
        <v>200</v>
      </c>
      <c r="I150" s="97">
        <v>22</v>
      </c>
      <c r="J150" s="97">
        <v>80</v>
      </c>
      <c r="K150" s="98"/>
      <c r="L150" s="99"/>
      <c r="M150" s="100"/>
      <c r="N150" s="101">
        <v>48</v>
      </c>
      <c r="O150" s="102" t="s">
        <v>224</v>
      </c>
      <c r="P150" s="101" t="s">
        <v>213</v>
      </c>
      <c r="Q150" s="102" t="s">
        <v>263</v>
      </c>
      <c r="R150" s="102"/>
      <c r="S150" s="103"/>
      <c r="T150" s="102" t="s">
        <v>267</v>
      </c>
      <c r="U150" s="102" t="s">
        <v>163</v>
      </c>
    </row>
    <row r="151" spans="1:22" ht="12.75" customHeight="1" x14ac:dyDescent="0.2">
      <c r="A151" s="20"/>
      <c r="B151" s="21"/>
      <c r="C151" s="27"/>
      <c r="D151" s="22"/>
      <c r="E151" s="22"/>
      <c r="F151" s="22"/>
      <c r="G151" s="22"/>
      <c r="H151" s="22"/>
      <c r="I151" s="22"/>
      <c r="J151" s="22"/>
      <c r="K151" s="23"/>
      <c r="L151" s="24"/>
      <c r="M151" s="25"/>
      <c r="N151" s="6"/>
      <c r="O151" s="71"/>
      <c r="P151" s="71"/>
      <c r="Q151" s="71"/>
      <c r="R151" s="71"/>
      <c r="S151" s="67"/>
      <c r="T151" s="71"/>
      <c r="U151" s="71"/>
    </row>
    <row r="152" spans="1:22" ht="12.75" customHeight="1" x14ac:dyDescent="0.2">
      <c r="A152" s="118" t="s">
        <v>399</v>
      </c>
      <c r="B152" s="96" t="s">
        <v>111</v>
      </c>
      <c r="C152" s="97"/>
      <c r="D152" s="97" t="s">
        <v>73</v>
      </c>
      <c r="E152" s="97"/>
      <c r="F152" s="97"/>
      <c r="G152" s="97"/>
      <c r="H152" s="97"/>
      <c r="I152" s="97"/>
      <c r="J152" s="97"/>
      <c r="K152" s="98"/>
      <c r="L152" s="99"/>
      <c r="M152" s="100"/>
      <c r="N152" s="101"/>
      <c r="O152" s="106"/>
      <c r="P152" s="106"/>
      <c r="Q152" s="106"/>
      <c r="R152" s="106"/>
      <c r="S152" s="107"/>
      <c r="T152" s="106"/>
      <c r="U152" s="106"/>
    </row>
    <row r="153" spans="1:22" ht="12.75" customHeight="1" x14ac:dyDescent="0.2">
      <c r="A153" s="20"/>
      <c r="B153" s="21"/>
      <c r="C153" s="22"/>
      <c r="D153" s="22"/>
      <c r="E153" s="22"/>
      <c r="F153" s="22"/>
      <c r="G153" s="22"/>
      <c r="H153" s="22"/>
      <c r="I153" s="22"/>
      <c r="J153" s="22"/>
      <c r="K153" s="23"/>
      <c r="L153" s="38"/>
      <c r="M153" s="25"/>
      <c r="N153" s="6"/>
      <c r="O153" s="71"/>
      <c r="P153" s="71"/>
      <c r="Q153" s="71"/>
      <c r="R153" s="71"/>
      <c r="S153" s="67"/>
      <c r="T153" s="71"/>
      <c r="U153" s="71"/>
    </row>
    <row r="154" spans="1:22" s="3" customFormat="1" ht="12.75" customHeight="1" x14ac:dyDescent="0.2">
      <c r="A154" s="118" t="s">
        <v>381</v>
      </c>
      <c r="B154" s="96" t="s">
        <v>140</v>
      </c>
      <c r="C154" s="97" t="s">
        <v>30</v>
      </c>
      <c r="D154" s="97" t="s">
        <v>269</v>
      </c>
      <c r="E154" s="97">
        <v>2</v>
      </c>
      <c r="F154" s="97">
        <v>58</v>
      </c>
      <c r="G154" s="97">
        <f t="shared" ref="G154:G155" si="31">E154*F154</f>
        <v>116</v>
      </c>
      <c r="H154" s="97">
        <v>500</v>
      </c>
      <c r="I154" s="97">
        <v>19</v>
      </c>
      <c r="J154" s="97">
        <v>80</v>
      </c>
      <c r="K154" s="98"/>
      <c r="L154" s="99"/>
      <c r="M154" s="100"/>
      <c r="N154" s="101">
        <v>116</v>
      </c>
      <c r="O154" s="102" t="s">
        <v>228</v>
      </c>
      <c r="P154" s="101" t="s">
        <v>177</v>
      </c>
      <c r="Q154" s="102" t="s">
        <v>165</v>
      </c>
      <c r="R154" s="102"/>
      <c r="S154" s="103"/>
      <c r="T154" s="102" t="s">
        <v>110</v>
      </c>
      <c r="U154" s="102"/>
      <c r="V154" s="1"/>
    </row>
    <row r="155" spans="1:22" ht="12.75" customHeight="1" x14ac:dyDescent="0.2">
      <c r="A155" s="118"/>
      <c r="B155" s="109"/>
      <c r="C155" s="97" t="s">
        <v>30</v>
      </c>
      <c r="D155" s="97" t="s">
        <v>269</v>
      </c>
      <c r="E155" s="97">
        <v>2</v>
      </c>
      <c r="F155" s="97">
        <v>58</v>
      </c>
      <c r="G155" s="97">
        <f t="shared" si="31"/>
        <v>116</v>
      </c>
      <c r="H155" s="97">
        <v>500</v>
      </c>
      <c r="I155" s="97">
        <v>19</v>
      </c>
      <c r="J155" s="97">
        <v>80</v>
      </c>
      <c r="K155" s="98"/>
      <c r="L155" s="99">
        <v>116</v>
      </c>
      <c r="M155" s="100"/>
      <c r="N155" s="101"/>
      <c r="O155" s="102" t="s">
        <v>229</v>
      </c>
      <c r="P155" s="101" t="s">
        <v>201</v>
      </c>
      <c r="Q155" s="102" t="s">
        <v>165</v>
      </c>
      <c r="R155" s="102"/>
      <c r="S155" s="103"/>
      <c r="T155" s="102" t="s">
        <v>110</v>
      </c>
      <c r="U155" s="102"/>
    </row>
    <row r="156" spans="1:22" ht="12.75" customHeight="1" x14ac:dyDescent="0.2">
      <c r="A156" s="20"/>
      <c r="B156" s="30"/>
      <c r="C156" s="27"/>
      <c r="D156" s="22"/>
      <c r="E156" s="22"/>
      <c r="F156" s="22"/>
      <c r="G156" s="22"/>
      <c r="H156" s="22"/>
      <c r="I156" s="22"/>
      <c r="J156" s="22"/>
      <c r="K156" s="23"/>
      <c r="L156" s="24"/>
      <c r="M156" s="25"/>
      <c r="N156" s="6"/>
      <c r="O156" s="71"/>
      <c r="P156" s="71"/>
      <c r="Q156" s="71"/>
      <c r="R156" s="71"/>
      <c r="S156" s="67"/>
      <c r="T156" s="71"/>
      <c r="U156" s="71"/>
    </row>
    <row r="157" spans="1:22" ht="12.75" customHeight="1" x14ac:dyDescent="0.2">
      <c r="A157" s="118" t="s">
        <v>404</v>
      </c>
      <c r="B157" s="96" t="s">
        <v>78</v>
      </c>
      <c r="C157" s="97" t="s">
        <v>30</v>
      </c>
      <c r="D157" s="97" t="s">
        <v>269</v>
      </c>
      <c r="E157" s="97">
        <v>1</v>
      </c>
      <c r="F157" s="97">
        <v>58</v>
      </c>
      <c r="G157" s="97">
        <f t="shared" ref="G157:G159" si="32">E157*F157</f>
        <v>58</v>
      </c>
      <c r="H157" s="97">
        <v>500</v>
      </c>
      <c r="I157" s="97">
        <v>19</v>
      </c>
      <c r="J157" s="97">
        <v>80</v>
      </c>
      <c r="K157" s="98"/>
      <c r="L157" s="99"/>
      <c r="M157" s="100"/>
      <c r="N157" s="101">
        <v>58</v>
      </c>
      <c r="O157" s="102" t="s">
        <v>228</v>
      </c>
      <c r="P157" s="101" t="s">
        <v>176</v>
      </c>
      <c r="Q157" s="102" t="s">
        <v>165</v>
      </c>
      <c r="R157" s="102"/>
      <c r="S157" s="103"/>
      <c r="T157" s="102" t="s">
        <v>110</v>
      </c>
      <c r="U157" s="102"/>
    </row>
    <row r="158" spans="1:22" ht="12.75" customHeight="1" x14ac:dyDescent="0.2">
      <c r="A158" s="96"/>
      <c r="B158" s="109"/>
      <c r="C158" s="97" t="s">
        <v>30</v>
      </c>
      <c r="D158" s="97" t="s">
        <v>269</v>
      </c>
      <c r="E158" s="97">
        <v>2</v>
      </c>
      <c r="F158" s="97">
        <v>58</v>
      </c>
      <c r="G158" s="97">
        <f t="shared" si="32"/>
        <v>116</v>
      </c>
      <c r="H158" s="97">
        <v>500</v>
      </c>
      <c r="I158" s="97">
        <v>19</v>
      </c>
      <c r="J158" s="97">
        <v>80</v>
      </c>
      <c r="K158" s="98"/>
      <c r="L158" s="99">
        <v>116</v>
      </c>
      <c r="M158" s="100"/>
      <c r="N158" s="101"/>
      <c r="O158" s="102" t="s">
        <v>229</v>
      </c>
      <c r="P158" s="101" t="s">
        <v>200</v>
      </c>
      <c r="Q158" s="102" t="s">
        <v>165</v>
      </c>
      <c r="R158" s="102"/>
      <c r="S158" s="103"/>
      <c r="T158" s="102" t="s">
        <v>110</v>
      </c>
      <c r="U158" s="102"/>
    </row>
    <row r="159" spans="1:22" ht="12.75" customHeight="1" x14ac:dyDescent="0.2">
      <c r="A159" s="118"/>
      <c r="B159" s="96"/>
      <c r="C159" s="97" t="s">
        <v>137</v>
      </c>
      <c r="D159" s="97"/>
      <c r="E159" s="97">
        <v>1</v>
      </c>
      <c r="F159" s="97">
        <v>6</v>
      </c>
      <c r="G159" s="97">
        <f t="shared" si="32"/>
        <v>6</v>
      </c>
      <c r="H159" s="97"/>
      <c r="I159" s="97"/>
      <c r="J159" s="97"/>
      <c r="K159" s="98"/>
      <c r="L159" s="120"/>
      <c r="M159" s="100">
        <v>6</v>
      </c>
      <c r="N159" s="101"/>
      <c r="O159" s="106" t="s">
        <v>169</v>
      </c>
      <c r="P159" s="106"/>
      <c r="Q159" s="106"/>
      <c r="R159" s="106"/>
      <c r="S159" s="107"/>
      <c r="T159" s="106"/>
      <c r="U159" s="106"/>
    </row>
    <row r="160" spans="1:22" ht="12.75" customHeight="1" x14ac:dyDescent="0.2">
      <c r="M160" s="11"/>
    </row>
    <row r="161" spans="1:21" ht="12.75" customHeight="1" x14ac:dyDescent="0.2">
      <c r="A161" s="118" t="s">
        <v>406</v>
      </c>
      <c r="B161" s="96" t="s">
        <v>407</v>
      </c>
      <c r="C161" s="97" t="s">
        <v>10</v>
      </c>
      <c r="D161" s="97" t="s">
        <v>269</v>
      </c>
      <c r="E161" s="97">
        <v>2</v>
      </c>
      <c r="F161" s="97">
        <v>24</v>
      </c>
      <c r="G161" s="97">
        <f t="shared" ref="G161:G163" si="33">E161*F161</f>
        <v>48</v>
      </c>
      <c r="H161" s="97">
        <v>100</v>
      </c>
      <c r="I161" s="97">
        <v>22</v>
      </c>
      <c r="J161" s="97">
        <v>80</v>
      </c>
      <c r="K161" s="98"/>
      <c r="L161" s="99">
        <v>48</v>
      </c>
      <c r="M161" s="100"/>
      <c r="N161" s="123"/>
      <c r="O161" s="102" t="s">
        <v>223</v>
      </c>
      <c r="P161" s="101" t="s">
        <v>212</v>
      </c>
      <c r="Q161" s="102" t="s">
        <v>165</v>
      </c>
      <c r="R161" s="102"/>
      <c r="S161" s="103"/>
      <c r="T161" s="102" t="s">
        <v>110</v>
      </c>
      <c r="U161" s="102"/>
    </row>
    <row r="162" spans="1:21" ht="12.75" customHeight="1" x14ac:dyDescent="0.2">
      <c r="A162" s="118"/>
      <c r="B162" s="96"/>
      <c r="C162" s="97" t="s">
        <v>10</v>
      </c>
      <c r="D162" s="97" t="s">
        <v>269</v>
      </c>
      <c r="E162" s="97">
        <v>2</v>
      </c>
      <c r="F162" s="97">
        <v>24</v>
      </c>
      <c r="G162" s="97">
        <f t="shared" si="33"/>
        <v>48</v>
      </c>
      <c r="H162" s="97">
        <v>100</v>
      </c>
      <c r="I162" s="97">
        <v>22</v>
      </c>
      <c r="J162" s="97">
        <v>80</v>
      </c>
      <c r="K162" s="98"/>
      <c r="L162" s="99"/>
      <c r="M162" s="100"/>
      <c r="N162" s="101">
        <v>48</v>
      </c>
      <c r="O162" s="102" t="s">
        <v>224</v>
      </c>
      <c r="P162" s="101" t="s">
        <v>211</v>
      </c>
      <c r="Q162" s="102" t="s">
        <v>165</v>
      </c>
      <c r="R162" s="102"/>
      <c r="S162" s="103"/>
      <c r="T162" s="102" t="s">
        <v>110</v>
      </c>
      <c r="U162" s="102"/>
    </row>
    <row r="163" spans="1:21" ht="12.75" customHeight="1" x14ac:dyDescent="0.2">
      <c r="A163" s="118"/>
      <c r="B163" s="96"/>
      <c r="C163" s="97" t="s">
        <v>137</v>
      </c>
      <c r="D163" s="97"/>
      <c r="E163" s="97">
        <v>2</v>
      </c>
      <c r="F163" s="97">
        <v>6</v>
      </c>
      <c r="G163" s="97">
        <f t="shared" si="33"/>
        <v>12</v>
      </c>
      <c r="H163" s="97"/>
      <c r="I163" s="97"/>
      <c r="J163" s="97"/>
      <c r="K163" s="98"/>
      <c r="L163" s="99"/>
      <c r="M163" s="100">
        <v>18</v>
      </c>
      <c r="N163" s="123"/>
      <c r="O163" s="106" t="s">
        <v>169</v>
      </c>
      <c r="P163" s="106"/>
      <c r="Q163" s="106"/>
      <c r="R163" s="106"/>
      <c r="S163" s="107"/>
      <c r="T163" s="106"/>
      <c r="U163" s="106"/>
    </row>
    <row r="164" spans="1:21" ht="12.75" customHeight="1" x14ac:dyDescent="0.2"/>
    <row r="165" spans="1:21" ht="12.75" customHeight="1" x14ac:dyDescent="0.2">
      <c r="A165" s="118" t="s">
        <v>612</v>
      </c>
      <c r="B165" s="96" t="s">
        <v>14</v>
      </c>
      <c r="C165" s="97" t="s">
        <v>10</v>
      </c>
      <c r="D165" s="97" t="s">
        <v>266</v>
      </c>
      <c r="E165" s="97">
        <v>1</v>
      </c>
      <c r="F165" s="97">
        <v>24</v>
      </c>
      <c r="G165" s="97">
        <f t="shared" ref="G165" si="34">E165*F165</f>
        <v>24</v>
      </c>
      <c r="H165" s="97">
        <v>100</v>
      </c>
      <c r="I165" s="97">
        <v>22</v>
      </c>
      <c r="J165" s="97">
        <v>80</v>
      </c>
      <c r="K165" s="98"/>
      <c r="L165" s="99"/>
      <c r="M165" s="100"/>
      <c r="N165" s="101">
        <v>24</v>
      </c>
      <c r="O165" s="102" t="s">
        <v>229</v>
      </c>
      <c r="P165" s="101" t="s">
        <v>199</v>
      </c>
      <c r="Q165" s="102" t="s">
        <v>263</v>
      </c>
      <c r="R165" s="102"/>
      <c r="S165" s="103"/>
      <c r="T165" s="102" t="s">
        <v>110</v>
      </c>
      <c r="U165" s="102" t="s">
        <v>163</v>
      </c>
    </row>
  </sheetData>
  <autoFilter ref="A1:V165"/>
  <mergeCells count="3">
    <mergeCell ref="A2:J2"/>
    <mergeCell ref="L2:R2"/>
    <mergeCell ref="T2:U2"/>
  </mergeCells>
  <printOptions horizontalCentered="1"/>
  <pageMargins left="0.25" right="0.25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6"/>
  <sheetViews>
    <sheetView zoomScale="110" zoomScaleNormal="110" workbookViewId="0">
      <pane ySplit="4" topLeftCell="A78" activePane="bottomLeft" state="frozen"/>
      <selection pane="bottomLeft" activeCell="A2" sqref="A2:U117"/>
    </sheetView>
  </sheetViews>
  <sheetFormatPr defaultRowHeight="12.75" x14ac:dyDescent="0.2"/>
  <cols>
    <col min="1" max="1" width="7.140625" style="31" customWidth="1"/>
    <col min="2" max="2" width="20.7109375" style="1" customWidth="1"/>
    <col min="3" max="3" width="12.7109375" style="1" customWidth="1"/>
    <col min="4" max="4" width="15.7109375" style="1" customWidth="1"/>
    <col min="5" max="8" width="8.7109375" style="1" customWidth="1"/>
    <col min="9" max="10" width="6.7109375" style="1" customWidth="1"/>
    <col min="11" max="11" width="5.7109375" style="9" customWidth="1"/>
    <col min="12" max="12" width="6.7109375" style="44" customWidth="1"/>
    <col min="13" max="14" width="6.7109375" style="3" customWidth="1"/>
    <col min="15" max="15" width="10.5703125" style="12" customWidth="1"/>
    <col min="16" max="16" width="9.140625" style="12"/>
    <col min="17" max="17" width="11.140625" style="12" customWidth="1"/>
    <col min="18" max="18" width="10.85546875" style="12" customWidth="1"/>
    <col min="19" max="19" width="5.7109375" style="13" customWidth="1"/>
    <col min="20" max="24" width="9.140625" style="12"/>
    <col min="25" max="16384" width="9.140625" style="1"/>
  </cols>
  <sheetData>
    <row r="1" spans="1:26" ht="13.5" customHeight="1" x14ac:dyDescent="0.2">
      <c r="L1" s="3"/>
      <c r="N1" s="43"/>
    </row>
    <row r="2" spans="1:26" ht="24.75" customHeight="1" x14ac:dyDescent="0.2">
      <c r="A2" s="174" t="s">
        <v>159</v>
      </c>
      <c r="B2" s="175"/>
      <c r="C2" s="175"/>
      <c r="D2" s="175"/>
      <c r="E2" s="175"/>
      <c r="F2" s="175"/>
      <c r="G2" s="175"/>
      <c r="H2" s="175"/>
      <c r="I2" s="175"/>
      <c r="J2" s="176"/>
      <c r="K2" s="32"/>
      <c r="L2" s="174" t="s">
        <v>158</v>
      </c>
      <c r="M2" s="175"/>
      <c r="N2" s="175"/>
      <c r="O2" s="175"/>
      <c r="P2" s="175"/>
      <c r="Q2" s="175"/>
      <c r="R2" s="176"/>
      <c r="S2" s="32"/>
      <c r="T2" s="174" t="s">
        <v>160</v>
      </c>
      <c r="U2" s="176"/>
    </row>
    <row r="3" spans="1:26" s="31" customFormat="1" ht="39.950000000000003" customHeight="1" x14ac:dyDescent="0.2">
      <c r="A3" s="54" t="s">
        <v>149</v>
      </c>
      <c r="B3" s="55" t="s">
        <v>150</v>
      </c>
      <c r="C3" s="56" t="s">
        <v>145</v>
      </c>
      <c r="D3" s="56" t="s">
        <v>151</v>
      </c>
      <c r="E3" s="57" t="s">
        <v>146</v>
      </c>
      <c r="F3" s="57" t="s">
        <v>147</v>
      </c>
      <c r="G3" s="57" t="s">
        <v>148</v>
      </c>
      <c r="H3" s="57" t="s">
        <v>152</v>
      </c>
      <c r="I3" s="57" t="s">
        <v>2</v>
      </c>
      <c r="J3" s="58" t="s">
        <v>3</v>
      </c>
      <c r="K3" s="14"/>
      <c r="L3" s="59" t="s">
        <v>4</v>
      </c>
      <c r="M3" s="57" t="s">
        <v>5</v>
      </c>
      <c r="N3" s="87" t="s">
        <v>8</v>
      </c>
      <c r="O3" s="56" t="s">
        <v>156</v>
      </c>
      <c r="P3" s="79" t="s">
        <v>153</v>
      </c>
      <c r="Q3" s="56" t="s">
        <v>154</v>
      </c>
      <c r="R3" s="63" t="s">
        <v>155</v>
      </c>
      <c r="S3" s="19"/>
      <c r="T3" s="59" t="s">
        <v>157</v>
      </c>
      <c r="U3" s="58" t="s">
        <v>161</v>
      </c>
      <c r="V3" s="12"/>
      <c r="W3" s="12"/>
      <c r="X3" s="12"/>
      <c r="Y3" s="1"/>
      <c r="Z3" s="1"/>
    </row>
    <row r="4" spans="1:26" s="31" customFormat="1" ht="3" customHeight="1" x14ac:dyDescent="0.2">
      <c r="A4" s="81"/>
      <c r="B4" s="82"/>
      <c r="C4" s="83"/>
      <c r="D4" s="83"/>
      <c r="E4" s="84"/>
      <c r="F4" s="84"/>
      <c r="G4" s="84"/>
      <c r="H4" s="84"/>
      <c r="I4" s="84"/>
      <c r="J4" s="84"/>
      <c r="K4" s="14"/>
      <c r="L4" s="84"/>
      <c r="M4" s="84"/>
      <c r="N4" s="86"/>
      <c r="O4" s="83"/>
      <c r="P4" s="81"/>
      <c r="Q4" s="82"/>
      <c r="R4" s="83"/>
      <c r="S4" s="19"/>
      <c r="T4" s="84"/>
      <c r="U4" s="84"/>
      <c r="V4" s="12"/>
      <c r="W4" s="12"/>
      <c r="X4" s="12"/>
      <c r="Y4" s="1"/>
      <c r="Z4" s="1"/>
    </row>
    <row r="5" spans="1:26" s="31" customFormat="1" x14ac:dyDescent="0.2">
      <c r="A5" s="114" t="s">
        <v>309</v>
      </c>
      <c r="B5" s="96" t="s">
        <v>9</v>
      </c>
      <c r="C5" s="97" t="s">
        <v>115</v>
      </c>
      <c r="D5" s="97" t="s">
        <v>349</v>
      </c>
      <c r="E5" s="97">
        <v>0</v>
      </c>
      <c r="F5" s="97">
        <v>0</v>
      </c>
      <c r="G5" s="97">
        <f>E5*F5</f>
        <v>0</v>
      </c>
      <c r="H5" s="97">
        <v>100</v>
      </c>
      <c r="I5" s="97">
        <v>28</v>
      </c>
      <c r="J5" s="97">
        <v>40</v>
      </c>
      <c r="K5" s="98"/>
      <c r="L5" s="99" t="s">
        <v>183</v>
      </c>
      <c r="M5" s="100"/>
      <c r="N5" s="101"/>
      <c r="O5" s="106"/>
      <c r="P5" s="106"/>
      <c r="Q5" s="106"/>
      <c r="R5" s="106"/>
      <c r="S5" s="107"/>
      <c r="T5" s="106"/>
      <c r="U5" s="106"/>
      <c r="V5" s="12"/>
      <c r="W5" s="12"/>
      <c r="X5" s="12"/>
      <c r="Y5" s="1"/>
      <c r="Z5" s="1"/>
    </row>
    <row r="6" spans="1:26" s="31" customFormat="1" x14ac:dyDescent="0.2">
      <c r="A6" s="114"/>
      <c r="B6" s="96"/>
      <c r="C6" s="97" t="s">
        <v>137</v>
      </c>
      <c r="D6" s="97"/>
      <c r="E6" s="97"/>
      <c r="F6" s="97"/>
      <c r="G6" s="97"/>
      <c r="H6" s="97"/>
      <c r="I6" s="97"/>
      <c r="J6" s="97"/>
      <c r="K6" s="98"/>
      <c r="L6" s="99"/>
      <c r="M6" s="100"/>
      <c r="N6" s="101"/>
      <c r="O6" s="106"/>
      <c r="P6" s="106"/>
      <c r="Q6" s="106"/>
      <c r="R6" s="106"/>
      <c r="S6" s="107"/>
      <c r="T6" s="106"/>
      <c r="U6" s="106"/>
      <c r="V6" s="12"/>
      <c r="W6" s="12"/>
      <c r="X6" s="12"/>
      <c r="Y6" s="1"/>
      <c r="Z6" s="1"/>
    </row>
    <row r="7" spans="1:26" s="31" customFormat="1" x14ac:dyDescent="0.2">
      <c r="A7" s="92"/>
      <c r="B7" s="21"/>
      <c r="C7" s="22"/>
      <c r="D7" s="22"/>
      <c r="E7" s="22"/>
      <c r="F7" s="22"/>
      <c r="G7" s="22"/>
      <c r="H7" s="22"/>
      <c r="I7" s="22"/>
      <c r="J7" s="22"/>
      <c r="K7" s="23"/>
      <c r="L7" s="24"/>
      <c r="M7" s="25"/>
      <c r="N7" s="6"/>
      <c r="O7" s="71"/>
      <c r="P7" s="71"/>
      <c r="Q7" s="71"/>
      <c r="R7" s="71"/>
      <c r="S7" s="67"/>
      <c r="T7" s="71"/>
      <c r="U7" s="71"/>
      <c r="V7" s="12"/>
      <c r="W7" s="12"/>
      <c r="X7" s="12"/>
      <c r="Y7" s="1"/>
      <c r="Z7" s="1"/>
    </row>
    <row r="8" spans="1:26" s="31" customFormat="1" x14ac:dyDescent="0.2">
      <c r="A8" s="114" t="s">
        <v>310</v>
      </c>
      <c r="B8" s="96" t="s">
        <v>9</v>
      </c>
      <c r="C8" s="97" t="s">
        <v>115</v>
      </c>
      <c r="D8" s="97" t="s">
        <v>349</v>
      </c>
      <c r="E8" s="97">
        <v>0</v>
      </c>
      <c r="F8" s="97">
        <v>0</v>
      </c>
      <c r="G8" s="97">
        <f t="shared" ref="G8" si="0">E8*F8</f>
        <v>0</v>
      </c>
      <c r="H8" s="97">
        <v>100</v>
      </c>
      <c r="I8" s="97">
        <v>28</v>
      </c>
      <c r="J8" s="97">
        <v>40</v>
      </c>
      <c r="K8" s="98"/>
      <c r="L8" s="99" t="s">
        <v>183</v>
      </c>
      <c r="M8" s="100"/>
      <c r="N8" s="101"/>
      <c r="O8" s="106"/>
      <c r="P8" s="106"/>
      <c r="Q8" s="106"/>
      <c r="R8" s="106"/>
      <c r="S8" s="107"/>
      <c r="T8" s="106"/>
      <c r="U8" s="106"/>
      <c r="V8" s="12"/>
      <c r="W8" s="12"/>
      <c r="X8" s="12"/>
      <c r="Y8" s="1"/>
      <c r="Z8" s="1"/>
    </row>
    <row r="9" spans="1:26" s="31" customFormat="1" x14ac:dyDescent="0.2">
      <c r="A9" s="97"/>
      <c r="B9" s="96"/>
      <c r="C9" s="97" t="s">
        <v>137</v>
      </c>
      <c r="D9" s="97"/>
      <c r="E9" s="97"/>
      <c r="F9" s="97"/>
      <c r="G9" s="97"/>
      <c r="H9" s="97"/>
      <c r="I9" s="97"/>
      <c r="J9" s="97"/>
      <c r="K9" s="98"/>
      <c r="L9" s="99"/>
      <c r="M9" s="100"/>
      <c r="N9" s="101"/>
      <c r="O9" s="106"/>
      <c r="P9" s="106"/>
      <c r="Q9" s="106"/>
      <c r="R9" s="106"/>
      <c r="S9" s="107"/>
      <c r="T9" s="106"/>
      <c r="U9" s="106"/>
      <c r="V9" s="12"/>
      <c r="W9" s="12"/>
      <c r="X9" s="12"/>
      <c r="Y9" s="1"/>
      <c r="Z9" s="1"/>
    </row>
    <row r="10" spans="1:26" s="31" customFormat="1" x14ac:dyDescent="0.2">
      <c r="A10" s="22"/>
      <c r="B10" s="21"/>
      <c r="C10" s="22"/>
      <c r="D10" s="22"/>
      <c r="E10" s="22"/>
      <c r="F10" s="22"/>
      <c r="G10" s="22"/>
      <c r="H10" s="22"/>
      <c r="I10" s="22"/>
      <c r="J10" s="22"/>
      <c r="K10" s="23"/>
      <c r="L10" s="24"/>
      <c r="M10" s="25"/>
      <c r="N10" s="6"/>
      <c r="O10" s="71"/>
      <c r="P10" s="71"/>
      <c r="Q10" s="71"/>
      <c r="R10" s="71"/>
      <c r="S10" s="67"/>
      <c r="T10" s="71"/>
      <c r="U10" s="71"/>
      <c r="V10" s="12"/>
      <c r="W10" s="12"/>
      <c r="X10" s="12"/>
      <c r="Y10" s="1"/>
      <c r="Z10" s="1"/>
    </row>
    <row r="11" spans="1:26" s="31" customFormat="1" x14ac:dyDescent="0.2">
      <c r="A11" s="114" t="s">
        <v>311</v>
      </c>
      <c r="B11" s="96" t="s">
        <v>6</v>
      </c>
      <c r="C11" s="97" t="s">
        <v>10</v>
      </c>
      <c r="D11" s="97" t="s">
        <v>269</v>
      </c>
      <c r="E11" s="97">
        <v>7</v>
      </c>
      <c r="F11" s="97">
        <v>24</v>
      </c>
      <c r="G11" s="97">
        <f t="shared" ref="G11:G15" si="1">E11*F11</f>
        <v>168</v>
      </c>
      <c r="H11" s="97">
        <v>100</v>
      </c>
      <c r="I11" s="97">
        <v>22</v>
      </c>
      <c r="J11" s="97">
        <v>80</v>
      </c>
      <c r="K11" s="98"/>
      <c r="L11" s="99"/>
      <c r="M11" s="100"/>
      <c r="N11" s="101">
        <v>168</v>
      </c>
      <c r="O11" s="102" t="s">
        <v>233</v>
      </c>
      <c r="P11" s="101" t="s">
        <v>225</v>
      </c>
      <c r="Q11" s="102" t="s">
        <v>165</v>
      </c>
      <c r="R11" s="102"/>
      <c r="S11" s="103"/>
      <c r="T11" s="102" t="s">
        <v>110</v>
      </c>
      <c r="U11" s="102"/>
      <c r="V11" s="12"/>
      <c r="W11" s="12"/>
      <c r="X11" s="12"/>
      <c r="Y11" s="1"/>
      <c r="Z11" s="1"/>
    </row>
    <row r="12" spans="1:26" s="31" customFormat="1" x14ac:dyDescent="0.2">
      <c r="A12" s="114"/>
      <c r="B12" s="96"/>
      <c r="C12" s="97" t="s">
        <v>10</v>
      </c>
      <c r="D12" s="97" t="s">
        <v>269</v>
      </c>
      <c r="E12" s="97">
        <v>8</v>
      </c>
      <c r="F12" s="97">
        <v>24</v>
      </c>
      <c r="G12" s="97">
        <f t="shared" si="1"/>
        <v>192</v>
      </c>
      <c r="H12" s="97">
        <v>100</v>
      </c>
      <c r="I12" s="97">
        <v>22</v>
      </c>
      <c r="J12" s="97">
        <v>80</v>
      </c>
      <c r="K12" s="98"/>
      <c r="L12" s="99">
        <v>192</v>
      </c>
      <c r="M12" s="100"/>
      <c r="N12" s="101"/>
      <c r="O12" s="102" t="s">
        <v>232</v>
      </c>
      <c r="P12" s="101" t="s">
        <v>186</v>
      </c>
      <c r="Q12" s="102" t="s">
        <v>165</v>
      </c>
      <c r="R12" s="102"/>
      <c r="S12" s="103"/>
      <c r="T12" s="102" t="s">
        <v>110</v>
      </c>
      <c r="U12" s="102"/>
      <c r="V12" s="12"/>
      <c r="W12" s="12"/>
      <c r="X12" s="12"/>
      <c r="Y12" s="1"/>
      <c r="Z12" s="1"/>
    </row>
    <row r="13" spans="1:26" s="31" customFormat="1" x14ac:dyDescent="0.2">
      <c r="A13" s="97"/>
      <c r="B13" s="96"/>
      <c r="C13" s="97" t="s">
        <v>137</v>
      </c>
      <c r="D13" s="97"/>
      <c r="E13" s="97">
        <v>8</v>
      </c>
      <c r="F13" s="97">
        <v>6</v>
      </c>
      <c r="G13" s="97">
        <f t="shared" si="1"/>
        <v>48</v>
      </c>
      <c r="H13" s="97"/>
      <c r="I13" s="97"/>
      <c r="J13" s="97"/>
      <c r="K13" s="98"/>
      <c r="L13" s="99"/>
      <c r="M13" s="100">
        <v>48</v>
      </c>
      <c r="N13" s="101"/>
      <c r="O13" s="106" t="s">
        <v>169</v>
      </c>
      <c r="P13" s="106"/>
      <c r="Q13" s="106"/>
      <c r="R13" s="106"/>
      <c r="S13" s="107"/>
      <c r="T13" s="106"/>
      <c r="U13" s="106"/>
      <c r="V13" s="12"/>
      <c r="W13" s="12"/>
      <c r="X13" s="12"/>
      <c r="Y13" s="1"/>
      <c r="Z13" s="1"/>
    </row>
    <row r="14" spans="1:26" s="31" customFormat="1" x14ac:dyDescent="0.2">
      <c r="A14" s="22"/>
      <c r="B14" s="21"/>
      <c r="C14" s="22"/>
      <c r="D14" s="22"/>
      <c r="E14" s="22"/>
      <c r="F14" s="22"/>
      <c r="G14" s="22"/>
      <c r="H14" s="22"/>
      <c r="I14" s="22"/>
      <c r="J14" s="22"/>
      <c r="K14" s="23"/>
      <c r="L14" s="24"/>
      <c r="M14" s="26"/>
      <c r="N14" s="6"/>
      <c r="O14" s="71"/>
      <c r="P14" s="71"/>
      <c r="Q14" s="71"/>
      <c r="R14" s="71"/>
      <c r="S14" s="67"/>
      <c r="T14" s="71"/>
      <c r="U14" s="71"/>
      <c r="V14" s="12"/>
      <c r="W14" s="12"/>
      <c r="X14" s="12"/>
      <c r="Y14" s="1"/>
      <c r="Z14" s="1"/>
    </row>
    <row r="15" spans="1:26" s="31" customFormat="1" x14ac:dyDescent="0.2">
      <c r="A15" s="114" t="s">
        <v>312</v>
      </c>
      <c r="B15" s="96" t="s">
        <v>88</v>
      </c>
      <c r="C15" s="97" t="s">
        <v>10</v>
      </c>
      <c r="D15" s="97" t="s">
        <v>269</v>
      </c>
      <c r="E15" s="97">
        <v>2</v>
      </c>
      <c r="F15" s="97">
        <v>24</v>
      </c>
      <c r="G15" s="97">
        <f t="shared" si="1"/>
        <v>48</v>
      </c>
      <c r="H15" s="97">
        <v>100</v>
      </c>
      <c r="I15" s="97">
        <v>22</v>
      </c>
      <c r="J15" s="97">
        <v>80</v>
      </c>
      <c r="K15" s="98"/>
      <c r="L15" s="99"/>
      <c r="M15" s="100"/>
      <c r="N15" s="101">
        <v>48</v>
      </c>
      <c r="O15" s="102" t="s">
        <v>234</v>
      </c>
      <c r="P15" s="101" t="s">
        <v>196</v>
      </c>
      <c r="Q15" s="102" t="s">
        <v>165</v>
      </c>
      <c r="R15" s="102"/>
      <c r="S15" s="103"/>
      <c r="T15" s="102" t="s">
        <v>270</v>
      </c>
      <c r="U15" s="102" t="s">
        <v>163</v>
      </c>
      <c r="V15" s="12"/>
      <c r="W15" s="12"/>
      <c r="X15" s="12"/>
      <c r="Y15" s="1"/>
      <c r="Z15" s="1"/>
    </row>
    <row r="16" spans="1:26" s="31" customFormat="1" x14ac:dyDescent="0.2">
      <c r="A16" s="22"/>
      <c r="B16" s="21"/>
      <c r="C16" s="22"/>
      <c r="D16" s="22"/>
      <c r="E16" s="22"/>
      <c r="F16" s="22"/>
      <c r="G16" s="22"/>
      <c r="H16" s="22"/>
      <c r="I16" s="22"/>
      <c r="J16" s="22"/>
      <c r="K16" s="23"/>
      <c r="L16" s="24"/>
      <c r="M16" s="25"/>
      <c r="N16" s="6"/>
      <c r="O16" s="71"/>
      <c r="P16" s="71"/>
      <c r="Q16" s="71"/>
      <c r="R16" s="71"/>
      <c r="S16" s="67"/>
      <c r="T16" s="71"/>
      <c r="U16" s="71"/>
      <c r="V16" s="12"/>
      <c r="W16" s="12"/>
      <c r="X16" s="12"/>
      <c r="Y16" s="1"/>
      <c r="Z16" s="1"/>
    </row>
    <row r="17" spans="1:24" x14ac:dyDescent="0.2">
      <c r="A17" s="114" t="s">
        <v>313</v>
      </c>
      <c r="B17" s="96" t="s">
        <v>89</v>
      </c>
      <c r="C17" s="97" t="s">
        <v>569</v>
      </c>
      <c r="D17" s="97" t="s">
        <v>350</v>
      </c>
      <c r="E17" s="97">
        <v>1</v>
      </c>
      <c r="F17" s="97">
        <v>58</v>
      </c>
      <c r="G17" s="97">
        <f t="shared" ref="G17:G59" si="2">E17*F17</f>
        <v>58</v>
      </c>
      <c r="H17" s="97">
        <v>500</v>
      </c>
      <c r="I17" s="97">
        <v>19</v>
      </c>
      <c r="J17" s="97">
        <v>80</v>
      </c>
      <c r="K17" s="98"/>
      <c r="L17" s="99"/>
      <c r="M17" s="100">
        <v>58</v>
      </c>
      <c r="N17" s="101"/>
      <c r="O17" s="102" t="s">
        <v>236</v>
      </c>
      <c r="P17" s="101" t="s">
        <v>237</v>
      </c>
      <c r="Q17" s="102" t="s">
        <v>351</v>
      </c>
      <c r="R17" s="102"/>
      <c r="S17" s="103"/>
      <c r="T17" s="102" t="s">
        <v>249</v>
      </c>
      <c r="U17" s="102" t="s">
        <v>163</v>
      </c>
    </row>
    <row r="18" spans="1:24" x14ac:dyDescent="0.2">
      <c r="A18" s="114"/>
      <c r="B18" s="108"/>
      <c r="C18" s="97" t="s">
        <v>569</v>
      </c>
      <c r="D18" s="97" t="s">
        <v>350</v>
      </c>
      <c r="E18" s="97">
        <v>1</v>
      </c>
      <c r="F18" s="97">
        <v>58</v>
      </c>
      <c r="G18" s="97">
        <f t="shared" si="2"/>
        <v>58</v>
      </c>
      <c r="H18" s="97">
        <v>500</v>
      </c>
      <c r="I18" s="97">
        <v>19</v>
      </c>
      <c r="J18" s="97">
        <v>80</v>
      </c>
      <c r="K18" s="98"/>
      <c r="L18" s="99">
        <v>58</v>
      </c>
      <c r="M18" s="100"/>
      <c r="N18" s="101"/>
      <c r="O18" s="102" t="s">
        <v>235</v>
      </c>
      <c r="P18" s="101" t="s">
        <v>238</v>
      </c>
      <c r="Q18" s="102" t="s">
        <v>351</v>
      </c>
      <c r="R18" s="102"/>
      <c r="S18" s="103"/>
      <c r="T18" s="102" t="s">
        <v>249</v>
      </c>
      <c r="U18" s="102" t="s">
        <v>163</v>
      </c>
    </row>
    <row r="19" spans="1:24" x14ac:dyDescent="0.2">
      <c r="A19" s="92"/>
      <c r="B19" s="41"/>
      <c r="C19" s="27"/>
      <c r="D19" s="22"/>
      <c r="E19" s="22"/>
      <c r="F19" s="22"/>
      <c r="G19" s="22"/>
      <c r="H19" s="22"/>
      <c r="I19" s="22"/>
      <c r="J19" s="22"/>
      <c r="K19" s="23"/>
      <c r="L19" s="24"/>
      <c r="M19" s="25"/>
      <c r="N19" s="6"/>
      <c r="O19" s="71"/>
      <c r="P19" s="71"/>
      <c r="Q19" s="71"/>
      <c r="R19" s="71"/>
      <c r="S19" s="67"/>
      <c r="T19" s="71"/>
      <c r="U19" s="71"/>
    </row>
    <row r="20" spans="1:24" s="2" customFormat="1" x14ac:dyDescent="0.2">
      <c r="A20" s="114" t="s">
        <v>314</v>
      </c>
      <c r="B20" s="96" t="s">
        <v>50</v>
      </c>
      <c r="C20" s="97" t="s">
        <v>569</v>
      </c>
      <c r="D20" s="97" t="s">
        <v>350</v>
      </c>
      <c r="E20" s="97">
        <v>3</v>
      </c>
      <c r="F20" s="97">
        <v>58</v>
      </c>
      <c r="G20" s="97">
        <f t="shared" si="2"/>
        <v>174</v>
      </c>
      <c r="H20" s="97">
        <v>500</v>
      </c>
      <c r="I20" s="97">
        <v>19</v>
      </c>
      <c r="J20" s="97">
        <v>80</v>
      </c>
      <c r="K20" s="98"/>
      <c r="L20" s="99"/>
      <c r="M20" s="100">
        <v>174</v>
      </c>
      <c r="N20" s="101"/>
      <c r="O20" s="102" t="s">
        <v>236</v>
      </c>
      <c r="P20" s="101" t="s">
        <v>237</v>
      </c>
      <c r="Q20" s="102" t="s">
        <v>351</v>
      </c>
      <c r="R20" s="102"/>
      <c r="S20" s="103"/>
      <c r="T20" s="102" t="s">
        <v>249</v>
      </c>
      <c r="U20" s="102" t="s">
        <v>163</v>
      </c>
      <c r="V20" s="42"/>
      <c r="W20" s="42"/>
      <c r="X20" s="42"/>
    </row>
    <row r="21" spans="1:24" x14ac:dyDescent="0.2">
      <c r="A21" s="97"/>
      <c r="B21" s="108"/>
      <c r="C21" s="97" t="s">
        <v>569</v>
      </c>
      <c r="D21" s="97" t="s">
        <v>350</v>
      </c>
      <c r="E21" s="97">
        <v>3</v>
      </c>
      <c r="F21" s="97">
        <v>58</v>
      </c>
      <c r="G21" s="97">
        <f t="shared" si="2"/>
        <v>174</v>
      </c>
      <c r="H21" s="97">
        <v>500</v>
      </c>
      <c r="I21" s="97">
        <v>19</v>
      </c>
      <c r="J21" s="97">
        <v>80</v>
      </c>
      <c r="K21" s="104"/>
      <c r="L21" s="99">
        <v>174</v>
      </c>
      <c r="M21" s="100"/>
      <c r="N21" s="101"/>
      <c r="O21" s="102" t="s">
        <v>235</v>
      </c>
      <c r="P21" s="101" t="s">
        <v>238</v>
      </c>
      <c r="Q21" s="102" t="s">
        <v>351</v>
      </c>
      <c r="R21" s="102"/>
      <c r="S21" s="103"/>
      <c r="T21" s="102" t="s">
        <v>249</v>
      </c>
      <c r="U21" s="102" t="s">
        <v>163</v>
      </c>
    </row>
    <row r="22" spans="1:24" x14ac:dyDescent="0.2">
      <c r="A22" s="97"/>
      <c r="B22" s="96"/>
      <c r="C22" s="97" t="s">
        <v>137</v>
      </c>
      <c r="D22" s="97"/>
      <c r="E22" s="97">
        <v>1</v>
      </c>
      <c r="F22" s="97">
        <v>6</v>
      </c>
      <c r="G22" s="97">
        <f t="shared" si="2"/>
        <v>6</v>
      </c>
      <c r="H22" s="97"/>
      <c r="I22" s="97"/>
      <c r="J22" s="97"/>
      <c r="K22" s="98"/>
      <c r="L22" s="99"/>
      <c r="M22" s="100">
        <v>6</v>
      </c>
      <c r="N22" s="101"/>
      <c r="O22" s="106" t="s">
        <v>169</v>
      </c>
      <c r="P22" s="106"/>
      <c r="Q22" s="106"/>
      <c r="R22" s="106"/>
      <c r="S22" s="107"/>
      <c r="T22" s="106"/>
      <c r="U22" s="106"/>
    </row>
    <row r="23" spans="1:24" x14ac:dyDescent="0.2">
      <c r="A23" s="22"/>
      <c r="B23" s="21"/>
      <c r="C23" s="22"/>
      <c r="D23" s="22"/>
      <c r="E23" s="22"/>
      <c r="F23" s="22"/>
      <c r="G23" s="22"/>
      <c r="H23" s="22"/>
      <c r="I23" s="22"/>
      <c r="J23" s="22"/>
      <c r="K23" s="23"/>
      <c r="L23" s="24"/>
      <c r="M23" s="26"/>
      <c r="N23" s="6"/>
      <c r="O23" s="71"/>
      <c r="P23" s="71"/>
      <c r="Q23" s="71"/>
      <c r="R23" s="71"/>
      <c r="S23" s="67"/>
      <c r="T23" s="71"/>
      <c r="U23" s="71"/>
    </row>
    <row r="24" spans="1:24" x14ac:dyDescent="0.2">
      <c r="A24" s="114" t="s">
        <v>315</v>
      </c>
      <c r="B24" s="96" t="s">
        <v>90</v>
      </c>
      <c r="C24" s="97" t="s">
        <v>128</v>
      </c>
      <c r="D24" s="97" t="s">
        <v>269</v>
      </c>
      <c r="E24" s="97">
        <v>12</v>
      </c>
      <c r="F24" s="97">
        <v>58</v>
      </c>
      <c r="G24" s="97">
        <f t="shared" si="2"/>
        <v>696</v>
      </c>
      <c r="H24" s="97">
        <v>500</v>
      </c>
      <c r="I24" s="97">
        <v>19</v>
      </c>
      <c r="J24" s="97">
        <v>90</v>
      </c>
      <c r="K24" s="98"/>
      <c r="L24" s="99"/>
      <c r="M24" s="100">
        <v>696</v>
      </c>
      <c r="N24" s="101"/>
      <c r="O24" s="102" t="s">
        <v>236</v>
      </c>
      <c r="P24" s="101" t="s">
        <v>237</v>
      </c>
      <c r="Q24" s="102" t="s">
        <v>351</v>
      </c>
      <c r="R24" s="102"/>
      <c r="S24" s="103"/>
      <c r="T24" s="102" t="s">
        <v>110</v>
      </c>
      <c r="U24" s="102"/>
    </row>
    <row r="25" spans="1:24" x14ac:dyDescent="0.2">
      <c r="A25" s="97"/>
      <c r="B25" s="108"/>
      <c r="C25" s="97" t="s">
        <v>128</v>
      </c>
      <c r="D25" s="97" t="s">
        <v>269</v>
      </c>
      <c r="E25" s="97">
        <v>13</v>
      </c>
      <c r="F25" s="97">
        <v>58</v>
      </c>
      <c r="G25" s="97">
        <f t="shared" si="2"/>
        <v>754</v>
      </c>
      <c r="H25" s="97">
        <v>500</v>
      </c>
      <c r="I25" s="97">
        <v>19</v>
      </c>
      <c r="J25" s="97">
        <v>90</v>
      </c>
      <c r="K25" s="98"/>
      <c r="L25" s="99">
        <v>754</v>
      </c>
      <c r="M25" s="100"/>
      <c r="N25" s="101"/>
      <c r="O25" s="102" t="s">
        <v>235</v>
      </c>
      <c r="P25" s="101" t="s">
        <v>238</v>
      </c>
      <c r="Q25" s="102" t="s">
        <v>351</v>
      </c>
      <c r="R25" s="102"/>
      <c r="S25" s="103"/>
      <c r="T25" s="102" t="s">
        <v>110</v>
      </c>
      <c r="U25" s="102"/>
    </row>
    <row r="26" spans="1:24" x14ac:dyDescent="0.2">
      <c r="A26" s="97"/>
      <c r="B26" s="108"/>
      <c r="C26" s="97" t="s">
        <v>137</v>
      </c>
      <c r="D26" s="97"/>
      <c r="E26" s="97">
        <v>6</v>
      </c>
      <c r="F26" s="97">
        <v>6</v>
      </c>
      <c r="G26" s="97">
        <f t="shared" si="2"/>
        <v>36</v>
      </c>
      <c r="H26" s="97"/>
      <c r="I26" s="97"/>
      <c r="J26" s="97"/>
      <c r="K26" s="98"/>
      <c r="L26" s="99"/>
      <c r="M26" s="100">
        <v>36</v>
      </c>
      <c r="N26" s="101"/>
      <c r="O26" s="106" t="s">
        <v>169</v>
      </c>
      <c r="P26" s="106"/>
      <c r="Q26" s="106"/>
      <c r="R26" s="106"/>
      <c r="S26" s="107"/>
      <c r="T26" s="106"/>
      <c r="U26" s="106"/>
    </row>
    <row r="27" spans="1:24" x14ac:dyDescent="0.2">
      <c r="A27" s="22"/>
      <c r="B27" s="41"/>
      <c r="C27" s="22"/>
      <c r="D27" s="22"/>
      <c r="E27" s="22"/>
      <c r="F27" s="22"/>
      <c r="G27" s="22"/>
      <c r="H27" s="22"/>
      <c r="I27" s="22"/>
      <c r="J27" s="22"/>
      <c r="K27" s="23"/>
      <c r="L27" s="24"/>
      <c r="M27" s="25"/>
      <c r="N27" s="6"/>
      <c r="O27" s="71"/>
      <c r="P27" s="71"/>
      <c r="Q27" s="71"/>
      <c r="R27" s="71"/>
      <c r="S27" s="67"/>
      <c r="T27" s="71"/>
      <c r="U27" s="71"/>
    </row>
    <row r="28" spans="1:24" s="2" customFormat="1" x14ac:dyDescent="0.2">
      <c r="A28" s="114" t="s">
        <v>316</v>
      </c>
      <c r="B28" s="96" t="s">
        <v>89</v>
      </c>
      <c r="C28" s="97" t="s">
        <v>569</v>
      </c>
      <c r="D28" s="97" t="s">
        <v>350</v>
      </c>
      <c r="E28" s="97">
        <v>1</v>
      </c>
      <c r="F28" s="97">
        <v>58</v>
      </c>
      <c r="G28" s="97">
        <f t="shared" si="2"/>
        <v>58</v>
      </c>
      <c r="H28" s="97">
        <v>500</v>
      </c>
      <c r="I28" s="97">
        <v>19</v>
      </c>
      <c r="J28" s="97">
        <v>80</v>
      </c>
      <c r="K28" s="98"/>
      <c r="L28" s="99"/>
      <c r="M28" s="100">
        <v>58</v>
      </c>
      <c r="N28" s="101"/>
      <c r="O28" s="102" t="s">
        <v>236</v>
      </c>
      <c r="P28" s="101" t="s">
        <v>237</v>
      </c>
      <c r="Q28" s="102" t="s">
        <v>351</v>
      </c>
      <c r="R28" s="102"/>
      <c r="S28" s="103"/>
      <c r="T28" s="102" t="s">
        <v>249</v>
      </c>
      <c r="U28" s="102" t="s">
        <v>163</v>
      </c>
      <c r="V28" s="42"/>
      <c r="W28" s="42"/>
      <c r="X28" s="42"/>
    </row>
    <row r="29" spans="1:24" x14ac:dyDescent="0.2">
      <c r="A29" s="114"/>
      <c r="B29" s="108"/>
      <c r="C29" s="97" t="s">
        <v>569</v>
      </c>
      <c r="D29" s="97" t="s">
        <v>350</v>
      </c>
      <c r="E29" s="97">
        <v>1</v>
      </c>
      <c r="F29" s="97">
        <v>58</v>
      </c>
      <c r="G29" s="97">
        <f t="shared" si="2"/>
        <v>58</v>
      </c>
      <c r="H29" s="97">
        <v>500</v>
      </c>
      <c r="I29" s="97">
        <v>19</v>
      </c>
      <c r="J29" s="97">
        <v>80</v>
      </c>
      <c r="K29" s="98"/>
      <c r="L29" s="99">
        <v>58</v>
      </c>
      <c r="M29" s="100"/>
      <c r="N29" s="101"/>
      <c r="O29" s="102" t="s">
        <v>235</v>
      </c>
      <c r="P29" s="101" t="s">
        <v>238</v>
      </c>
      <c r="Q29" s="102" t="s">
        <v>351</v>
      </c>
      <c r="R29" s="102"/>
      <c r="S29" s="103"/>
      <c r="T29" s="102" t="s">
        <v>249</v>
      </c>
      <c r="U29" s="102" t="s">
        <v>163</v>
      </c>
    </row>
    <row r="30" spans="1:24" x14ac:dyDescent="0.2">
      <c r="A30" s="92"/>
      <c r="B30" s="41"/>
      <c r="C30" s="27"/>
      <c r="D30" s="22"/>
      <c r="E30" s="22"/>
      <c r="F30" s="22"/>
      <c r="G30" s="22"/>
      <c r="H30" s="22"/>
      <c r="I30" s="22"/>
      <c r="J30" s="22"/>
      <c r="K30" s="23"/>
      <c r="L30" s="24"/>
      <c r="M30" s="25"/>
      <c r="N30" s="6"/>
      <c r="O30" s="88"/>
      <c r="P30" s="88"/>
      <c r="Q30" s="88"/>
      <c r="R30" s="88"/>
      <c r="S30" s="89"/>
      <c r="T30" s="88"/>
      <c r="U30" s="88"/>
    </row>
    <row r="31" spans="1:24" x14ac:dyDescent="0.2">
      <c r="A31" s="114" t="s">
        <v>317</v>
      </c>
      <c r="B31" s="96" t="s">
        <v>91</v>
      </c>
      <c r="C31" s="97" t="s">
        <v>33</v>
      </c>
      <c r="D31" s="97" t="s">
        <v>350</v>
      </c>
      <c r="E31" s="97">
        <v>2</v>
      </c>
      <c r="F31" s="97">
        <v>39</v>
      </c>
      <c r="G31" s="97">
        <f t="shared" si="2"/>
        <v>78</v>
      </c>
      <c r="H31" s="97">
        <v>200</v>
      </c>
      <c r="I31" s="97">
        <v>19</v>
      </c>
      <c r="J31" s="97">
        <v>80</v>
      </c>
      <c r="K31" s="98"/>
      <c r="L31" s="99"/>
      <c r="M31" s="100"/>
      <c r="N31" s="101">
        <v>78</v>
      </c>
      <c r="O31" s="102" t="s">
        <v>234</v>
      </c>
      <c r="P31" s="101" t="s">
        <v>196</v>
      </c>
      <c r="Q31" s="102" t="s">
        <v>165</v>
      </c>
      <c r="R31" s="105"/>
      <c r="S31" s="103"/>
      <c r="T31" s="102" t="s">
        <v>270</v>
      </c>
      <c r="U31" s="102" t="s">
        <v>163</v>
      </c>
    </row>
    <row r="32" spans="1:24" x14ac:dyDescent="0.2">
      <c r="A32" s="114"/>
      <c r="B32" s="96"/>
      <c r="C32" s="97" t="s">
        <v>137</v>
      </c>
      <c r="D32" s="97"/>
      <c r="E32" s="97">
        <v>1</v>
      </c>
      <c r="F32" s="97">
        <v>6</v>
      </c>
      <c r="G32" s="97">
        <f t="shared" si="2"/>
        <v>6</v>
      </c>
      <c r="H32" s="97"/>
      <c r="I32" s="97"/>
      <c r="J32" s="97"/>
      <c r="K32" s="98"/>
      <c r="L32" s="99"/>
      <c r="M32" s="100">
        <v>6</v>
      </c>
      <c r="N32" s="101"/>
      <c r="O32" s="106" t="s">
        <v>169</v>
      </c>
      <c r="P32" s="106"/>
      <c r="Q32" s="106"/>
      <c r="R32" s="106"/>
      <c r="S32" s="107"/>
      <c r="T32" s="106"/>
      <c r="U32" s="106"/>
    </row>
    <row r="33" spans="1:21" x14ac:dyDescent="0.2">
      <c r="A33" s="92"/>
      <c r="B33" s="21"/>
      <c r="C33" s="22"/>
      <c r="D33" s="22"/>
      <c r="E33" s="22"/>
      <c r="F33" s="22"/>
      <c r="G33" s="22"/>
      <c r="H33" s="22"/>
      <c r="I33" s="22"/>
      <c r="J33" s="22"/>
      <c r="K33" s="23"/>
      <c r="L33" s="24"/>
      <c r="M33" s="25"/>
      <c r="N33" s="6"/>
      <c r="O33" s="71"/>
      <c r="P33" s="71"/>
      <c r="Q33" s="71"/>
      <c r="R33" s="71"/>
      <c r="S33" s="67"/>
      <c r="T33" s="71"/>
      <c r="U33" s="71"/>
    </row>
    <row r="34" spans="1:21" x14ac:dyDescent="0.2">
      <c r="A34" s="114" t="s">
        <v>318</v>
      </c>
      <c r="B34" s="96" t="s">
        <v>92</v>
      </c>
      <c r="C34" s="97" t="s">
        <v>10</v>
      </c>
      <c r="D34" s="97" t="s">
        <v>350</v>
      </c>
      <c r="E34" s="97">
        <v>2</v>
      </c>
      <c r="F34" s="97">
        <v>24</v>
      </c>
      <c r="G34" s="97">
        <f t="shared" si="2"/>
        <v>48</v>
      </c>
      <c r="H34" s="97">
        <v>200</v>
      </c>
      <c r="I34" s="97">
        <v>22</v>
      </c>
      <c r="J34" s="97">
        <v>80</v>
      </c>
      <c r="K34" s="98"/>
      <c r="L34" s="99"/>
      <c r="M34" s="100"/>
      <c r="N34" s="101">
        <v>48</v>
      </c>
      <c r="O34" s="102" t="s">
        <v>233</v>
      </c>
      <c r="P34" s="101" t="s">
        <v>226</v>
      </c>
      <c r="Q34" s="102" t="s">
        <v>263</v>
      </c>
      <c r="R34" s="102"/>
      <c r="S34" s="103"/>
      <c r="T34" s="102" t="s">
        <v>270</v>
      </c>
      <c r="U34" s="102" t="s">
        <v>163</v>
      </c>
    </row>
    <row r="35" spans="1:21" x14ac:dyDescent="0.2">
      <c r="A35" s="97"/>
      <c r="B35" s="96"/>
      <c r="C35" s="97" t="s">
        <v>137</v>
      </c>
      <c r="D35" s="97"/>
      <c r="E35" s="97">
        <v>1</v>
      </c>
      <c r="F35" s="97">
        <v>6</v>
      </c>
      <c r="G35" s="97">
        <f t="shared" si="2"/>
        <v>6</v>
      </c>
      <c r="H35" s="97"/>
      <c r="I35" s="97"/>
      <c r="J35" s="97"/>
      <c r="K35" s="98"/>
      <c r="L35" s="99"/>
      <c r="M35" s="100">
        <v>6</v>
      </c>
      <c r="N35" s="101"/>
      <c r="O35" s="106" t="s">
        <v>169</v>
      </c>
      <c r="P35" s="106"/>
      <c r="Q35" s="106"/>
      <c r="R35" s="106"/>
      <c r="S35" s="107"/>
      <c r="T35" s="106"/>
      <c r="U35" s="106"/>
    </row>
    <row r="36" spans="1:21" x14ac:dyDescent="0.2">
      <c r="A36" s="92"/>
      <c r="B36" s="21"/>
      <c r="C36" s="22"/>
      <c r="D36" s="22"/>
      <c r="E36" s="22"/>
      <c r="F36" s="22"/>
      <c r="G36" s="22"/>
      <c r="H36" s="22"/>
      <c r="I36" s="22"/>
      <c r="J36" s="22"/>
      <c r="K36" s="23"/>
      <c r="L36" s="24"/>
      <c r="M36" s="25"/>
      <c r="N36" s="6"/>
      <c r="O36" s="71"/>
      <c r="P36" s="71"/>
      <c r="Q36" s="71"/>
      <c r="R36" s="71"/>
      <c r="S36" s="67"/>
      <c r="T36" s="71"/>
      <c r="U36" s="71"/>
    </row>
    <row r="37" spans="1:21" x14ac:dyDescent="0.2">
      <c r="A37" s="114" t="s">
        <v>319</v>
      </c>
      <c r="B37" s="96" t="s">
        <v>60</v>
      </c>
      <c r="C37" s="97" t="s">
        <v>10</v>
      </c>
      <c r="D37" s="97" t="s">
        <v>266</v>
      </c>
      <c r="E37" s="97">
        <v>2</v>
      </c>
      <c r="F37" s="97">
        <v>24</v>
      </c>
      <c r="G37" s="97">
        <f t="shared" si="2"/>
        <v>48</v>
      </c>
      <c r="H37" s="97">
        <v>200</v>
      </c>
      <c r="I37" s="97">
        <v>22</v>
      </c>
      <c r="J37" s="97">
        <v>80</v>
      </c>
      <c r="K37" s="98"/>
      <c r="L37" s="99"/>
      <c r="M37" s="100"/>
      <c r="N37" s="101">
        <v>48</v>
      </c>
      <c r="O37" s="102" t="s">
        <v>233</v>
      </c>
      <c r="P37" s="101" t="s">
        <v>226</v>
      </c>
      <c r="Q37" s="102" t="s">
        <v>263</v>
      </c>
      <c r="R37" s="102"/>
      <c r="S37" s="103"/>
      <c r="T37" s="102" t="s">
        <v>249</v>
      </c>
      <c r="U37" s="102" t="s">
        <v>163</v>
      </c>
    </row>
    <row r="38" spans="1:21" x14ac:dyDescent="0.2">
      <c r="A38" s="97"/>
      <c r="B38" s="96"/>
      <c r="C38" s="97" t="s">
        <v>137</v>
      </c>
      <c r="D38" s="97"/>
      <c r="E38" s="97">
        <v>1</v>
      </c>
      <c r="F38" s="97">
        <v>6</v>
      </c>
      <c r="G38" s="97">
        <f t="shared" si="2"/>
        <v>6</v>
      </c>
      <c r="H38" s="97"/>
      <c r="I38" s="97"/>
      <c r="J38" s="97"/>
      <c r="K38" s="98"/>
      <c r="L38" s="99"/>
      <c r="M38" s="100">
        <v>6</v>
      </c>
      <c r="N38" s="101"/>
      <c r="O38" s="106" t="s">
        <v>169</v>
      </c>
      <c r="P38" s="106"/>
      <c r="Q38" s="106"/>
      <c r="R38" s="106"/>
      <c r="S38" s="107"/>
      <c r="T38" s="106"/>
      <c r="U38" s="106"/>
    </row>
    <row r="39" spans="1:21" x14ac:dyDescent="0.2">
      <c r="A39" s="92"/>
      <c r="B39" s="21"/>
      <c r="C39" s="22"/>
      <c r="D39" s="22"/>
      <c r="E39" s="22"/>
      <c r="F39" s="22"/>
      <c r="G39" s="22"/>
      <c r="H39" s="22"/>
      <c r="I39" s="22"/>
      <c r="J39" s="22"/>
      <c r="K39" s="23"/>
      <c r="L39" s="24"/>
      <c r="M39" s="25"/>
      <c r="N39" s="6"/>
      <c r="O39" s="71"/>
      <c r="P39" s="71"/>
      <c r="Q39" s="71"/>
      <c r="R39" s="71"/>
      <c r="S39" s="67"/>
      <c r="T39" s="71"/>
      <c r="U39" s="71"/>
    </row>
    <row r="40" spans="1:21" x14ac:dyDescent="0.2">
      <c r="A40" s="114" t="s">
        <v>320</v>
      </c>
      <c r="B40" s="96" t="s">
        <v>93</v>
      </c>
      <c r="C40" s="97" t="s">
        <v>10</v>
      </c>
      <c r="D40" s="97" t="s">
        <v>266</v>
      </c>
      <c r="E40" s="97">
        <v>2</v>
      </c>
      <c r="F40" s="97">
        <v>24</v>
      </c>
      <c r="G40" s="97">
        <f t="shared" si="2"/>
        <v>48</v>
      </c>
      <c r="H40" s="97">
        <v>200</v>
      </c>
      <c r="I40" s="97">
        <v>22</v>
      </c>
      <c r="J40" s="97">
        <v>80</v>
      </c>
      <c r="K40" s="98"/>
      <c r="L40" s="99"/>
      <c r="M40" s="100"/>
      <c r="N40" s="101">
        <v>48</v>
      </c>
      <c r="O40" s="102" t="s">
        <v>233</v>
      </c>
      <c r="P40" s="101" t="s">
        <v>226</v>
      </c>
      <c r="Q40" s="102" t="s">
        <v>263</v>
      </c>
      <c r="R40" s="102"/>
      <c r="S40" s="103"/>
      <c r="T40" s="102" t="s">
        <v>270</v>
      </c>
      <c r="U40" s="102" t="s">
        <v>163</v>
      </c>
    </row>
    <row r="41" spans="1:21" x14ac:dyDescent="0.2">
      <c r="A41" s="97"/>
      <c r="B41" s="96"/>
      <c r="C41" s="97" t="s">
        <v>137</v>
      </c>
      <c r="D41" s="97"/>
      <c r="E41" s="97">
        <v>1</v>
      </c>
      <c r="F41" s="97">
        <v>6</v>
      </c>
      <c r="G41" s="97">
        <f t="shared" si="2"/>
        <v>6</v>
      </c>
      <c r="H41" s="97"/>
      <c r="I41" s="97"/>
      <c r="J41" s="97"/>
      <c r="K41" s="98"/>
      <c r="L41" s="99"/>
      <c r="M41" s="100">
        <v>6</v>
      </c>
      <c r="N41" s="101"/>
      <c r="O41" s="106" t="s">
        <v>169</v>
      </c>
      <c r="P41" s="106"/>
      <c r="Q41" s="106"/>
      <c r="R41" s="106"/>
      <c r="S41" s="107"/>
      <c r="T41" s="106"/>
      <c r="U41" s="106"/>
    </row>
    <row r="42" spans="1:21" x14ac:dyDescent="0.2">
      <c r="A42" s="22"/>
      <c r="B42" s="21"/>
      <c r="C42" s="22"/>
      <c r="D42" s="22"/>
      <c r="E42" s="22"/>
      <c r="F42" s="22"/>
      <c r="G42" s="22"/>
      <c r="H42" s="22"/>
      <c r="I42" s="22"/>
      <c r="J42" s="22"/>
      <c r="K42" s="23"/>
      <c r="L42" s="24"/>
      <c r="M42" s="25"/>
      <c r="N42" s="6"/>
      <c r="O42" s="71"/>
      <c r="P42" s="71"/>
      <c r="Q42" s="71"/>
      <c r="R42" s="71"/>
      <c r="S42" s="67"/>
      <c r="T42" s="71"/>
      <c r="U42" s="71"/>
    </row>
    <row r="43" spans="1:21" x14ac:dyDescent="0.2">
      <c r="A43" s="114" t="s">
        <v>321</v>
      </c>
      <c r="B43" s="96" t="s">
        <v>42</v>
      </c>
      <c r="C43" s="97" t="s">
        <v>10</v>
      </c>
      <c r="D43" s="97" t="s">
        <v>266</v>
      </c>
      <c r="E43" s="97">
        <v>1</v>
      </c>
      <c r="F43" s="97">
        <v>24</v>
      </c>
      <c r="G43" s="97">
        <f t="shared" si="2"/>
        <v>24</v>
      </c>
      <c r="H43" s="97">
        <v>200</v>
      </c>
      <c r="I43" s="97">
        <v>22</v>
      </c>
      <c r="J43" s="97">
        <v>80</v>
      </c>
      <c r="K43" s="98"/>
      <c r="L43" s="99"/>
      <c r="M43" s="100"/>
      <c r="N43" s="101">
        <v>24</v>
      </c>
      <c r="O43" s="102" t="s">
        <v>233</v>
      </c>
      <c r="P43" s="101" t="s">
        <v>226</v>
      </c>
      <c r="Q43" s="102" t="s">
        <v>263</v>
      </c>
      <c r="R43" s="102"/>
      <c r="S43" s="103"/>
      <c r="T43" s="102" t="s">
        <v>249</v>
      </c>
      <c r="U43" s="102" t="s">
        <v>163</v>
      </c>
    </row>
    <row r="44" spans="1:21" x14ac:dyDescent="0.2">
      <c r="A44" s="97"/>
      <c r="B44" s="96"/>
      <c r="C44" s="97" t="s">
        <v>137</v>
      </c>
      <c r="D44" s="97"/>
      <c r="E44" s="97">
        <v>1</v>
      </c>
      <c r="F44" s="97">
        <v>6</v>
      </c>
      <c r="G44" s="97">
        <f t="shared" si="2"/>
        <v>6</v>
      </c>
      <c r="H44" s="97"/>
      <c r="I44" s="97"/>
      <c r="J44" s="97"/>
      <c r="K44" s="98"/>
      <c r="L44" s="99"/>
      <c r="M44" s="100">
        <v>6</v>
      </c>
      <c r="N44" s="101"/>
      <c r="O44" s="106" t="s">
        <v>169</v>
      </c>
      <c r="P44" s="106"/>
      <c r="Q44" s="106"/>
      <c r="R44" s="106"/>
      <c r="S44" s="107"/>
      <c r="T44" s="106"/>
      <c r="U44" s="106"/>
    </row>
    <row r="45" spans="1:21" x14ac:dyDescent="0.2">
      <c r="A45" s="22"/>
      <c r="B45" s="21"/>
      <c r="C45" s="22"/>
      <c r="D45" s="22"/>
      <c r="E45" s="22"/>
      <c r="F45" s="22"/>
      <c r="G45" s="22"/>
      <c r="H45" s="22"/>
      <c r="I45" s="22"/>
      <c r="J45" s="22"/>
      <c r="K45" s="23"/>
      <c r="L45" s="24"/>
      <c r="M45" s="25"/>
      <c r="N45" s="6"/>
      <c r="O45" s="71"/>
      <c r="P45" s="71"/>
      <c r="Q45" s="71"/>
      <c r="R45" s="71"/>
      <c r="S45" s="67"/>
      <c r="T45" s="71"/>
      <c r="U45" s="71"/>
    </row>
    <row r="46" spans="1:21" x14ac:dyDescent="0.2">
      <c r="A46" s="114" t="s">
        <v>322</v>
      </c>
      <c r="B46" s="96" t="s">
        <v>41</v>
      </c>
      <c r="C46" s="97" t="s">
        <v>10</v>
      </c>
      <c r="D46" s="97" t="s">
        <v>266</v>
      </c>
      <c r="E46" s="97">
        <v>1</v>
      </c>
      <c r="F46" s="97">
        <v>24</v>
      </c>
      <c r="G46" s="97">
        <f t="shared" ref="G46:G47" si="3">E46*F46</f>
        <v>24</v>
      </c>
      <c r="H46" s="97">
        <v>200</v>
      </c>
      <c r="I46" s="97">
        <v>22</v>
      </c>
      <c r="J46" s="97">
        <v>80</v>
      </c>
      <c r="K46" s="98"/>
      <c r="L46" s="99"/>
      <c r="M46" s="100"/>
      <c r="N46" s="101">
        <v>24</v>
      </c>
      <c r="O46" s="102" t="s">
        <v>233</v>
      </c>
      <c r="P46" s="101" t="s">
        <v>226</v>
      </c>
      <c r="Q46" s="102" t="s">
        <v>263</v>
      </c>
      <c r="R46" s="102"/>
      <c r="S46" s="103"/>
      <c r="T46" s="102" t="s">
        <v>249</v>
      </c>
      <c r="U46" s="102" t="s">
        <v>163</v>
      </c>
    </row>
    <row r="47" spans="1:21" x14ac:dyDescent="0.2">
      <c r="A47" s="97"/>
      <c r="B47" s="96"/>
      <c r="C47" s="97" t="s">
        <v>137</v>
      </c>
      <c r="D47" s="97"/>
      <c r="E47" s="97">
        <v>1</v>
      </c>
      <c r="F47" s="97">
        <v>6</v>
      </c>
      <c r="G47" s="97">
        <f t="shared" si="3"/>
        <v>6</v>
      </c>
      <c r="H47" s="97"/>
      <c r="I47" s="97"/>
      <c r="J47" s="97"/>
      <c r="K47" s="98"/>
      <c r="L47" s="99"/>
      <c r="M47" s="100">
        <v>6</v>
      </c>
      <c r="N47" s="101"/>
      <c r="O47" s="106" t="s">
        <v>169</v>
      </c>
      <c r="P47" s="106"/>
      <c r="Q47" s="106"/>
      <c r="R47" s="106"/>
      <c r="S47" s="107"/>
      <c r="T47" s="106"/>
      <c r="U47" s="106"/>
    </row>
    <row r="48" spans="1:21" x14ac:dyDescent="0.2">
      <c r="A48" s="22"/>
      <c r="B48" s="21"/>
      <c r="C48" s="22"/>
      <c r="D48" s="22"/>
      <c r="E48" s="22"/>
      <c r="F48" s="22"/>
      <c r="G48" s="22"/>
      <c r="H48" s="22"/>
      <c r="I48" s="22"/>
      <c r="J48" s="22"/>
      <c r="K48" s="23"/>
      <c r="L48" s="24"/>
      <c r="M48" s="25"/>
      <c r="N48" s="6"/>
      <c r="O48" s="71"/>
      <c r="P48" s="71"/>
      <c r="Q48" s="71"/>
      <c r="R48" s="71"/>
      <c r="S48" s="67"/>
      <c r="T48" s="71"/>
      <c r="U48" s="71"/>
    </row>
    <row r="49" spans="1:21" x14ac:dyDescent="0.2">
      <c r="A49" s="114" t="s">
        <v>323</v>
      </c>
      <c r="B49" s="96" t="s">
        <v>93</v>
      </c>
      <c r="C49" s="97" t="s">
        <v>10</v>
      </c>
      <c r="D49" s="97" t="s">
        <v>266</v>
      </c>
      <c r="E49" s="97">
        <v>2</v>
      </c>
      <c r="F49" s="97">
        <v>24</v>
      </c>
      <c r="G49" s="97">
        <f t="shared" ref="G49:G50" si="4">E49*F49</f>
        <v>48</v>
      </c>
      <c r="H49" s="97">
        <v>200</v>
      </c>
      <c r="I49" s="97">
        <v>22</v>
      </c>
      <c r="J49" s="97">
        <v>80</v>
      </c>
      <c r="K49" s="98"/>
      <c r="L49" s="99"/>
      <c r="M49" s="100"/>
      <c r="N49" s="101">
        <v>48</v>
      </c>
      <c r="O49" s="102" t="s">
        <v>233</v>
      </c>
      <c r="P49" s="101" t="s">
        <v>226</v>
      </c>
      <c r="Q49" s="102" t="s">
        <v>263</v>
      </c>
      <c r="R49" s="102"/>
      <c r="S49" s="103"/>
      <c r="T49" s="102" t="s">
        <v>270</v>
      </c>
      <c r="U49" s="102" t="s">
        <v>163</v>
      </c>
    </row>
    <row r="50" spans="1:21" x14ac:dyDescent="0.2">
      <c r="A50" s="97"/>
      <c r="B50" s="96"/>
      <c r="C50" s="97" t="s">
        <v>137</v>
      </c>
      <c r="D50" s="97"/>
      <c r="E50" s="97">
        <v>1</v>
      </c>
      <c r="F50" s="97">
        <v>6</v>
      </c>
      <c r="G50" s="97">
        <f t="shared" si="4"/>
        <v>6</v>
      </c>
      <c r="H50" s="97"/>
      <c r="I50" s="97"/>
      <c r="J50" s="97"/>
      <c r="K50" s="98"/>
      <c r="L50" s="99"/>
      <c r="M50" s="100">
        <v>6</v>
      </c>
      <c r="N50" s="101"/>
      <c r="O50" s="106" t="s">
        <v>169</v>
      </c>
      <c r="P50" s="106"/>
      <c r="Q50" s="106"/>
      <c r="R50" s="106"/>
      <c r="S50" s="107"/>
      <c r="T50" s="106"/>
      <c r="U50" s="106"/>
    </row>
    <row r="51" spans="1:21" x14ac:dyDescent="0.2">
      <c r="A51" s="22"/>
      <c r="B51" s="21"/>
      <c r="C51" s="22"/>
      <c r="D51" s="22"/>
      <c r="E51" s="22"/>
      <c r="F51" s="22"/>
      <c r="G51" s="22"/>
      <c r="H51" s="22"/>
      <c r="I51" s="22"/>
      <c r="J51" s="22"/>
      <c r="K51" s="23"/>
      <c r="L51" s="24"/>
      <c r="M51" s="25"/>
      <c r="N51" s="6"/>
      <c r="O51" s="71"/>
      <c r="P51" s="71"/>
      <c r="Q51" s="71"/>
      <c r="R51" s="71"/>
      <c r="S51" s="67"/>
      <c r="T51" s="71"/>
      <c r="U51" s="71"/>
    </row>
    <row r="52" spans="1:21" x14ac:dyDescent="0.2">
      <c r="A52" s="114" t="s">
        <v>324</v>
      </c>
      <c r="B52" s="96" t="s">
        <v>94</v>
      </c>
      <c r="C52" s="97" t="s">
        <v>10</v>
      </c>
      <c r="D52" s="97" t="s">
        <v>269</v>
      </c>
      <c r="E52" s="97">
        <v>6</v>
      </c>
      <c r="F52" s="97">
        <v>24</v>
      </c>
      <c r="G52" s="97">
        <f t="shared" si="2"/>
        <v>144</v>
      </c>
      <c r="H52" s="97">
        <v>200</v>
      </c>
      <c r="I52" s="97">
        <v>22</v>
      </c>
      <c r="J52" s="97">
        <v>80</v>
      </c>
      <c r="K52" s="98"/>
      <c r="L52" s="99"/>
      <c r="M52" s="100"/>
      <c r="N52" s="101">
        <v>144</v>
      </c>
      <c r="O52" s="102" t="s">
        <v>233</v>
      </c>
      <c r="P52" s="101" t="s">
        <v>189</v>
      </c>
      <c r="Q52" s="102" t="s">
        <v>165</v>
      </c>
      <c r="R52" s="102"/>
      <c r="S52" s="103"/>
      <c r="T52" s="102" t="s">
        <v>110</v>
      </c>
      <c r="U52" s="102"/>
    </row>
    <row r="53" spans="1:21" x14ac:dyDescent="0.2">
      <c r="A53" s="97"/>
      <c r="B53" s="96"/>
      <c r="C53" s="97" t="s">
        <v>10</v>
      </c>
      <c r="D53" s="97" t="s">
        <v>269</v>
      </c>
      <c r="E53" s="97">
        <v>6</v>
      </c>
      <c r="F53" s="97">
        <v>24</v>
      </c>
      <c r="G53" s="97">
        <f t="shared" si="2"/>
        <v>144</v>
      </c>
      <c r="H53" s="97">
        <v>200</v>
      </c>
      <c r="I53" s="97">
        <v>22</v>
      </c>
      <c r="J53" s="97">
        <v>80</v>
      </c>
      <c r="K53" s="98"/>
      <c r="L53" s="99">
        <v>144</v>
      </c>
      <c r="M53" s="100"/>
      <c r="N53" s="101"/>
      <c r="O53" s="102" t="s">
        <v>232</v>
      </c>
      <c r="P53" s="101" t="s">
        <v>190</v>
      </c>
      <c r="Q53" s="102" t="s">
        <v>165</v>
      </c>
      <c r="R53" s="102"/>
      <c r="S53" s="103"/>
      <c r="T53" s="102" t="s">
        <v>110</v>
      </c>
      <c r="U53" s="102"/>
    </row>
    <row r="54" spans="1:21" x14ac:dyDescent="0.2">
      <c r="A54" s="97"/>
      <c r="B54" s="96"/>
      <c r="C54" s="97" t="s">
        <v>137</v>
      </c>
      <c r="D54" s="97"/>
      <c r="E54" s="97">
        <v>4</v>
      </c>
      <c r="F54" s="97">
        <v>6</v>
      </c>
      <c r="G54" s="97">
        <f t="shared" si="2"/>
        <v>24</v>
      </c>
      <c r="H54" s="97"/>
      <c r="I54" s="97"/>
      <c r="J54" s="97"/>
      <c r="K54" s="98"/>
      <c r="L54" s="99"/>
      <c r="M54" s="100">
        <v>24</v>
      </c>
      <c r="N54" s="101"/>
      <c r="O54" s="106" t="s">
        <v>169</v>
      </c>
      <c r="P54" s="106"/>
      <c r="Q54" s="106"/>
      <c r="R54" s="106"/>
      <c r="S54" s="107"/>
      <c r="T54" s="106"/>
      <c r="U54" s="106"/>
    </row>
    <row r="55" spans="1:21" x14ac:dyDescent="0.2">
      <c r="A55" s="22"/>
      <c r="B55" s="21"/>
      <c r="C55" s="22"/>
      <c r="D55" s="22"/>
      <c r="E55" s="22"/>
      <c r="F55" s="22"/>
      <c r="G55" s="22"/>
      <c r="H55" s="22"/>
      <c r="I55" s="22"/>
      <c r="J55" s="22"/>
      <c r="K55" s="23"/>
      <c r="L55" s="24"/>
      <c r="M55" s="25"/>
      <c r="N55" s="6"/>
      <c r="O55" s="71"/>
      <c r="P55" s="71"/>
      <c r="Q55" s="71"/>
      <c r="R55" s="71"/>
      <c r="S55" s="67"/>
      <c r="T55" s="71"/>
      <c r="U55" s="71"/>
    </row>
    <row r="56" spans="1:21" x14ac:dyDescent="0.2">
      <c r="A56" s="114" t="s">
        <v>325</v>
      </c>
      <c r="B56" s="96" t="s">
        <v>62</v>
      </c>
      <c r="C56" s="97" t="s">
        <v>128</v>
      </c>
      <c r="D56" s="97" t="s">
        <v>269</v>
      </c>
      <c r="E56" s="97">
        <v>2</v>
      </c>
      <c r="F56" s="97">
        <v>58</v>
      </c>
      <c r="G56" s="97">
        <f t="shared" si="2"/>
        <v>116</v>
      </c>
      <c r="H56" s="97">
        <v>500</v>
      </c>
      <c r="I56" s="97">
        <v>19</v>
      </c>
      <c r="J56" s="97">
        <v>90</v>
      </c>
      <c r="K56" s="98"/>
      <c r="L56" s="99">
        <v>116</v>
      </c>
      <c r="M56" s="100"/>
      <c r="N56" s="101"/>
      <c r="O56" s="102" t="s">
        <v>232</v>
      </c>
      <c r="P56" s="101" t="s">
        <v>191</v>
      </c>
      <c r="Q56" s="102" t="s">
        <v>165</v>
      </c>
      <c r="R56" s="102"/>
      <c r="S56" s="103"/>
      <c r="T56" s="102" t="s">
        <v>110</v>
      </c>
      <c r="U56" s="102"/>
    </row>
    <row r="57" spans="1:21" x14ac:dyDescent="0.2">
      <c r="A57" s="97"/>
      <c r="B57" s="108"/>
      <c r="C57" s="97" t="s">
        <v>128</v>
      </c>
      <c r="D57" s="97" t="s">
        <v>269</v>
      </c>
      <c r="E57" s="97">
        <v>2</v>
      </c>
      <c r="F57" s="97">
        <v>58</v>
      </c>
      <c r="G57" s="97">
        <f t="shared" si="2"/>
        <v>116</v>
      </c>
      <c r="H57" s="97">
        <v>500</v>
      </c>
      <c r="I57" s="97">
        <v>19</v>
      </c>
      <c r="J57" s="97">
        <v>90</v>
      </c>
      <c r="K57" s="98"/>
      <c r="L57" s="99"/>
      <c r="M57" s="100">
        <v>116</v>
      </c>
      <c r="N57" s="101"/>
      <c r="O57" s="102" t="s">
        <v>512</v>
      </c>
      <c r="P57" s="101" t="s">
        <v>513</v>
      </c>
      <c r="Q57" s="102" t="s">
        <v>165</v>
      </c>
      <c r="R57" s="102"/>
      <c r="S57" s="103"/>
      <c r="T57" s="102" t="s">
        <v>110</v>
      </c>
      <c r="U57" s="102"/>
    </row>
    <row r="58" spans="1:21" x14ac:dyDescent="0.2">
      <c r="A58" s="22"/>
      <c r="B58" s="41"/>
      <c r="C58" s="22"/>
      <c r="D58" s="22"/>
      <c r="E58" s="22"/>
      <c r="F58" s="22"/>
      <c r="G58" s="22"/>
      <c r="H58" s="22"/>
      <c r="I58" s="22"/>
      <c r="J58" s="22"/>
      <c r="K58" s="23"/>
      <c r="L58" s="24"/>
      <c r="M58" s="25"/>
      <c r="N58" s="6"/>
      <c r="O58" s="71"/>
      <c r="P58" s="71"/>
      <c r="Q58" s="71"/>
      <c r="R58" s="71"/>
      <c r="S58" s="67"/>
      <c r="T58" s="71"/>
      <c r="U58" s="71"/>
    </row>
    <row r="59" spans="1:21" x14ac:dyDescent="0.2">
      <c r="A59" s="114" t="s">
        <v>326</v>
      </c>
      <c r="B59" s="96" t="s">
        <v>95</v>
      </c>
      <c r="C59" s="97" t="s">
        <v>10</v>
      </c>
      <c r="D59" s="97" t="s">
        <v>269</v>
      </c>
      <c r="E59" s="97">
        <v>3</v>
      </c>
      <c r="F59" s="97">
        <v>24</v>
      </c>
      <c r="G59" s="97">
        <f t="shared" si="2"/>
        <v>72</v>
      </c>
      <c r="H59" s="97">
        <v>200</v>
      </c>
      <c r="I59" s="97">
        <v>22</v>
      </c>
      <c r="J59" s="97">
        <v>80</v>
      </c>
      <c r="K59" s="98"/>
      <c r="L59" s="99"/>
      <c r="M59" s="100"/>
      <c r="N59" s="101">
        <v>72</v>
      </c>
      <c r="O59" s="102" t="s">
        <v>233</v>
      </c>
      <c r="P59" s="101" t="s">
        <v>227</v>
      </c>
      <c r="Q59" s="102" t="s">
        <v>165</v>
      </c>
      <c r="R59" s="102"/>
      <c r="S59" s="103"/>
      <c r="T59" s="102" t="s">
        <v>249</v>
      </c>
      <c r="U59" s="102" t="s">
        <v>163</v>
      </c>
    </row>
    <row r="60" spans="1:21" x14ac:dyDescent="0.2">
      <c r="A60" s="22"/>
      <c r="B60" s="21"/>
      <c r="C60" s="22"/>
      <c r="D60" s="22"/>
      <c r="E60" s="22"/>
      <c r="F60" s="22"/>
      <c r="G60" s="22"/>
      <c r="H60" s="22"/>
      <c r="I60" s="22"/>
      <c r="J60" s="22"/>
      <c r="K60" s="23"/>
      <c r="L60" s="24"/>
      <c r="M60" s="25"/>
      <c r="N60" s="6"/>
      <c r="O60" s="71"/>
      <c r="P60" s="71"/>
      <c r="Q60" s="71"/>
      <c r="R60" s="71"/>
      <c r="S60" s="67"/>
      <c r="T60" s="71"/>
      <c r="U60" s="71"/>
    </row>
    <row r="61" spans="1:21" x14ac:dyDescent="0.2">
      <c r="A61" s="114" t="s">
        <v>327</v>
      </c>
      <c r="B61" s="96" t="s">
        <v>96</v>
      </c>
      <c r="C61" s="97" t="s">
        <v>124</v>
      </c>
      <c r="D61" s="97" t="s">
        <v>269</v>
      </c>
      <c r="E61" s="97">
        <v>2</v>
      </c>
      <c r="F61" s="97">
        <v>58</v>
      </c>
      <c r="G61" s="97">
        <f t="shared" ref="G61:G74" si="5">E61*F61</f>
        <v>116</v>
      </c>
      <c r="H61" s="97">
        <v>500</v>
      </c>
      <c r="I61" s="97">
        <v>19</v>
      </c>
      <c r="J61" s="97">
        <v>90</v>
      </c>
      <c r="K61" s="98"/>
      <c r="L61" s="99"/>
      <c r="M61" s="100"/>
      <c r="N61" s="101">
        <v>116</v>
      </c>
      <c r="O61" s="102" t="s">
        <v>233</v>
      </c>
      <c r="P61" s="101" t="s">
        <v>227</v>
      </c>
      <c r="Q61" s="102" t="s">
        <v>165</v>
      </c>
      <c r="R61" s="102"/>
      <c r="S61" s="103"/>
      <c r="T61" s="102" t="s">
        <v>110</v>
      </c>
      <c r="U61" s="102"/>
    </row>
    <row r="62" spans="1:21" x14ac:dyDescent="0.2">
      <c r="A62" s="97"/>
      <c r="B62" s="96"/>
      <c r="C62" s="97" t="s">
        <v>124</v>
      </c>
      <c r="D62" s="97" t="s">
        <v>269</v>
      </c>
      <c r="E62" s="97">
        <v>2</v>
      </c>
      <c r="F62" s="97">
        <v>58</v>
      </c>
      <c r="G62" s="97">
        <f t="shared" si="5"/>
        <v>116</v>
      </c>
      <c r="H62" s="97">
        <v>500</v>
      </c>
      <c r="I62" s="97">
        <v>19</v>
      </c>
      <c r="J62" s="97">
        <v>90</v>
      </c>
      <c r="K62" s="98"/>
      <c r="L62" s="99">
        <v>116</v>
      </c>
      <c r="M62" s="100"/>
      <c r="N62" s="101"/>
      <c r="O62" s="102" t="s">
        <v>232</v>
      </c>
      <c r="P62" s="101" t="s">
        <v>191</v>
      </c>
      <c r="Q62" s="102" t="s">
        <v>165</v>
      </c>
      <c r="R62" s="102"/>
      <c r="S62" s="103"/>
      <c r="T62" s="102" t="s">
        <v>110</v>
      </c>
      <c r="U62" s="102"/>
    </row>
    <row r="63" spans="1:21" x14ac:dyDescent="0.2">
      <c r="A63" s="22"/>
      <c r="B63" s="21"/>
      <c r="C63" s="22"/>
      <c r="D63" s="22"/>
      <c r="E63" s="22"/>
      <c r="F63" s="22"/>
      <c r="G63" s="22"/>
      <c r="H63" s="22"/>
      <c r="I63" s="22"/>
      <c r="J63" s="22"/>
      <c r="K63" s="23"/>
      <c r="L63" s="24"/>
      <c r="M63" s="25"/>
      <c r="N63" s="6"/>
      <c r="O63" s="71"/>
      <c r="P63" s="71"/>
      <c r="Q63" s="71"/>
      <c r="R63" s="71"/>
      <c r="S63" s="67"/>
      <c r="T63" s="71"/>
      <c r="U63" s="71"/>
    </row>
    <row r="64" spans="1:21" x14ac:dyDescent="0.2">
      <c r="A64" s="114" t="s">
        <v>328</v>
      </c>
      <c r="B64" s="96" t="s">
        <v>97</v>
      </c>
      <c r="C64" s="97" t="s">
        <v>33</v>
      </c>
      <c r="D64" s="97" t="s">
        <v>269</v>
      </c>
      <c r="E64" s="97">
        <v>2</v>
      </c>
      <c r="F64" s="97">
        <v>39</v>
      </c>
      <c r="G64" s="97">
        <f t="shared" si="5"/>
        <v>78</v>
      </c>
      <c r="H64" s="97">
        <v>500</v>
      </c>
      <c r="I64" s="97">
        <v>19</v>
      </c>
      <c r="J64" s="97">
        <v>90</v>
      </c>
      <c r="K64" s="98"/>
      <c r="L64" s="99"/>
      <c r="M64" s="100"/>
      <c r="N64" s="101">
        <v>78</v>
      </c>
      <c r="O64" s="102" t="s">
        <v>233</v>
      </c>
      <c r="P64" s="101" t="s">
        <v>227</v>
      </c>
      <c r="Q64" s="102" t="s">
        <v>165</v>
      </c>
      <c r="R64" s="102"/>
      <c r="S64" s="103"/>
      <c r="T64" s="102" t="s">
        <v>110</v>
      </c>
      <c r="U64" s="102"/>
    </row>
    <row r="65" spans="1:21" x14ac:dyDescent="0.2">
      <c r="A65" s="97"/>
      <c r="B65" s="96"/>
      <c r="C65" s="97" t="s">
        <v>33</v>
      </c>
      <c r="D65" s="97" t="s">
        <v>269</v>
      </c>
      <c r="E65" s="97">
        <v>2</v>
      </c>
      <c r="F65" s="97">
        <v>39</v>
      </c>
      <c r="G65" s="97">
        <f t="shared" si="5"/>
        <v>78</v>
      </c>
      <c r="H65" s="97">
        <v>500</v>
      </c>
      <c r="I65" s="97">
        <v>19</v>
      </c>
      <c r="J65" s="97">
        <v>90</v>
      </c>
      <c r="K65" s="98"/>
      <c r="L65" s="99">
        <v>78</v>
      </c>
      <c r="M65" s="100"/>
      <c r="N65" s="101"/>
      <c r="O65" s="102" t="s">
        <v>232</v>
      </c>
      <c r="P65" s="101" t="s">
        <v>191</v>
      </c>
      <c r="Q65" s="102" t="s">
        <v>165</v>
      </c>
      <c r="R65" s="102"/>
      <c r="S65" s="103"/>
      <c r="T65" s="102" t="s">
        <v>110</v>
      </c>
      <c r="U65" s="102"/>
    </row>
    <row r="66" spans="1:21" x14ac:dyDescent="0.2">
      <c r="A66" s="22"/>
      <c r="B66" s="21"/>
      <c r="C66" s="22"/>
      <c r="D66" s="22"/>
      <c r="E66" s="22"/>
      <c r="F66" s="22"/>
      <c r="G66" s="22"/>
      <c r="H66" s="22"/>
      <c r="I66" s="22"/>
      <c r="J66" s="22"/>
      <c r="K66" s="23"/>
      <c r="L66" s="24"/>
      <c r="M66" s="25"/>
      <c r="N66" s="6"/>
      <c r="O66" s="71"/>
      <c r="P66" s="71"/>
      <c r="Q66" s="71"/>
      <c r="R66" s="71"/>
      <c r="S66" s="67"/>
      <c r="T66" s="71"/>
      <c r="U66" s="71"/>
    </row>
    <row r="67" spans="1:21" x14ac:dyDescent="0.2">
      <c r="A67" s="114" t="s">
        <v>329</v>
      </c>
      <c r="B67" s="96" t="s">
        <v>41</v>
      </c>
      <c r="C67" s="97" t="s">
        <v>10</v>
      </c>
      <c r="D67" s="97" t="s">
        <v>352</v>
      </c>
      <c r="E67" s="97">
        <v>3</v>
      </c>
      <c r="F67" s="97">
        <v>24</v>
      </c>
      <c r="G67" s="97">
        <f t="shared" si="5"/>
        <v>72</v>
      </c>
      <c r="H67" s="97">
        <v>200</v>
      </c>
      <c r="I67" s="97">
        <v>22</v>
      </c>
      <c r="J67" s="97">
        <v>80</v>
      </c>
      <c r="K67" s="98"/>
      <c r="L67" s="99"/>
      <c r="M67" s="100"/>
      <c r="N67" s="101">
        <v>72</v>
      </c>
      <c r="O67" s="102" t="s">
        <v>233</v>
      </c>
      <c r="P67" s="101" t="s">
        <v>193</v>
      </c>
      <c r="Q67" s="102" t="s">
        <v>263</v>
      </c>
      <c r="R67" s="102"/>
      <c r="S67" s="103"/>
      <c r="T67" s="102" t="s">
        <v>267</v>
      </c>
      <c r="U67" s="102" t="s">
        <v>163</v>
      </c>
    </row>
    <row r="68" spans="1:21" x14ac:dyDescent="0.2">
      <c r="A68" s="114"/>
      <c r="B68" s="96"/>
      <c r="C68" s="97" t="s">
        <v>137</v>
      </c>
      <c r="D68" s="97"/>
      <c r="E68" s="97">
        <v>1</v>
      </c>
      <c r="F68" s="97">
        <v>6</v>
      </c>
      <c r="G68" s="97">
        <f t="shared" si="5"/>
        <v>6</v>
      </c>
      <c r="H68" s="97"/>
      <c r="I68" s="97"/>
      <c r="J68" s="97"/>
      <c r="K68" s="98"/>
      <c r="L68" s="99"/>
      <c r="M68" s="100">
        <v>6</v>
      </c>
      <c r="N68" s="101"/>
      <c r="O68" s="106" t="s">
        <v>169</v>
      </c>
      <c r="P68" s="106"/>
      <c r="Q68" s="106"/>
      <c r="R68" s="106"/>
      <c r="S68" s="107"/>
      <c r="T68" s="106"/>
      <c r="U68" s="106"/>
    </row>
    <row r="69" spans="1:21" x14ac:dyDescent="0.2">
      <c r="A69" s="92"/>
      <c r="B69" s="21"/>
      <c r="C69" s="22"/>
      <c r="D69" s="22"/>
      <c r="E69" s="22"/>
      <c r="F69" s="22"/>
      <c r="G69" s="22"/>
      <c r="H69" s="22"/>
      <c r="I69" s="22"/>
      <c r="J69" s="22"/>
      <c r="K69" s="23"/>
      <c r="L69" s="24"/>
      <c r="M69" s="25"/>
      <c r="N69" s="6"/>
      <c r="O69" s="71"/>
      <c r="P69" s="71"/>
      <c r="Q69" s="71"/>
      <c r="R69" s="71"/>
      <c r="S69" s="67"/>
      <c r="T69" s="71"/>
      <c r="U69" s="71"/>
    </row>
    <row r="70" spans="1:21" x14ac:dyDescent="0.2">
      <c r="A70" s="114" t="s">
        <v>330</v>
      </c>
      <c r="B70" s="96" t="s">
        <v>42</v>
      </c>
      <c r="C70" s="97" t="s">
        <v>10</v>
      </c>
      <c r="D70" s="97" t="s">
        <v>352</v>
      </c>
      <c r="E70" s="97">
        <v>3</v>
      </c>
      <c r="F70" s="97">
        <v>24</v>
      </c>
      <c r="G70" s="97">
        <f t="shared" ref="G70:G71" si="6">E70*F70</f>
        <v>72</v>
      </c>
      <c r="H70" s="97">
        <v>200</v>
      </c>
      <c r="I70" s="97">
        <v>22</v>
      </c>
      <c r="J70" s="97">
        <v>80</v>
      </c>
      <c r="K70" s="98"/>
      <c r="L70" s="99"/>
      <c r="M70" s="100"/>
      <c r="N70" s="101">
        <v>72</v>
      </c>
      <c r="O70" s="102" t="s">
        <v>233</v>
      </c>
      <c r="P70" s="101" t="s">
        <v>193</v>
      </c>
      <c r="Q70" s="102" t="s">
        <v>263</v>
      </c>
      <c r="R70" s="102"/>
      <c r="S70" s="103"/>
      <c r="T70" s="102" t="s">
        <v>267</v>
      </c>
      <c r="U70" s="102" t="s">
        <v>163</v>
      </c>
    </row>
    <row r="71" spans="1:21" x14ac:dyDescent="0.2">
      <c r="A71" s="97"/>
      <c r="B71" s="96"/>
      <c r="C71" s="97" t="s">
        <v>137</v>
      </c>
      <c r="D71" s="97"/>
      <c r="E71" s="97">
        <v>1</v>
      </c>
      <c r="F71" s="97">
        <v>6</v>
      </c>
      <c r="G71" s="97">
        <f t="shared" si="6"/>
        <v>6</v>
      </c>
      <c r="H71" s="97"/>
      <c r="I71" s="97"/>
      <c r="J71" s="97"/>
      <c r="K71" s="98"/>
      <c r="L71" s="99"/>
      <c r="M71" s="100">
        <v>6</v>
      </c>
      <c r="N71" s="101"/>
      <c r="O71" s="106" t="s">
        <v>169</v>
      </c>
      <c r="P71" s="106"/>
      <c r="Q71" s="106"/>
      <c r="R71" s="106"/>
      <c r="S71" s="107"/>
      <c r="T71" s="106"/>
      <c r="U71" s="106"/>
    </row>
    <row r="72" spans="1:21" x14ac:dyDescent="0.2">
      <c r="A72" s="22"/>
      <c r="B72" s="21"/>
      <c r="C72" s="22"/>
      <c r="D72" s="22"/>
      <c r="E72" s="22"/>
      <c r="F72" s="22"/>
      <c r="G72" s="22"/>
      <c r="H72" s="22"/>
      <c r="I72" s="22"/>
      <c r="J72" s="22"/>
      <c r="K72" s="23"/>
      <c r="L72" s="24"/>
      <c r="M72" s="25"/>
      <c r="N72" s="6"/>
      <c r="O72" s="71"/>
      <c r="P72" s="71"/>
      <c r="Q72" s="71"/>
      <c r="R72" s="71"/>
      <c r="S72" s="67"/>
      <c r="T72" s="71"/>
      <c r="U72" s="71"/>
    </row>
    <row r="73" spans="1:21" x14ac:dyDescent="0.2">
      <c r="A73" s="114" t="s">
        <v>331</v>
      </c>
      <c r="B73" s="96" t="s">
        <v>43</v>
      </c>
      <c r="C73" s="97" t="s">
        <v>10</v>
      </c>
      <c r="D73" s="97" t="s">
        <v>266</v>
      </c>
      <c r="E73" s="97">
        <v>1</v>
      </c>
      <c r="F73" s="97">
        <v>24</v>
      </c>
      <c r="G73" s="97">
        <f t="shared" si="5"/>
        <v>24</v>
      </c>
      <c r="H73" s="97">
        <v>200</v>
      </c>
      <c r="I73" s="97">
        <v>22</v>
      </c>
      <c r="J73" s="97">
        <v>80</v>
      </c>
      <c r="K73" s="98"/>
      <c r="L73" s="99"/>
      <c r="M73" s="100"/>
      <c r="N73" s="101">
        <v>24</v>
      </c>
      <c r="O73" s="102" t="s">
        <v>233</v>
      </c>
      <c r="P73" s="101" t="s">
        <v>193</v>
      </c>
      <c r="Q73" s="102" t="s">
        <v>263</v>
      </c>
      <c r="R73" s="102"/>
      <c r="S73" s="103"/>
      <c r="T73" s="102" t="s">
        <v>249</v>
      </c>
      <c r="U73" s="102" t="s">
        <v>163</v>
      </c>
    </row>
    <row r="74" spans="1:21" x14ac:dyDescent="0.2">
      <c r="A74" s="97"/>
      <c r="B74" s="96"/>
      <c r="C74" s="97" t="s">
        <v>137</v>
      </c>
      <c r="D74" s="97"/>
      <c r="E74" s="97">
        <v>1</v>
      </c>
      <c r="F74" s="97">
        <v>6</v>
      </c>
      <c r="G74" s="97">
        <f t="shared" si="5"/>
        <v>6</v>
      </c>
      <c r="H74" s="97"/>
      <c r="I74" s="97"/>
      <c r="J74" s="97"/>
      <c r="K74" s="98"/>
      <c r="L74" s="99"/>
      <c r="M74" s="100">
        <v>6</v>
      </c>
      <c r="N74" s="101"/>
      <c r="O74" s="106" t="s">
        <v>169</v>
      </c>
      <c r="P74" s="106"/>
      <c r="Q74" s="106"/>
      <c r="R74" s="106"/>
      <c r="S74" s="107"/>
      <c r="T74" s="106"/>
      <c r="U74" s="106"/>
    </row>
    <row r="75" spans="1:21" x14ac:dyDescent="0.2">
      <c r="A75" s="22"/>
      <c r="B75" s="21"/>
      <c r="C75" s="22"/>
      <c r="D75" s="22"/>
      <c r="E75" s="22"/>
      <c r="F75" s="22"/>
      <c r="G75" s="22"/>
      <c r="H75" s="22"/>
      <c r="I75" s="22"/>
      <c r="J75" s="22"/>
      <c r="K75" s="23"/>
      <c r="L75" s="24"/>
      <c r="M75" s="25"/>
      <c r="N75" s="6"/>
      <c r="O75" s="71"/>
      <c r="P75" s="71"/>
      <c r="Q75" s="71"/>
      <c r="R75" s="71"/>
      <c r="S75" s="67"/>
      <c r="T75" s="71"/>
      <c r="U75" s="71"/>
    </row>
    <row r="76" spans="1:21" x14ac:dyDescent="0.2">
      <c r="A76" s="114" t="s">
        <v>332</v>
      </c>
      <c r="B76" s="96" t="s">
        <v>27</v>
      </c>
      <c r="C76" s="97" t="s">
        <v>10</v>
      </c>
      <c r="D76" s="97" t="s">
        <v>266</v>
      </c>
      <c r="E76" s="97">
        <v>1</v>
      </c>
      <c r="F76" s="97">
        <v>24</v>
      </c>
      <c r="G76" s="97">
        <f t="shared" ref="G76" si="7">E76*F76</f>
        <v>24</v>
      </c>
      <c r="H76" s="97">
        <v>200</v>
      </c>
      <c r="I76" s="97">
        <v>22</v>
      </c>
      <c r="J76" s="97">
        <v>80</v>
      </c>
      <c r="K76" s="98"/>
      <c r="L76" s="99"/>
      <c r="M76" s="100"/>
      <c r="N76" s="101">
        <v>24</v>
      </c>
      <c r="O76" s="102" t="s">
        <v>233</v>
      </c>
      <c r="P76" s="101" t="s">
        <v>193</v>
      </c>
      <c r="Q76" s="102" t="s">
        <v>263</v>
      </c>
      <c r="R76" s="102"/>
      <c r="S76" s="103"/>
      <c r="T76" s="102" t="s">
        <v>249</v>
      </c>
      <c r="U76" s="102" t="s">
        <v>163</v>
      </c>
    </row>
    <row r="77" spans="1:21" x14ac:dyDescent="0.2">
      <c r="A77" s="22"/>
      <c r="B77" s="21"/>
      <c r="C77" s="22"/>
      <c r="D77" s="27"/>
      <c r="E77" s="22"/>
      <c r="F77" s="22"/>
      <c r="G77" s="22"/>
      <c r="H77" s="22"/>
      <c r="I77" s="22"/>
      <c r="J77" s="22"/>
      <c r="K77" s="23"/>
      <c r="L77" s="24"/>
      <c r="M77" s="25"/>
      <c r="N77" s="6"/>
      <c r="O77" s="71"/>
      <c r="P77" s="71"/>
      <c r="Q77" s="71"/>
      <c r="R77" s="71"/>
      <c r="S77" s="67"/>
      <c r="T77" s="71"/>
      <c r="U77" s="71"/>
    </row>
    <row r="78" spans="1:21" x14ac:dyDescent="0.2">
      <c r="A78" s="114" t="s">
        <v>333</v>
      </c>
      <c r="B78" s="96" t="s">
        <v>21</v>
      </c>
      <c r="C78" s="97" t="s">
        <v>115</v>
      </c>
      <c r="D78" s="97" t="s">
        <v>349</v>
      </c>
      <c r="E78" s="97">
        <v>1</v>
      </c>
      <c r="F78" s="97">
        <v>35</v>
      </c>
      <c r="G78" s="97">
        <f t="shared" ref="G78:G84" si="8">E78*F78</f>
        <v>35</v>
      </c>
      <c r="H78" s="97">
        <v>200</v>
      </c>
      <c r="I78" s="97">
        <v>28</v>
      </c>
      <c r="J78" s="97">
        <v>80</v>
      </c>
      <c r="K78" s="98"/>
      <c r="L78" s="99"/>
      <c r="M78" s="100"/>
      <c r="N78" s="101">
        <v>35</v>
      </c>
      <c r="O78" s="102" t="s">
        <v>233</v>
      </c>
      <c r="P78" s="101" t="s">
        <v>194</v>
      </c>
      <c r="Q78" s="102" t="s">
        <v>165</v>
      </c>
      <c r="R78" s="102"/>
      <c r="S78" s="103"/>
      <c r="T78" s="102" t="s">
        <v>249</v>
      </c>
      <c r="U78" s="102" t="s">
        <v>168</v>
      </c>
    </row>
    <row r="79" spans="1:21" x14ac:dyDescent="0.2">
      <c r="A79" s="97"/>
      <c r="B79" s="96"/>
      <c r="C79" s="97" t="s">
        <v>137</v>
      </c>
      <c r="D79" s="97"/>
      <c r="E79" s="97">
        <v>1</v>
      </c>
      <c r="F79" s="97">
        <v>6</v>
      </c>
      <c r="G79" s="97">
        <f t="shared" si="8"/>
        <v>6</v>
      </c>
      <c r="H79" s="97"/>
      <c r="I79" s="97"/>
      <c r="J79" s="97"/>
      <c r="K79" s="98"/>
      <c r="L79" s="99"/>
      <c r="M79" s="100">
        <v>6</v>
      </c>
      <c r="N79" s="101"/>
      <c r="O79" s="106" t="s">
        <v>169</v>
      </c>
      <c r="P79" s="106"/>
      <c r="Q79" s="106"/>
      <c r="R79" s="106"/>
      <c r="S79" s="107"/>
      <c r="T79" s="106"/>
      <c r="U79" s="106"/>
    </row>
    <row r="80" spans="1:21" x14ac:dyDescent="0.2">
      <c r="A80" s="22"/>
      <c r="B80" s="21"/>
      <c r="C80" s="22"/>
      <c r="D80" s="22"/>
      <c r="E80" s="22"/>
      <c r="F80" s="22"/>
      <c r="G80" s="22"/>
      <c r="H80" s="22"/>
      <c r="I80" s="22"/>
      <c r="J80" s="22"/>
      <c r="K80" s="23"/>
      <c r="L80" s="24"/>
      <c r="M80" s="25"/>
      <c r="N80" s="6"/>
      <c r="O80" s="71"/>
      <c r="P80" s="71"/>
      <c r="Q80" s="71"/>
      <c r="R80" s="71"/>
      <c r="S80" s="67"/>
      <c r="T80" s="71"/>
      <c r="U80" s="71"/>
    </row>
    <row r="81" spans="1:21" x14ac:dyDescent="0.2">
      <c r="A81" s="114" t="s">
        <v>334</v>
      </c>
      <c r="B81" s="96" t="s">
        <v>56</v>
      </c>
      <c r="C81" s="97" t="s">
        <v>117</v>
      </c>
      <c r="D81" s="97" t="s">
        <v>269</v>
      </c>
      <c r="E81" s="97">
        <v>6</v>
      </c>
      <c r="F81" s="97">
        <v>100</v>
      </c>
      <c r="G81" s="97">
        <f t="shared" si="8"/>
        <v>600</v>
      </c>
      <c r="H81" s="97">
        <v>200</v>
      </c>
      <c r="I81" s="97">
        <v>25</v>
      </c>
      <c r="J81" s="97">
        <v>80</v>
      </c>
      <c r="K81" s="98"/>
      <c r="L81" s="99"/>
      <c r="M81" s="100"/>
      <c r="N81" s="101">
        <v>600</v>
      </c>
      <c r="O81" s="102" t="s">
        <v>233</v>
      </c>
      <c r="P81" s="101" t="s">
        <v>194</v>
      </c>
      <c r="Q81" s="102" t="s">
        <v>165</v>
      </c>
      <c r="R81" s="102"/>
      <c r="S81" s="103"/>
      <c r="T81" s="102" t="s">
        <v>270</v>
      </c>
      <c r="U81" s="102" t="s">
        <v>168</v>
      </c>
    </row>
    <row r="82" spans="1:21" x14ac:dyDescent="0.2">
      <c r="A82" s="97"/>
      <c r="B82" s="96"/>
      <c r="C82" s="97" t="s">
        <v>137</v>
      </c>
      <c r="D82" s="97"/>
      <c r="E82" s="97">
        <v>3</v>
      </c>
      <c r="F82" s="97">
        <v>6</v>
      </c>
      <c r="G82" s="97">
        <f t="shared" si="8"/>
        <v>18</v>
      </c>
      <c r="H82" s="97"/>
      <c r="I82" s="97"/>
      <c r="J82" s="97"/>
      <c r="K82" s="98"/>
      <c r="L82" s="99"/>
      <c r="M82" s="100">
        <v>18</v>
      </c>
      <c r="N82" s="101"/>
      <c r="O82" s="106" t="s">
        <v>169</v>
      </c>
      <c r="P82" s="106"/>
      <c r="Q82" s="106"/>
      <c r="R82" s="106"/>
      <c r="S82" s="107"/>
      <c r="T82" s="106"/>
      <c r="U82" s="106"/>
    </row>
    <row r="83" spans="1:21" x14ac:dyDescent="0.2">
      <c r="A83" s="22"/>
      <c r="B83" s="21"/>
      <c r="C83" s="22"/>
      <c r="D83" s="22"/>
      <c r="E83" s="22"/>
      <c r="F83" s="22"/>
      <c r="G83" s="22"/>
      <c r="H83" s="22"/>
      <c r="I83" s="22"/>
      <c r="J83" s="22"/>
      <c r="K83" s="23"/>
      <c r="L83" s="24"/>
      <c r="M83" s="25"/>
      <c r="N83" s="6"/>
      <c r="O83" s="71"/>
      <c r="P83" s="71"/>
      <c r="Q83" s="71"/>
      <c r="R83" s="71"/>
      <c r="S83" s="67"/>
      <c r="T83" s="71"/>
      <c r="U83" s="71"/>
    </row>
    <row r="84" spans="1:21" x14ac:dyDescent="0.2">
      <c r="A84" s="114" t="s">
        <v>335</v>
      </c>
      <c r="B84" s="96" t="s">
        <v>98</v>
      </c>
      <c r="C84" s="97" t="s">
        <v>10</v>
      </c>
      <c r="D84" s="97" t="s">
        <v>269</v>
      </c>
      <c r="E84" s="97">
        <v>5</v>
      </c>
      <c r="F84" s="97">
        <v>24</v>
      </c>
      <c r="G84" s="97">
        <f t="shared" si="8"/>
        <v>120</v>
      </c>
      <c r="H84" s="97">
        <v>200</v>
      </c>
      <c r="I84" s="97">
        <v>22</v>
      </c>
      <c r="J84" s="97">
        <v>80</v>
      </c>
      <c r="K84" s="98"/>
      <c r="L84" s="99"/>
      <c r="M84" s="100"/>
      <c r="N84" s="101">
        <v>120</v>
      </c>
      <c r="O84" s="102" t="s">
        <v>233</v>
      </c>
      <c r="P84" s="101" t="s">
        <v>194</v>
      </c>
      <c r="Q84" s="102" t="s">
        <v>165</v>
      </c>
      <c r="R84" s="102"/>
      <c r="S84" s="103"/>
      <c r="T84" s="102" t="s">
        <v>249</v>
      </c>
      <c r="U84" s="102" t="s">
        <v>168</v>
      </c>
    </row>
    <row r="85" spans="1:21" x14ac:dyDescent="0.2">
      <c r="A85" s="22"/>
      <c r="B85" s="21"/>
      <c r="C85" s="22"/>
      <c r="D85" s="27"/>
      <c r="E85" s="22"/>
      <c r="F85" s="22"/>
      <c r="G85" s="22"/>
      <c r="H85" s="22"/>
      <c r="I85" s="22"/>
      <c r="J85" s="22"/>
      <c r="K85" s="23"/>
      <c r="L85" s="24"/>
      <c r="M85" s="25"/>
      <c r="N85" s="6"/>
      <c r="O85" s="71"/>
      <c r="P85" s="71"/>
      <c r="Q85" s="71"/>
      <c r="R85" s="71"/>
      <c r="S85" s="67"/>
      <c r="T85" s="71"/>
      <c r="U85" s="71"/>
    </row>
    <row r="86" spans="1:21" x14ac:dyDescent="0.2">
      <c r="A86" s="114" t="s">
        <v>336</v>
      </c>
      <c r="B86" s="96" t="s">
        <v>99</v>
      </c>
      <c r="C86" s="97" t="s">
        <v>33</v>
      </c>
      <c r="D86" s="97" t="s">
        <v>269</v>
      </c>
      <c r="E86" s="97">
        <v>4</v>
      </c>
      <c r="F86" s="97">
        <v>39</v>
      </c>
      <c r="G86" s="97">
        <f t="shared" ref="G86" si="9">E86*F86</f>
        <v>156</v>
      </c>
      <c r="H86" s="97">
        <v>500</v>
      </c>
      <c r="I86" s="97">
        <v>19</v>
      </c>
      <c r="J86" s="97">
        <v>80</v>
      </c>
      <c r="K86" s="98"/>
      <c r="L86" s="99"/>
      <c r="M86" s="100"/>
      <c r="N86" s="101">
        <v>156</v>
      </c>
      <c r="O86" s="102" t="s">
        <v>233</v>
      </c>
      <c r="P86" s="101" t="s">
        <v>206</v>
      </c>
      <c r="Q86" s="102" t="s">
        <v>263</v>
      </c>
      <c r="R86" s="102"/>
      <c r="S86" s="103"/>
      <c r="T86" s="102" t="s">
        <v>353</v>
      </c>
      <c r="U86" s="102" t="s">
        <v>163</v>
      </c>
    </row>
    <row r="87" spans="1:21" x14ac:dyDescent="0.2">
      <c r="A87" s="22"/>
      <c r="B87" s="21"/>
      <c r="C87" s="22"/>
      <c r="D87" s="27"/>
      <c r="E87" s="22"/>
      <c r="F87" s="22"/>
      <c r="G87" s="22"/>
      <c r="H87" s="22"/>
      <c r="I87" s="22"/>
      <c r="J87" s="22"/>
      <c r="K87" s="23"/>
      <c r="L87" s="24"/>
      <c r="M87" s="25"/>
      <c r="N87" s="6"/>
      <c r="O87" s="71"/>
      <c r="P87" s="71"/>
      <c r="Q87" s="71"/>
      <c r="R87" s="71"/>
      <c r="S87" s="67"/>
      <c r="T87" s="71"/>
      <c r="U87" s="71"/>
    </row>
    <row r="88" spans="1:21" x14ac:dyDescent="0.2">
      <c r="A88" s="114" t="s">
        <v>337</v>
      </c>
      <c r="B88" s="96" t="s">
        <v>100</v>
      </c>
      <c r="C88" s="97" t="s">
        <v>115</v>
      </c>
      <c r="D88" s="97" t="s">
        <v>269</v>
      </c>
      <c r="E88" s="97">
        <v>2</v>
      </c>
      <c r="F88" s="97">
        <v>35</v>
      </c>
      <c r="G88" s="97">
        <f t="shared" ref="G88" si="10">E88*F88</f>
        <v>70</v>
      </c>
      <c r="H88" s="97">
        <v>300</v>
      </c>
      <c r="I88" s="97">
        <v>28</v>
      </c>
      <c r="J88" s="97">
        <v>80</v>
      </c>
      <c r="K88" s="98"/>
      <c r="L88" s="99"/>
      <c r="M88" s="100"/>
      <c r="N88" s="101">
        <v>70</v>
      </c>
      <c r="O88" s="102" t="s">
        <v>233</v>
      </c>
      <c r="P88" s="101" t="s">
        <v>206</v>
      </c>
      <c r="Q88" s="102" t="s">
        <v>263</v>
      </c>
      <c r="R88" s="102"/>
      <c r="S88" s="103"/>
      <c r="T88" s="102" t="s">
        <v>249</v>
      </c>
      <c r="U88" s="102" t="s">
        <v>168</v>
      </c>
    </row>
    <row r="89" spans="1:21" x14ac:dyDescent="0.2">
      <c r="A89" s="22"/>
      <c r="B89" s="21"/>
      <c r="C89" s="22"/>
      <c r="D89" s="27"/>
      <c r="E89" s="22"/>
      <c r="F89" s="22"/>
      <c r="G89" s="22"/>
      <c r="H89" s="22"/>
      <c r="I89" s="22"/>
      <c r="J89" s="22"/>
      <c r="K89" s="23"/>
      <c r="L89" s="24"/>
      <c r="M89" s="25"/>
      <c r="N89" s="6"/>
      <c r="O89" s="71"/>
      <c r="P89" s="71"/>
      <c r="Q89" s="71"/>
      <c r="R89" s="71"/>
      <c r="S89" s="67"/>
      <c r="T89" s="71"/>
      <c r="U89" s="71"/>
    </row>
    <row r="90" spans="1:21" x14ac:dyDescent="0.2">
      <c r="A90" s="114" t="s">
        <v>338</v>
      </c>
      <c r="B90" s="96" t="s">
        <v>101</v>
      </c>
      <c r="C90" s="97" t="s">
        <v>1</v>
      </c>
      <c r="D90" s="97" t="s">
        <v>269</v>
      </c>
      <c r="E90" s="97">
        <v>2</v>
      </c>
      <c r="F90" s="97">
        <v>23</v>
      </c>
      <c r="G90" s="97">
        <f t="shared" ref="G90" si="11">E90*F90</f>
        <v>46</v>
      </c>
      <c r="H90" s="97">
        <v>200</v>
      </c>
      <c r="I90" s="97">
        <v>28</v>
      </c>
      <c r="J90" s="97">
        <v>80</v>
      </c>
      <c r="K90" s="98"/>
      <c r="L90" s="99"/>
      <c r="M90" s="100"/>
      <c r="N90" s="101">
        <v>46</v>
      </c>
      <c r="O90" s="102" t="s">
        <v>233</v>
      </c>
      <c r="P90" s="101" t="s">
        <v>206</v>
      </c>
      <c r="Q90" s="102" t="s">
        <v>263</v>
      </c>
      <c r="R90" s="102"/>
      <c r="S90" s="103"/>
      <c r="T90" s="102" t="s">
        <v>249</v>
      </c>
      <c r="U90" s="102" t="s">
        <v>168</v>
      </c>
    </row>
    <row r="91" spans="1:21" x14ac:dyDescent="0.2">
      <c r="A91" s="92"/>
      <c r="B91" s="21"/>
      <c r="C91" s="27"/>
      <c r="D91" s="27"/>
      <c r="E91" s="22"/>
      <c r="F91" s="22"/>
      <c r="G91" s="22"/>
      <c r="H91" s="22"/>
      <c r="I91" s="22"/>
      <c r="J91" s="22"/>
      <c r="K91" s="23"/>
      <c r="L91" s="24"/>
      <c r="M91" s="25"/>
      <c r="N91" s="6"/>
      <c r="O91" s="71"/>
      <c r="P91" s="71"/>
      <c r="Q91" s="71"/>
      <c r="R91" s="71"/>
      <c r="S91" s="67"/>
      <c r="T91" s="71"/>
      <c r="U91" s="71"/>
    </row>
    <row r="92" spans="1:21" x14ac:dyDescent="0.2">
      <c r="A92" s="114" t="s">
        <v>339</v>
      </c>
      <c r="B92" s="96" t="s">
        <v>102</v>
      </c>
      <c r="C92" s="97" t="s">
        <v>33</v>
      </c>
      <c r="D92" s="97" t="s">
        <v>269</v>
      </c>
      <c r="E92" s="97">
        <v>3</v>
      </c>
      <c r="F92" s="97">
        <v>39</v>
      </c>
      <c r="G92" s="97">
        <f t="shared" ref="G92" si="12">E92*F92</f>
        <v>117</v>
      </c>
      <c r="H92" s="97">
        <v>500</v>
      </c>
      <c r="I92" s="97">
        <v>19</v>
      </c>
      <c r="J92" s="97">
        <v>80</v>
      </c>
      <c r="K92" s="98"/>
      <c r="L92" s="99"/>
      <c r="M92" s="100"/>
      <c r="N92" s="101">
        <v>117</v>
      </c>
      <c r="O92" s="102" t="s">
        <v>233</v>
      </c>
      <c r="P92" s="101" t="s">
        <v>206</v>
      </c>
      <c r="Q92" s="102" t="s">
        <v>263</v>
      </c>
      <c r="R92" s="102"/>
      <c r="S92" s="103"/>
      <c r="T92" s="102" t="s">
        <v>110</v>
      </c>
      <c r="U92" s="102"/>
    </row>
    <row r="93" spans="1:21" x14ac:dyDescent="0.2">
      <c r="A93" s="92"/>
      <c r="B93" s="21"/>
      <c r="C93" s="27"/>
      <c r="D93" s="27"/>
      <c r="E93" s="22"/>
      <c r="F93" s="22"/>
      <c r="G93" s="22"/>
      <c r="H93" s="22"/>
      <c r="I93" s="22"/>
      <c r="J93" s="22"/>
      <c r="K93" s="23"/>
      <c r="L93" s="24"/>
      <c r="M93" s="25"/>
      <c r="N93" s="6"/>
      <c r="O93" s="71"/>
      <c r="P93" s="71"/>
      <c r="Q93" s="71"/>
      <c r="R93" s="71"/>
      <c r="S93" s="67"/>
      <c r="T93" s="71"/>
      <c r="U93" s="71"/>
    </row>
    <row r="94" spans="1:21" x14ac:dyDescent="0.2">
      <c r="A94" s="114" t="s">
        <v>340</v>
      </c>
      <c r="B94" s="96" t="s">
        <v>104</v>
      </c>
      <c r="C94" s="97" t="s">
        <v>33</v>
      </c>
      <c r="D94" s="97" t="s">
        <v>269</v>
      </c>
      <c r="E94" s="97">
        <v>3</v>
      </c>
      <c r="F94" s="97">
        <v>39</v>
      </c>
      <c r="G94" s="97">
        <f t="shared" ref="G94" si="13">E94*F94</f>
        <v>117</v>
      </c>
      <c r="H94" s="97">
        <v>500</v>
      </c>
      <c r="I94" s="97">
        <v>19</v>
      </c>
      <c r="J94" s="97">
        <v>80</v>
      </c>
      <c r="K94" s="98"/>
      <c r="L94" s="99"/>
      <c r="M94" s="100"/>
      <c r="N94" s="101">
        <v>117</v>
      </c>
      <c r="O94" s="102" t="s">
        <v>233</v>
      </c>
      <c r="P94" s="101" t="s">
        <v>206</v>
      </c>
      <c r="Q94" s="102" t="s">
        <v>263</v>
      </c>
      <c r="R94" s="102"/>
      <c r="S94" s="103"/>
      <c r="T94" s="102" t="s">
        <v>110</v>
      </c>
      <c r="U94" s="102"/>
    </row>
    <row r="95" spans="1:21" x14ac:dyDescent="0.2">
      <c r="A95" s="22"/>
      <c r="B95" s="21"/>
      <c r="C95" s="22"/>
      <c r="D95" s="22"/>
      <c r="E95" s="22"/>
      <c r="F95" s="22"/>
      <c r="G95" s="22"/>
      <c r="H95" s="22"/>
      <c r="I95" s="22"/>
      <c r="J95" s="22"/>
      <c r="K95" s="23"/>
      <c r="L95" s="24"/>
      <c r="M95" s="25"/>
      <c r="N95" s="6"/>
      <c r="O95" s="71"/>
      <c r="P95" s="71"/>
      <c r="Q95" s="71"/>
      <c r="R95" s="71"/>
      <c r="S95" s="67"/>
      <c r="T95" s="71"/>
      <c r="U95" s="71"/>
    </row>
    <row r="96" spans="1:21" x14ac:dyDescent="0.2">
      <c r="A96" s="114" t="s">
        <v>341</v>
      </c>
      <c r="B96" s="96" t="s">
        <v>103</v>
      </c>
      <c r="C96" s="97" t="s">
        <v>1</v>
      </c>
      <c r="D96" s="97" t="s">
        <v>266</v>
      </c>
      <c r="E96" s="97">
        <v>1</v>
      </c>
      <c r="F96" s="97">
        <v>23</v>
      </c>
      <c r="G96" s="97">
        <f t="shared" ref="G96" si="14">E96*F96</f>
        <v>23</v>
      </c>
      <c r="H96" s="97">
        <v>200</v>
      </c>
      <c r="I96" s="97">
        <v>28</v>
      </c>
      <c r="J96" s="97">
        <v>80</v>
      </c>
      <c r="K96" s="98"/>
      <c r="L96" s="99"/>
      <c r="M96" s="100"/>
      <c r="N96" s="101">
        <v>23</v>
      </c>
      <c r="O96" s="102" t="s">
        <v>233</v>
      </c>
      <c r="P96" s="101" t="s">
        <v>206</v>
      </c>
      <c r="Q96" s="102" t="s">
        <v>263</v>
      </c>
      <c r="R96" s="102"/>
      <c r="S96" s="103"/>
      <c r="T96" s="102" t="s">
        <v>249</v>
      </c>
      <c r="U96" s="102" t="s">
        <v>163</v>
      </c>
    </row>
    <row r="97" spans="1:21" x14ac:dyDescent="0.2">
      <c r="A97" s="22"/>
      <c r="B97" s="21"/>
      <c r="C97" s="22"/>
      <c r="D97" s="22"/>
      <c r="E97" s="22"/>
      <c r="F97" s="22"/>
      <c r="G97" s="22"/>
      <c r="H97" s="22"/>
      <c r="I97" s="22"/>
      <c r="J97" s="22"/>
      <c r="K97" s="23"/>
      <c r="L97" s="24"/>
      <c r="M97" s="25"/>
      <c r="N97" s="6"/>
      <c r="O97" s="71"/>
      <c r="P97" s="71"/>
      <c r="Q97" s="71"/>
      <c r="R97" s="71"/>
      <c r="S97" s="67"/>
      <c r="T97" s="71"/>
      <c r="U97" s="71"/>
    </row>
    <row r="98" spans="1:21" x14ac:dyDescent="0.2">
      <c r="A98" s="114" t="s">
        <v>342</v>
      </c>
      <c r="B98" s="96" t="s">
        <v>103</v>
      </c>
      <c r="C98" s="97" t="s">
        <v>1</v>
      </c>
      <c r="D98" s="97" t="s">
        <v>266</v>
      </c>
      <c r="E98" s="97">
        <v>1</v>
      </c>
      <c r="F98" s="97">
        <v>23</v>
      </c>
      <c r="G98" s="97">
        <f t="shared" ref="G98" si="15">E98*F98</f>
        <v>23</v>
      </c>
      <c r="H98" s="97">
        <v>200</v>
      </c>
      <c r="I98" s="97">
        <v>28</v>
      </c>
      <c r="J98" s="97">
        <v>80</v>
      </c>
      <c r="K98" s="98"/>
      <c r="L98" s="99"/>
      <c r="M98" s="100"/>
      <c r="N98" s="101">
        <v>23</v>
      </c>
      <c r="O98" s="102" t="s">
        <v>234</v>
      </c>
      <c r="P98" s="101" t="s">
        <v>173</v>
      </c>
      <c r="Q98" s="102" t="s">
        <v>263</v>
      </c>
      <c r="R98" s="102"/>
      <c r="S98" s="103"/>
      <c r="T98" s="102" t="s">
        <v>249</v>
      </c>
      <c r="U98" s="102" t="s">
        <v>163</v>
      </c>
    </row>
    <row r="99" spans="1:21" x14ac:dyDescent="0.2">
      <c r="A99" s="22"/>
      <c r="B99" s="21"/>
      <c r="C99" s="22"/>
      <c r="D99" s="22"/>
      <c r="E99" s="22"/>
      <c r="F99" s="22"/>
      <c r="G99" s="22"/>
      <c r="H99" s="22"/>
      <c r="I99" s="22"/>
      <c r="J99" s="22"/>
      <c r="K99" s="23"/>
      <c r="L99" s="24"/>
      <c r="M99" s="25"/>
      <c r="N99" s="6"/>
      <c r="O99" s="71"/>
      <c r="P99" s="71"/>
      <c r="Q99" s="71"/>
      <c r="R99" s="71"/>
      <c r="S99" s="67"/>
      <c r="T99" s="71"/>
      <c r="U99" s="71"/>
    </row>
    <row r="100" spans="1:21" x14ac:dyDescent="0.2">
      <c r="A100" s="114" t="s">
        <v>343</v>
      </c>
      <c r="B100" s="96" t="s">
        <v>104</v>
      </c>
      <c r="C100" s="97" t="s">
        <v>33</v>
      </c>
      <c r="D100" s="97" t="s">
        <v>269</v>
      </c>
      <c r="E100" s="97">
        <v>4</v>
      </c>
      <c r="F100" s="97">
        <v>39</v>
      </c>
      <c r="G100" s="97">
        <f t="shared" ref="G100" si="16">E100*F100</f>
        <v>156</v>
      </c>
      <c r="H100" s="97">
        <v>500</v>
      </c>
      <c r="I100" s="97">
        <v>19</v>
      </c>
      <c r="J100" s="97">
        <v>80</v>
      </c>
      <c r="K100" s="98"/>
      <c r="L100" s="99"/>
      <c r="M100" s="100"/>
      <c r="N100" s="101">
        <v>156</v>
      </c>
      <c r="O100" s="102" t="s">
        <v>234</v>
      </c>
      <c r="P100" s="101" t="s">
        <v>173</v>
      </c>
      <c r="Q100" s="102" t="s">
        <v>263</v>
      </c>
      <c r="R100" s="102"/>
      <c r="S100" s="103"/>
      <c r="T100" s="102" t="s">
        <v>110</v>
      </c>
      <c r="U100" s="102"/>
    </row>
    <row r="101" spans="1:21" x14ac:dyDescent="0.2">
      <c r="A101" s="22"/>
      <c r="B101" s="21"/>
      <c r="C101" s="22"/>
      <c r="D101" s="27"/>
      <c r="E101" s="22"/>
      <c r="F101" s="22"/>
      <c r="G101" s="22"/>
      <c r="H101" s="22"/>
      <c r="I101" s="22"/>
      <c r="J101" s="22"/>
      <c r="K101" s="23"/>
      <c r="L101" s="24"/>
      <c r="M101" s="25"/>
      <c r="N101" s="6"/>
      <c r="O101" s="71"/>
      <c r="P101" s="71"/>
      <c r="Q101" s="71"/>
      <c r="R101" s="71"/>
      <c r="S101" s="67"/>
      <c r="T101" s="71"/>
      <c r="U101" s="71"/>
    </row>
    <row r="102" spans="1:21" x14ac:dyDescent="0.2">
      <c r="A102" s="114" t="s">
        <v>344</v>
      </c>
      <c r="B102" s="96" t="s">
        <v>27</v>
      </c>
      <c r="C102" s="97" t="s">
        <v>10</v>
      </c>
      <c r="D102" s="97" t="s">
        <v>266</v>
      </c>
      <c r="E102" s="97">
        <v>1</v>
      </c>
      <c r="F102" s="97">
        <v>24</v>
      </c>
      <c r="G102" s="97">
        <f t="shared" ref="G102" si="17">E102*F102</f>
        <v>24</v>
      </c>
      <c r="H102" s="97">
        <v>100</v>
      </c>
      <c r="I102" s="97">
        <v>22</v>
      </c>
      <c r="J102" s="97">
        <v>80</v>
      </c>
      <c r="K102" s="98"/>
      <c r="L102" s="99"/>
      <c r="M102" s="100"/>
      <c r="N102" s="101">
        <v>24</v>
      </c>
      <c r="O102" s="102" t="s">
        <v>234</v>
      </c>
      <c r="P102" s="101" t="s">
        <v>173</v>
      </c>
      <c r="Q102" s="102" t="s">
        <v>263</v>
      </c>
      <c r="R102" s="102"/>
      <c r="S102" s="103"/>
      <c r="T102" s="102" t="s">
        <v>249</v>
      </c>
      <c r="U102" s="102" t="s">
        <v>163</v>
      </c>
    </row>
    <row r="103" spans="1:21" x14ac:dyDescent="0.2">
      <c r="A103" s="92"/>
      <c r="B103" s="21"/>
      <c r="C103" s="22"/>
      <c r="D103" s="27"/>
      <c r="E103" s="22"/>
      <c r="F103" s="22"/>
      <c r="G103" s="22"/>
      <c r="H103" s="22"/>
      <c r="I103" s="22"/>
      <c r="J103" s="22"/>
      <c r="K103" s="23"/>
      <c r="L103" s="24"/>
      <c r="M103" s="25"/>
      <c r="N103" s="6"/>
      <c r="O103" s="71"/>
      <c r="P103" s="71"/>
      <c r="Q103" s="71"/>
      <c r="R103" s="71"/>
      <c r="S103" s="67"/>
      <c r="T103" s="71"/>
      <c r="U103" s="71"/>
    </row>
    <row r="104" spans="1:21" x14ac:dyDescent="0.2">
      <c r="A104" s="114" t="s">
        <v>345</v>
      </c>
      <c r="B104" s="96" t="s">
        <v>42</v>
      </c>
      <c r="C104" s="97" t="s">
        <v>10</v>
      </c>
      <c r="D104" s="97" t="s">
        <v>266</v>
      </c>
      <c r="E104" s="97">
        <v>3</v>
      </c>
      <c r="F104" s="97">
        <v>24</v>
      </c>
      <c r="G104" s="97">
        <f t="shared" ref="G104:G105" si="18">E104*F104</f>
        <v>72</v>
      </c>
      <c r="H104" s="97">
        <v>200</v>
      </c>
      <c r="I104" s="97">
        <v>22</v>
      </c>
      <c r="J104" s="97">
        <v>80</v>
      </c>
      <c r="K104" s="98"/>
      <c r="L104" s="99"/>
      <c r="M104" s="100"/>
      <c r="N104" s="101">
        <v>72</v>
      </c>
      <c r="O104" s="102" t="s">
        <v>234</v>
      </c>
      <c r="P104" s="101" t="s">
        <v>173</v>
      </c>
      <c r="Q104" s="102" t="s">
        <v>263</v>
      </c>
      <c r="R104" s="102"/>
      <c r="S104" s="103"/>
      <c r="T104" s="102" t="s">
        <v>267</v>
      </c>
      <c r="U104" s="102" t="s">
        <v>163</v>
      </c>
    </row>
    <row r="105" spans="1:21" x14ac:dyDescent="0.2">
      <c r="A105" s="97"/>
      <c r="B105" s="96"/>
      <c r="C105" s="97" t="s">
        <v>137</v>
      </c>
      <c r="D105" s="97"/>
      <c r="E105" s="97">
        <v>1</v>
      </c>
      <c r="F105" s="97">
        <v>6</v>
      </c>
      <c r="G105" s="97">
        <f t="shared" si="18"/>
        <v>6</v>
      </c>
      <c r="H105" s="97"/>
      <c r="I105" s="97"/>
      <c r="J105" s="97"/>
      <c r="K105" s="98"/>
      <c r="L105" s="99"/>
      <c r="M105" s="100">
        <v>6</v>
      </c>
      <c r="N105" s="101"/>
      <c r="O105" s="106" t="s">
        <v>169</v>
      </c>
      <c r="P105" s="106"/>
      <c r="Q105" s="106"/>
      <c r="R105" s="106"/>
      <c r="S105" s="107"/>
      <c r="T105" s="106"/>
      <c r="U105" s="106"/>
    </row>
    <row r="106" spans="1:21" x14ac:dyDescent="0.2">
      <c r="A106" s="22"/>
      <c r="B106" s="21"/>
      <c r="C106" s="22"/>
      <c r="D106" s="22"/>
      <c r="E106" s="22"/>
      <c r="F106" s="22"/>
      <c r="G106" s="22"/>
      <c r="H106" s="22"/>
      <c r="I106" s="22"/>
      <c r="J106" s="22"/>
      <c r="K106" s="23"/>
      <c r="L106" s="24"/>
      <c r="M106" s="25"/>
      <c r="N106" s="6"/>
      <c r="O106" s="71"/>
      <c r="P106" s="71"/>
      <c r="Q106" s="71"/>
      <c r="R106" s="71"/>
      <c r="S106" s="67"/>
      <c r="T106" s="71"/>
      <c r="U106" s="71"/>
    </row>
    <row r="107" spans="1:21" x14ac:dyDescent="0.2">
      <c r="A107" s="114" t="s">
        <v>346</v>
      </c>
      <c r="B107" s="96" t="s">
        <v>41</v>
      </c>
      <c r="C107" s="97" t="s">
        <v>10</v>
      </c>
      <c r="D107" s="97" t="s">
        <v>352</v>
      </c>
      <c r="E107" s="97">
        <v>3</v>
      </c>
      <c r="F107" s="97">
        <v>24</v>
      </c>
      <c r="G107" s="97">
        <f t="shared" ref="G107:G108" si="19">E107*F107</f>
        <v>72</v>
      </c>
      <c r="H107" s="97">
        <v>200</v>
      </c>
      <c r="I107" s="97">
        <v>22</v>
      </c>
      <c r="J107" s="97">
        <v>80</v>
      </c>
      <c r="K107" s="98"/>
      <c r="L107" s="99"/>
      <c r="M107" s="100"/>
      <c r="N107" s="101">
        <v>72</v>
      </c>
      <c r="O107" s="102" t="s">
        <v>234</v>
      </c>
      <c r="P107" s="101" t="s">
        <v>173</v>
      </c>
      <c r="Q107" s="102" t="s">
        <v>263</v>
      </c>
      <c r="R107" s="102"/>
      <c r="S107" s="103"/>
      <c r="T107" s="102" t="s">
        <v>267</v>
      </c>
      <c r="U107" s="102" t="s">
        <v>163</v>
      </c>
    </row>
    <row r="108" spans="1:21" x14ac:dyDescent="0.2">
      <c r="A108" s="97"/>
      <c r="B108" s="96"/>
      <c r="C108" s="97" t="s">
        <v>137</v>
      </c>
      <c r="D108" s="97"/>
      <c r="E108" s="97">
        <v>1</v>
      </c>
      <c r="F108" s="97">
        <v>6</v>
      </c>
      <c r="G108" s="97">
        <f t="shared" si="19"/>
        <v>6</v>
      </c>
      <c r="H108" s="97"/>
      <c r="I108" s="97"/>
      <c r="J108" s="97"/>
      <c r="K108" s="98"/>
      <c r="L108" s="99"/>
      <c r="M108" s="100">
        <v>6</v>
      </c>
      <c r="N108" s="101"/>
      <c r="O108" s="106" t="s">
        <v>169</v>
      </c>
      <c r="P108" s="106"/>
      <c r="Q108" s="106"/>
      <c r="R108" s="106"/>
      <c r="S108" s="107"/>
      <c r="T108" s="106"/>
      <c r="U108" s="106"/>
    </row>
    <row r="109" spans="1:21" x14ac:dyDescent="0.2">
      <c r="A109" s="92"/>
      <c r="B109" s="21"/>
      <c r="C109" s="22"/>
      <c r="D109" s="27"/>
      <c r="E109" s="22"/>
      <c r="F109" s="22"/>
      <c r="G109" s="22"/>
      <c r="H109" s="22"/>
      <c r="I109" s="22"/>
      <c r="J109" s="22"/>
      <c r="K109" s="23"/>
      <c r="L109" s="24"/>
      <c r="M109" s="25"/>
      <c r="N109" s="6"/>
      <c r="O109" s="71"/>
      <c r="P109" s="71"/>
      <c r="Q109" s="71"/>
      <c r="R109" s="71"/>
      <c r="S109" s="67"/>
      <c r="T109" s="71"/>
      <c r="U109" s="71"/>
    </row>
    <row r="110" spans="1:21" x14ac:dyDescent="0.2">
      <c r="A110" s="114" t="s">
        <v>347</v>
      </c>
      <c r="B110" s="96" t="s">
        <v>65</v>
      </c>
      <c r="C110" s="97" t="s">
        <v>129</v>
      </c>
      <c r="D110" s="97" t="s">
        <v>269</v>
      </c>
      <c r="E110" s="97">
        <v>4</v>
      </c>
      <c r="F110" s="97">
        <v>50</v>
      </c>
      <c r="G110" s="97">
        <f t="shared" ref="G110" si="20">E110*F110</f>
        <v>200</v>
      </c>
      <c r="H110" s="97">
        <v>300</v>
      </c>
      <c r="I110" s="97">
        <v>25</v>
      </c>
      <c r="J110" s="97">
        <v>80</v>
      </c>
      <c r="K110" s="98"/>
      <c r="L110" s="99"/>
      <c r="M110" s="100"/>
      <c r="N110" s="101">
        <v>200</v>
      </c>
      <c r="O110" s="102" t="s">
        <v>234</v>
      </c>
      <c r="P110" s="101" t="s">
        <v>174</v>
      </c>
      <c r="Q110" s="102" t="s">
        <v>165</v>
      </c>
      <c r="R110" s="102"/>
      <c r="S110" s="103"/>
      <c r="T110" s="102" t="s">
        <v>110</v>
      </c>
      <c r="U110" s="102"/>
    </row>
    <row r="111" spans="1:21" x14ac:dyDescent="0.2">
      <c r="A111" s="22"/>
      <c r="B111" s="21"/>
      <c r="C111" s="22"/>
      <c r="D111" s="27"/>
      <c r="E111" s="22"/>
      <c r="F111" s="22"/>
      <c r="G111" s="22"/>
      <c r="H111" s="22"/>
      <c r="I111" s="22"/>
      <c r="J111" s="22"/>
      <c r="K111" s="23"/>
      <c r="L111" s="24"/>
      <c r="M111" s="25"/>
      <c r="N111" s="6"/>
      <c r="O111" s="71"/>
      <c r="P111" s="71"/>
      <c r="Q111" s="71"/>
      <c r="R111" s="71"/>
      <c r="S111" s="67"/>
      <c r="T111" s="71"/>
      <c r="U111" s="71"/>
    </row>
    <row r="112" spans="1:21" x14ac:dyDescent="0.2">
      <c r="A112" s="115" t="s">
        <v>348</v>
      </c>
      <c r="B112" s="116" t="s">
        <v>105</v>
      </c>
      <c r="C112" s="117" t="s">
        <v>129</v>
      </c>
      <c r="D112" s="97" t="s">
        <v>269</v>
      </c>
      <c r="E112" s="117">
        <v>2</v>
      </c>
      <c r="F112" s="117">
        <v>50</v>
      </c>
      <c r="G112" s="117">
        <f t="shared" ref="G112" si="21">E112*F112</f>
        <v>100</v>
      </c>
      <c r="H112" s="117">
        <v>300</v>
      </c>
      <c r="I112" s="117">
        <v>25</v>
      </c>
      <c r="J112" s="117">
        <v>80</v>
      </c>
      <c r="K112" s="98"/>
      <c r="L112" s="99"/>
      <c r="M112" s="100"/>
      <c r="N112" s="101">
        <v>100</v>
      </c>
      <c r="O112" s="102" t="s">
        <v>234</v>
      </c>
      <c r="P112" s="101" t="s">
        <v>174</v>
      </c>
      <c r="Q112" s="102" t="s">
        <v>165</v>
      </c>
      <c r="R112" s="102"/>
      <c r="S112" s="103"/>
      <c r="T112" s="102" t="s">
        <v>110</v>
      </c>
      <c r="U112" s="102"/>
    </row>
    <row r="113" spans="1:21" x14ac:dyDescent="0.2">
      <c r="M113" s="45"/>
    </row>
    <row r="114" spans="1:21" x14ac:dyDescent="0.2">
      <c r="A114" s="114" t="s">
        <v>354</v>
      </c>
      <c r="B114" s="96" t="s">
        <v>355</v>
      </c>
      <c r="C114" s="97" t="s">
        <v>10</v>
      </c>
      <c r="D114" s="97" t="s">
        <v>269</v>
      </c>
      <c r="E114" s="97">
        <v>1</v>
      </c>
      <c r="F114" s="97">
        <v>24</v>
      </c>
      <c r="G114" s="97">
        <f t="shared" ref="G114:G116" si="22">E114*F114</f>
        <v>24</v>
      </c>
      <c r="H114" s="97">
        <v>200</v>
      </c>
      <c r="I114" s="97">
        <v>22</v>
      </c>
      <c r="J114" s="97">
        <v>80</v>
      </c>
      <c r="K114" s="98"/>
      <c r="L114" s="99"/>
      <c r="M114" s="100"/>
      <c r="N114" s="101">
        <v>24</v>
      </c>
      <c r="O114" s="102" t="s">
        <v>233</v>
      </c>
      <c r="P114" s="101" t="s">
        <v>189</v>
      </c>
      <c r="Q114" s="102" t="s">
        <v>165</v>
      </c>
      <c r="R114" s="102"/>
      <c r="S114" s="103"/>
      <c r="T114" s="102" t="s">
        <v>110</v>
      </c>
      <c r="U114" s="102"/>
    </row>
    <row r="115" spans="1:21" x14ac:dyDescent="0.2">
      <c r="A115" s="114"/>
      <c r="B115" s="96"/>
      <c r="C115" s="97" t="s">
        <v>10</v>
      </c>
      <c r="D115" s="97" t="s">
        <v>269</v>
      </c>
      <c r="E115" s="97">
        <v>1</v>
      </c>
      <c r="F115" s="97">
        <v>24</v>
      </c>
      <c r="G115" s="97">
        <f t="shared" si="22"/>
        <v>24</v>
      </c>
      <c r="H115" s="97">
        <v>200</v>
      </c>
      <c r="I115" s="97">
        <v>22</v>
      </c>
      <c r="J115" s="97">
        <v>80</v>
      </c>
      <c r="K115" s="98"/>
      <c r="L115" s="99">
        <v>24</v>
      </c>
      <c r="M115" s="100"/>
      <c r="N115" s="101"/>
      <c r="O115" s="102" t="s">
        <v>232</v>
      </c>
      <c r="P115" s="101" t="s">
        <v>190</v>
      </c>
      <c r="Q115" s="102" t="s">
        <v>165</v>
      </c>
      <c r="R115" s="102"/>
      <c r="S115" s="103"/>
      <c r="T115" s="102" t="s">
        <v>110</v>
      </c>
      <c r="U115" s="102"/>
    </row>
    <row r="116" spans="1:21" x14ac:dyDescent="0.2">
      <c r="A116" s="114"/>
      <c r="B116" s="96"/>
      <c r="C116" s="97" t="s">
        <v>137</v>
      </c>
      <c r="D116" s="97"/>
      <c r="E116" s="97">
        <v>2</v>
      </c>
      <c r="F116" s="97">
        <v>6</v>
      </c>
      <c r="G116" s="97">
        <f t="shared" si="22"/>
        <v>12</v>
      </c>
      <c r="H116" s="97"/>
      <c r="I116" s="97"/>
      <c r="J116" s="97"/>
      <c r="K116" s="98"/>
      <c r="L116" s="99"/>
      <c r="M116" s="100">
        <v>12</v>
      </c>
      <c r="N116" s="101"/>
      <c r="O116" s="106" t="s">
        <v>169</v>
      </c>
      <c r="P116" s="106"/>
      <c r="Q116" s="106"/>
      <c r="R116" s="106"/>
      <c r="S116" s="107"/>
      <c r="T116" s="106"/>
      <c r="U116" s="106"/>
    </row>
  </sheetData>
  <autoFilter ref="A1:Z116"/>
  <mergeCells count="3">
    <mergeCell ref="A2:J2"/>
    <mergeCell ref="L2:R2"/>
    <mergeCell ref="T2:U2"/>
  </mergeCells>
  <printOptions horizontalCentered="1"/>
  <pageMargins left="0.25" right="0.25" top="0.75" bottom="0.75" header="0.3" footer="0.3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6"/>
  <sheetViews>
    <sheetView zoomScale="110" zoomScaleNormal="110" workbookViewId="0">
      <pane ySplit="4" topLeftCell="A80" activePane="bottomLeft" state="frozen"/>
      <selection pane="bottomLeft" activeCell="A2" sqref="A2:U116"/>
    </sheetView>
  </sheetViews>
  <sheetFormatPr defaultRowHeight="12.75" x14ac:dyDescent="0.2"/>
  <cols>
    <col min="1" max="1" width="6.28515625" style="1" customWidth="1"/>
    <col min="2" max="2" width="20.7109375" style="1" customWidth="1"/>
    <col min="3" max="3" width="12.7109375" style="1" customWidth="1"/>
    <col min="4" max="4" width="15.7109375" style="1" customWidth="1"/>
    <col min="5" max="8" width="8.7109375" style="1" customWidth="1"/>
    <col min="9" max="10" width="6.7109375" style="1" customWidth="1"/>
    <col min="11" max="11" width="5.7109375" style="9" customWidth="1"/>
    <col min="12" max="12" width="6.7109375" style="44" customWidth="1"/>
    <col min="13" max="14" width="6.7109375" style="3" customWidth="1"/>
    <col min="15" max="15" width="10.5703125" style="12" customWidth="1"/>
    <col min="16" max="16" width="9.140625" style="12"/>
    <col min="17" max="17" width="9.85546875" style="12" customWidth="1"/>
    <col min="18" max="18" width="10.85546875" style="12" customWidth="1"/>
    <col min="19" max="19" width="5.7109375" style="13" customWidth="1"/>
    <col min="20" max="21" width="9.140625" style="12"/>
    <col min="22" max="22" width="9.140625" style="1"/>
    <col min="23" max="30" width="9.140625" style="12"/>
    <col min="31" max="16384" width="9.140625" style="1"/>
  </cols>
  <sheetData>
    <row r="1" spans="1:32" ht="13.5" customHeight="1" x14ac:dyDescent="0.2">
      <c r="L1" s="3"/>
      <c r="N1" s="43"/>
    </row>
    <row r="2" spans="1:32" ht="24.75" customHeight="1" x14ac:dyDescent="0.2">
      <c r="A2" s="174" t="s">
        <v>159</v>
      </c>
      <c r="B2" s="175"/>
      <c r="C2" s="175"/>
      <c r="D2" s="175"/>
      <c r="E2" s="175"/>
      <c r="F2" s="175"/>
      <c r="G2" s="175"/>
      <c r="H2" s="175"/>
      <c r="I2" s="175"/>
      <c r="J2" s="176"/>
      <c r="K2" s="32"/>
      <c r="L2" s="174" t="s">
        <v>158</v>
      </c>
      <c r="M2" s="175"/>
      <c r="N2" s="175"/>
      <c r="O2" s="175"/>
      <c r="P2" s="175"/>
      <c r="Q2" s="175"/>
      <c r="R2" s="176"/>
      <c r="S2" s="32"/>
      <c r="T2" s="174" t="s">
        <v>160</v>
      </c>
      <c r="U2" s="176"/>
    </row>
    <row r="3" spans="1:32" s="31" customFormat="1" ht="39.950000000000003" customHeight="1" x14ac:dyDescent="0.2">
      <c r="A3" s="54" t="s">
        <v>149</v>
      </c>
      <c r="B3" s="55" t="s">
        <v>150</v>
      </c>
      <c r="C3" s="56" t="s">
        <v>145</v>
      </c>
      <c r="D3" s="56" t="s">
        <v>151</v>
      </c>
      <c r="E3" s="57" t="s">
        <v>146</v>
      </c>
      <c r="F3" s="57" t="s">
        <v>147</v>
      </c>
      <c r="G3" s="57" t="s">
        <v>148</v>
      </c>
      <c r="H3" s="57" t="s">
        <v>152</v>
      </c>
      <c r="I3" s="57" t="s">
        <v>2</v>
      </c>
      <c r="J3" s="58" t="s">
        <v>3</v>
      </c>
      <c r="K3" s="14"/>
      <c r="L3" s="59" t="s">
        <v>4</v>
      </c>
      <c r="M3" s="57" t="s">
        <v>5</v>
      </c>
      <c r="N3" s="87" t="s">
        <v>8</v>
      </c>
      <c r="O3" s="56" t="s">
        <v>156</v>
      </c>
      <c r="P3" s="79" t="s">
        <v>153</v>
      </c>
      <c r="Q3" s="56" t="s">
        <v>154</v>
      </c>
      <c r="R3" s="63" t="s">
        <v>155</v>
      </c>
      <c r="S3" s="19"/>
      <c r="T3" s="59" t="s">
        <v>157</v>
      </c>
      <c r="U3" s="58" t="s">
        <v>161</v>
      </c>
      <c r="W3" s="12"/>
      <c r="X3" s="12"/>
      <c r="Y3" s="12"/>
      <c r="Z3" s="12"/>
      <c r="AA3" s="12"/>
      <c r="AB3" s="12"/>
      <c r="AC3" s="12"/>
      <c r="AD3" s="12"/>
      <c r="AE3" s="1"/>
      <c r="AF3" s="1"/>
    </row>
    <row r="4" spans="1:32" s="31" customFormat="1" ht="3" customHeight="1" x14ac:dyDescent="0.2">
      <c r="A4" s="81"/>
      <c r="B4" s="82"/>
      <c r="C4" s="83"/>
      <c r="D4" s="83"/>
      <c r="E4" s="84"/>
      <c r="F4" s="84"/>
      <c r="G4" s="84"/>
      <c r="H4" s="84"/>
      <c r="I4" s="84"/>
      <c r="J4" s="84"/>
      <c r="K4" s="14"/>
      <c r="L4" s="84"/>
      <c r="M4" s="84"/>
      <c r="N4" s="86"/>
      <c r="O4" s="83"/>
      <c r="P4" s="81"/>
      <c r="Q4" s="82"/>
      <c r="R4" s="83"/>
      <c r="S4" s="19"/>
      <c r="T4" s="84"/>
      <c r="U4" s="84"/>
      <c r="W4" s="29"/>
      <c r="X4" s="12"/>
      <c r="Y4" s="12"/>
      <c r="Z4" s="12"/>
      <c r="AA4" s="12"/>
      <c r="AB4" s="12"/>
      <c r="AC4" s="12"/>
      <c r="AD4" s="12"/>
      <c r="AE4" s="1"/>
      <c r="AF4" s="1"/>
    </row>
    <row r="5" spans="1:32" s="31" customFormat="1" x14ac:dyDescent="0.2">
      <c r="A5" s="95" t="s">
        <v>258</v>
      </c>
      <c r="B5" s="96" t="s">
        <v>9</v>
      </c>
      <c r="C5" s="97" t="s">
        <v>115</v>
      </c>
      <c r="D5" s="97" t="s">
        <v>265</v>
      </c>
      <c r="E5" s="97">
        <v>0</v>
      </c>
      <c r="F5" s="97">
        <v>0</v>
      </c>
      <c r="G5" s="97">
        <f>E5*F5</f>
        <v>0</v>
      </c>
      <c r="H5" s="97">
        <v>100</v>
      </c>
      <c r="I5" s="97">
        <v>28</v>
      </c>
      <c r="J5" s="97">
        <v>40</v>
      </c>
      <c r="K5" s="98"/>
      <c r="L5" s="99" t="s">
        <v>183</v>
      </c>
      <c r="M5" s="100"/>
      <c r="N5" s="101"/>
      <c r="O5" s="106"/>
      <c r="P5" s="106"/>
      <c r="Q5" s="106"/>
      <c r="R5" s="106"/>
      <c r="S5" s="107"/>
      <c r="T5" s="106"/>
      <c r="U5" s="106"/>
    </row>
    <row r="6" spans="1:32" s="31" customFormat="1" x14ac:dyDescent="0.2">
      <c r="A6" s="95"/>
      <c r="B6" s="96"/>
      <c r="C6" s="97" t="s">
        <v>137</v>
      </c>
      <c r="D6" s="97"/>
      <c r="E6" s="97">
        <v>0</v>
      </c>
      <c r="F6" s="97">
        <v>0</v>
      </c>
      <c r="G6" s="97">
        <f t="shared" ref="G6:G28" si="0">E6*F6</f>
        <v>0</v>
      </c>
      <c r="H6" s="97"/>
      <c r="I6" s="97"/>
      <c r="J6" s="97"/>
      <c r="K6" s="98"/>
      <c r="L6" s="99"/>
      <c r="M6" s="100"/>
      <c r="N6" s="101"/>
      <c r="O6" s="106"/>
      <c r="P6" s="106"/>
      <c r="Q6" s="106"/>
      <c r="R6" s="106"/>
      <c r="S6" s="107"/>
      <c r="T6" s="106"/>
      <c r="U6" s="106"/>
    </row>
    <row r="7" spans="1:32" s="31" customFormat="1" x14ac:dyDescent="0.2">
      <c r="A7" s="33"/>
      <c r="B7" s="21"/>
      <c r="C7" s="22"/>
      <c r="D7" s="22"/>
      <c r="E7" s="22"/>
      <c r="F7" s="22"/>
      <c r="G7" s="22"/>
      <c r="H7" s="22"/>
      <c r="I7" s="22"/>
      <c r="J7" s="22"/>
      <c r="K7" s="23"/>
      <c r="L7" s="24"/>
      <c r="M7" s="25"/>
      <c r="N7" s="6"/>
      <c r="O7" s="71"/>
      <c r="P7" s="71"/>
      <c r="Q7" s="71"/>
      <c r="R7" s="71"/>
      <c r="S7" s="67"/>
      <c r="T7" s="71"/>
      <c r="U7" s="71"/>
    </row>
    <row r="8" spans="1:32" s="31" customFormat="1" x14ac:dyDescent="0.2">
      <c r="A8" s="95" t="s">
        <v>259</v>
      </c>
      <c r="B8" s="96" t="s">
        <v>9</v>
      </c>
      <c r="C8" s="97" t="s">
        <v>115</v>
      </c>
      <c r="D8" s="97" t="s">
        <v>265</v>
      </c>
      <c r="E8" s="97">
        <v>0</v>
      </c>
      <c r="F8" s="97">
        <v>0</v>
      </c>
      <c r="G8" s="97">
        <f t="shared" si="0"/>
        <v>0</v>
      </c>
      <c r="H8" s="97">
        <v>100</v>
      </c>
      <c r="I8" s="97">
        <v>28</v>
      </c>
      <c r="J8" s="97">
        <v>40</v>
      </c>
      <c r="K8" s="98"/>
      <c r="L8" s="99" t="s">
        <v>183</v>
      </c>
      <c r="M8" s="100"/>
      <c r="N8" s="101"/>
      <c r="O8" s="106"/>
      <c r="P8" s="106"/>
      <c r="Q8" s="106"/>
      <c r="R8" s="106"/>
      <c r="S8" s="107"/>
      <c r="T8" s="106"/>
      <c r="U8" s="106"/>
    </row>
    <row r="9" spans="1:32" s="31" customFormat="1" x14ac:dyDescent="0.2">
      <c r="A9" s="99"/>
      <c r="B9" s="96"/>
      <c r="C9" s="97" t="s">
        <v>137</v>
      </c>
      <c r="D9" s="97"/>
      <c r="E9" s="97">
        <v>0</v>
      </c>
      <c r="F9" s="97">
        <v>0</v>
      </c>
      <c r="G9" s="97">
        <f t="shared" si="0"/>
        <v>0</v>
      </c>
      <c r="H9" s="97"/>
      <c r="I9" s="97"/>
      <c r="J9" s="97"/>
      <c r="K9" s="98"/>
      <c r="L9" s="99"/>
      <c r="M9" s="100"/>
      <c r="N9" s="101"/>
      <c r="O9" s="106"/>
      <c r="P9" s="106"/>
      <c r="Q9" s="106"/>
      <c r="R9" s="106"/>
      <c r="S9" s="107"/>
      <c r="T9" s="106"/>
      <c r="U9" s="106"/>
    </row>
    <row r="10" spans="1:32" s="31" customFormat="1" x14ac:dyDescent="0.2">
      <c r="A10" s="24"/>
      <c r="B10" s="21"/>
      <c r="C10" s="22"/>
      <c r="D10" s="22"/>
      <c r="E10" s="22"/>
      <c r="F10" s="22"/>
      <c r="G10" s="22"/>
      <c r="H10" s="22"/>
      <c r="I10" s="22"/>
      <c r="J10" s="22"/>
      <c r="K10" s="23"/>
      <c r="L10" s="24"/>
      <c r="M10" s="25"/>
      <c r="N10" s="6"/>
      <c r="O10" s="71"/>
      <c r="P10" s="71"/>
      <c r="Q10" s="71"/>
      <c r="R10" s="71"/>
      <c r="S10" s="67"/>
      <c r="T10" s="71"/>
      <c r="U10" s="71"/>
    </row>
    <row r="11" spans="1:32" s="31" customFormat="1" x14ac:dyDescent="0.2">
      <c r="A11" s="95" t="s">
        <v>260</v>
      </c>
      <c r="B11" s="96" t="s">
        <v>6</v>
      </c>
      <c r="C11" s="97" t="s">
        <v>10</v>
      </c>
      <c r="D11" s="97" t="s">
        <v>266</v>
      </c>
      <c r="E11" s="97">
        <v>1</v>
      </c>
      <c r="F11" s="97">
        <v>24</v>
      </c>
      <c r="G11" s="97">
        <f t="shared" si="0"/>
        <v>24</v>
      </c>
      <c r="H11" s="97">
        <v>100</v>
      </c>
      <c r="I11" s="97">
        <v>22</v>
      </c>
      <c r="J11" s="97">
        <v>80</v>
      </c>
      <c r="K11" s="98"/>
      <c r="L11" s="99"/>
      <c r="M11" s="100"/>
      <c r="N11" s="101">
        <v>24</v>
      </c>
      <c r="O11" s="102" t="s">
        <v>240</v>
      </c>
      <c r="P11" s="101" t="s">
        <v>225</v>
      </c>
      <c r="Q11" s="102" t="s">
        <v>165</v>
      </c>
      <c r="R11" s="102"/>
      <c r="S11" s="103"/>
      <c r="T11" s="102" t="s">
        <v>110</v>
      </c>
      <c r="U11" s="102"/>
    </row>
    <row r="12" spans="1:32" x14ac:dyDescent="0.2">
      <c r="A12" s="99"/>
      <c r="B12" s="96"/>
      <c r="C12" s="97" t="s">
        <v>10</v>
      </c>
      <c r="D12" s="97" t="s">
        <v>266</v>
      </c>
      <c r="E12" s="97">
        <v>2</v>
      </c>
      <c r="F12" s="97">
        <v>24</v>
      </c>
      <c r="G12" s="97">
        <f t="shared" si="0"/>
        <v>48</v>
      </c>
      <c r="H12" s="97">
        <v>100</v>
      </c>
      <c r="I12" s="97">
        <v>22</v>
      </c>
      <c r="J12" s="97">
        <v>80</v>
      </c>
      <c r="K12" s="98"/>
      <c r="L12" s="99">
        <v>48</v>
      </c>
      <c r="M12" s="100"/>
      <c r="N12" s="101"/>
      <c r="O12" s="102" t="s">
        <v>239</v>
      </c>
      <c r="P12" s="101" t="s">
        <v>186</v>
      </c>
      <c r="Q12" s="102" t="s">
        <v>165</v>
      </c>
      <c r="R12" s="102"/>
      <c r="S12" s="103"/>
      <c r="T12" s="102" t="s">
        <v>110</v>
      </c>
      <c r="U12" s="102"/>
      <c r="W12" s="1"/>
      <c r="X12" s="1"/>
      <c r="Y12" s="1"/>
      <c r="Z12" s="1"/>
      <c r="AA12" s="1"/>
      <c r="AB12" s="1"/>
      <c r="AC12" s="1"/>
      <c r="AD12" s="1"/>
    </row>
    <row r="13" spans="1:32" x14ac:dyDescent="0.2">
      <c r="A13" s="99"/>
      <c r="B13" s="96"/>
      <c r="C13" s="97" t="s">
        <v>137</v>
      </c>
      <c r="D13" s="97"/>
      <c r="E13" s="97">
        <v>2</v>
      </c>
      <c r="F13" s="97">
        <v>6</v>
      </c>
      <c r="G13" s="97">
        <f t="shared" si="0"/>
        <v>12</v>
      </c>
      <c r="H13" s="97"/>
      <c r="I13" s="97"/>
      <c r="J13" s="97"/>
      <c r="K13" s="98"/>
      <c r="L13" s="99"/>
      <c r="M13" s="100">
        <v>12</v>
      </c>
      <c r="N13" s="101"/>
      <c r="O13" s="106" t="s">
        <v>169</v>
      </c>
      <c r="P13" s="106"/>
      <c r="Q13" s="106"/>
      <c r="R13" s="106"/>
      <c r="S13" s="107"/>
      <c r="T13" s="106"/>
      <c r="U13" s="106"/>
      <c r="W13" s="1"/>
      <c r="X13" s="1"/>
      <c r="Y13" s="1"/>
      <c r="Z13" s="1"/>
      <c r="AA13" s="1"/>
      <c r="AB13" s="1"/>
      <c r="AC13" s="1"/>
      <c r="AD13" s="1"/>
    </row>
    <row r="14" spans="1:32" x14ac:dyDescent="0.2">
      <c r="A14" s="24"/>
      <c r="B14" s="21"/>
      <c r="C14" s="22"/>
      <c r="D14" s="22"/>
      <c r="E14" s="22"/>
      <c r="F14" s="22"/>
      <c r="G14" s="22"/>
      <c r="H14" s="22"/>
      <c r="I14" s="22"/>
      <c r="J14" s="22"/>
      <c r="K14" s="23"/>
      <c r="L14" s="24"/>
      <c r="M14" s="26"/>
      <c r="N14" s="6"/>
      <c r="O14" s="71"/>
      <c r="P14" s="71"/>
      <c r="Q14" s="71"/>
      <c r="R14" s="71"/>
      <c r="S14" s="67"/>
      <c r="T14" s="71"/>
      <c r="U14" s="71"/>
      <c r="W14" s="1"/>
      <c r="X14" s="1"/>
      <c r="Y14" s="1"/>
      <c r="Z14" s="1"/>
      <c r="AA14" s="1"/>
      <c r="AB14" s="1"/>
      <c r="AC14" s="1"/>
      <c r="AD14" s="1"/>
    </row>
    <row r="15" spans="1:32" s="2" customFormat="1" x14ac:dyDescent="0.2">
      <c r="A15" s="95" t="s">
        <v>261</v>
      </c>
      <c r="B15" s="96" t="s">
        <v>6</v>
      </c>
      <c r="C15" s="97" t="s">
        <v>10</v>
      </c>
      <c r="D15" s="97" t="s">
        <v>266</v>
      </c>
      <c r="E15" s="97">
        <v>4</v>
      </c>
      <c r="F15" s="97">
        <v>24</v>
      </c>
      <c r="G15" s="97">
        <f t="shared" si="0"/>
        <v>96</v>
      </c>
      <c r="H15" s="97">
        <v>100</v>
      </c>
      <c r="I15" s="97">
        <v>22</v>
      </c>
      <c r="J15" s="97">
        <v>80</v>
      </c>
      <c r="K15" s="98"/>
      <c r="L15" s="99"/>
      <c r="M15" s="100"/>
      <c r="N15" s="101">
        <v>96</v>
      </c>
      <c r="O15" s="102" t="s">
        <v>240</v>
      </c>
      <c r="P15" s="101" t="s">
        <v>226</v>
      </c>
      <c r="Q15" s="102" t="s">
        <v>165</v>
      </c>
      <c r="R15" s="102"/>
      <c r="S15" s="103"/>
      <c r="T15" s="102" t="s">
        <v>110</v>
      </c>
      <c r="U15" s="102"/>
    </row>
    <row r="16" spans="1:32" s="2" customFormat="1" x14ac:dyDescent="0.2">
      <c r="A16" s="95"/>
      <c r="B16" s="96"/>
      <c r="C16" s="97" t="s">
        <v>10</v>
      </c>
      <c r="D16" s="97" t="s">
        <v>266</v>
      </c>
      <c r="E16" s="97">
        <v>4</v>
      </c>
      <c r="F16" s="97">
        <v>24</v>
      </c>
      <c r="G16" s="97">
        <f t="shared" si="0"/>
        <v>96</v>
      </c>
      <c r="H16" s="97">
        <v>100</v>
      </c>
      <c r="I16" s="97">
        <v>22</v>
      </c>
      <c r="J16" s="97">
        <v>80</v>
      </c>
      <c r="K16" s="98"/>
      <c r="L16" s="99">
        <v>96</v>
      </c>
      <c r="M16" s="100"/>
      <c r="N16" s="101"/>
      <c r="O16" s="102" t="s">
        <v>239</v>
      </c>
      <c r="P16" s="101" t="s">
        <v>187</v>
      </c>
      <c r="Q16" s="102" t="s">
        <v>165</v>
      </c>
      <c r="R16" s="102"/>
      <c r="S16" s="103"/>
      <c r="T16" s="102" t="s">
        <v>110</v>
      </c>
      <c r="U16" s="102"/>
    </row>
    <row r="17" spans="1:30" x14ac:dyDescent="0.2">
      <c r="A17" s="99"/>
      <c r="B17" s="96"/>
      <c r="C17" s="97" t="s">
        <v>137</v>
      </c>
      <c r="D17" s="97"/>
      <c r="E17" s="97">
        <v>5</v>
      </c>
      <c r="F17" s="97">
        <v>6</v>
      </c>
      <c r="G17" s="97">
        <f t="shared" si="0"/>
        <v>30</v>
      </c>
      <c r="H17" s="97"/>
      <c r="I17" s="97"/>
      <c r="J17" s="97"/>
      <c r="K17" s="98"/>
      <c r="L17" s="99"/>
      <c r="M17" s="100">
        <v>30</v>
      </c>
      <c r="N17" s="101"/>
      <c r="O17" s="106" t="s">
        <v>169</v>
      </c>
      <c r="P17" s="106"/>
      <c r="Q17" s="106"/>
      <c r="R17" s="106"/>
      <c r="S17" s="107"/>
      <c r="T17" s="106"/>
      <c r="U17" s="106"/>
      <c r="W17" s="1"/>
      <c r="X17" s="1"/>
      <c r="Y17" s="1"/>
      <c r="Z17" s="1"/>
      <c r="AA17" s="1"/>
      <c r="AB17" s="1"/>
      <c r="AC17" s="1"/>
      <c r="AD17" s="1"/>
    </row>
    <row r="18" spans="1:30" x14ac:dyDescent="0.2">
      <c r="A18" s="24"/>
      <c r="B18" s="21"/>
      <c r="C18" s="22"/>
      <c r="D18" s="22"/>
      <c r="E18" s="22"/>
      <c r="F18" s="22"/>
      <c r="G18" s="22"/>
      <c r="H18" s="22"/>
      <c r="I18" s="22"/>
      <c r="J18" s="22"/>
      <c r="K18" s="23"/>
      <c r="L18" s="24"/>
      <c r="M18" s="25"/>
      <c r="N18" s="6"/>
      <c r="O18" s="71"/>
      <c r="P18" s="71"/>
      <c r="Q18" s="71"/>
      <c r="R18" s="71"/>
      <c r="S18" s="67"/>
      <c r="T18" s="71"/>
      <c r="U18" s="71"/>
      <c r="W18" s="1"/>
      <c r="X18" s="1"/>
      <c r="Y18" s="1"/>
      <c r="Z18" s="1"/>
      <c r="AA18" s="1"/>
      <c r="AB18" s="1"/>
      <c r="AC18" s="1"/>
      <c r="AD18" s="1"/>
    </row>
    <row r="19" spans="1:30" x14ac:dyDescent="0.2">
      <c r="A19" s="95" t="s">
        <v>262</v>
      </c>
      <c r="B19" s="96" t="s">
        <v>112</v>
      </c>
      <c r="C19" s="97" t="s">
        <v>10</v>
      </c>
      <c r="D19" s="97" t="s">
        <v>266</v>
      </c>
      <c r="E19" s="97">
        <v>1</v>
      </c>
      <c r="F19" s="97">
        <v>24</v>
      </c>
      <c r="G19" s="97">
        <f t="shared" si="0"/>
        <v>24</v>
      </c>
      <c r="H19" s="97">
        <v>100</v>
      </c>
      <c r="I19" s="97">
        <v>22</v>
      </c>
      <c r="J19" s="97">
        <v>80</v>
      </c>
      <c r="K19" s="98"/>
      <c r="L19" s="99"/>
      <c r="M19" s="100"/>
      <c r="N19" s="101">
        <v>24</v>
      </c>
      <c r="O19" s="102" t="s">
        <v>241</v>
      </c>
      <c r="P19" s="101" t="s">
        <v>196</v>
      </c>
      <c r="Q19" s="102" t="s">
        <v>263</v>
      </c>
      <c r="R19" s="102"/>
      <c r="S19" s="103"/>
      <c r="T19" s="102" t="s">
        <v>264</v>
      </c>
      <c r="U19" s="102" t="s">
        <v>163</v>
      </c>
      <c r="W19" s="1"/>
      <c r="X19" s="1"/>
      <c r="Y19" s="1"/>
      <c r="Z19" s="1"/>
      <c r="AA19" s="1"/>
      <c r="AB19" s="1"/>
      <c r="AC19" s="1"/>
      <c r="AD19" s="1"/>
    </row>
    <row r="20" spans="1:30" x14ac:dyDescent="0.2">
      <c r="A20" s="95"/>
      <c r="B20" s="96"/>
      <c r="C20" s="97" t="s">
        <v>137</v>
      </c>
      <c r="D20" s="97"/>
      <c r="E20" s="97">
        <v>1</v>
      </c>
      <c r="F20" s="97">
        <v>6</v>
      </c>
      <c r="G20" s="97">
        <f t="shared" si="0"/>
        <v>6</v>
      </c>
      <c r="H20" s="97"/>
      <c r="I20" s="97"/>
      <c r="J20" s="97"/>
      <c r="K20" s="98"/>
      <c r="L20" s="99"/>
      <c r="M20" s="100">
        <v>6</v>
      </c>
      <c r="N20" s="101"/>
      <c r="O20" s="106" t="s">
        <v>169</v>
      </c>
      <c r="P20" s="106"/>
      <c r="Q20" s="106"/>
      <c r="R20" s="106"/>
      <c r="S20" s="107"/>
      <c r="T20" s="106"/>
      <c r="U20" s="106"/>
      <c r="W20" s="1"/>
      <c r="X20" s="1"/>
      <c r="Y20" s="1"/>
      <c r="Z20" s="1"/>
      <c r="AA20" s="1"/>
      <c r="AB20" s="1"/>
      <c r="AC20" s="1"/>
      <c r="AD20" s="1"/>
    </row>
    <row r="21" spans="1:30" x14ac:dyDescent="0.2">
      <c r="A21" s="33"/>
      <c r="B21" s="21"/>
      <c r="C21" s="22"/>
      <c r="D21" s="22"/>
      <c r="E21" s="22"/>
      <c r="F21" s="22"/>
      <c r="G21" s="22"/>
      <c r="H21" s="22"/>
      <c r="I21" s="22"/>
      <c r="J21" s="22"/>
      <c r="K21" s="23"/>
      <c r="L21" s="24"/>
      <c r="M21" s="25"/>
      <c r="N21" s="6"/>
      <c r="O21" s="71"/>
      <c r="P21" s="71"/>
      <c r="Q21" s="71"/>
      <c r="R21" s="71"/>
      <c r="S21" s="67"/>
      <c r="T21" s="71"/>
      <c r="U21" s="71"/>
      <c r="W21" s="1"/>
      <c r="X21" s="1"/>
      <c r="Y21" s="1"/>
      <c r="Z21" s="1"/>
      <c r="AA21" s="1"/>
      <c r="AB21" s="1"/>
      <c r="AC21" s="1"/>
      <c r="AD21" s="1"/>
    </row>
    <row r="22" spans="1:30" s="2" customFormat="1" x14ac:dyDescent="0.2">
      <c r="A22" s="95" t="s">
        <v>271</v>
      </c>
      <c r="B22" s="96" t="s">
        <v>41</v>
      </c>
      <c r="C22" s="97" t="s">
        <v>10</v>
      </c>
      <c r="D22" s="97" t="s">
        <v>266</v>
      </c>
      <c r="E22" s="97">
        <v>1</v>
      </c>
      <c r="F22" s="97">
        <v>24</v>
      </c>
      <c r="G22" s="97">
        <f t="shared" si="0"/>
        <v>24</v>
      </c>
      <c r="H22" s="97">
        <v>200</v>
      </c>
      <c r="I22" s="97">
        <v>22</v>
      </c>
      <c r="J22" s="97">
        <v>80</v>
      </c>
      <c r="K22" s="104"/>
      <c r="L22" s="99"/>
      <c r="M22" s="100"/>
      <c r="N22" s="101">
        <v>24</v>
      </c>
      <c r="O22" s="102" t="s">
        <v>241</v>
      </c>
      <c r="P22" s="101" t="s">
        <v>196</v>
      </c>
      <c r="Q22" s="102" t="s">
        <v>263</v>
      </c>
      <c r="R22" s="102"/>
      <c r="S22" s="103"/>
      <c r="T22" s="102" t="s">
        <v>264</v>
      </c>
      <c r="U22" s="102" t="s">
        <v>163</v>
      </c>
    </row>
    <row r="23" spans="1:30" x14ac:dyDescent="0.2">
      <c r="A23" s="99"/>
      <c r="B23" s="96"/>
      <c r="C23" s="97" t="s">
        <v>137</v>
      </c>
      <c r="D23" s="97"/>
      <c r="E23" s="97">
        <v>1</v>
      </c>
      <c r="F23" s="97">
        <v>6</v>
      </c>
      <c r="G23" s="97">
        <f t="shared" si="0"/>
        <v>6</v>
      </c>
      <c r="H23" s="97"/>
      <c r="I23" s="97"/>
      <c r="J23" s="97"/>
      <c r="K23" s="98"/>
      <c r="L23" s="99"/>
      <c r="M23" s="100">
        <v>6</v>
      </c>
      <c r="N23" s="101"/>
      <c r="O23" s="106" t="s">
        <v>169</v>
      </c>
      <c r="P23" s="106"/>
      <c r="Q23" s="106"/>
      <c r="R23" s="106"/>
      <c r="S23" s="107"/>
      <c r="T23" s="106"/>
      <c r="U23" s="106"/>
      <c r="W23" s="1"/>
      <c r="X23" s="1"/>
      <c r="Y23" s="1"/>
      <c r="Z23" s="1"/>
      <c r="AA23" s="1"/>
      <c r="AB23" s="1"/>
      <c r="AC23" s="1"/>
      <c r="AD23" s="1"/>
    </row>
    <row r="24" spans="1:30" x14ac:dyDescent="0.2">
      <c r="A24" s="24"/>
      <c r="B24" s="21"/>
      <c r="C24" s="22"/>
      <c r="D24" s="22"/>
      <c r="E24" s="22"/>
      <c r="F24" s="22"/>
      <c r="G24" s="22"/>
      <c r="H24" s="22"/>
      <c r="I24" s="22"/>
      <c r="J24" s="22"/>
      <c r="K24" s="23"/>
      <c r="L24" s="24"/>
      <c r="M24" s="26"/>
      <c r="N24" s="6"/>
      <c r="O24" s="71"/>
      <c r="P24" s="71"/>
      <c r="Q24" s="71"/>
      <c r="R24" s="71"/>
      <c r="S24" s="67"/>
      <c r="T24" s="71"/>
      <c r="U24" s="71"/>
      <c r="W24" s="1"/>
      <c r="X24" s="1"/>
      <c r="Y24" s="1"/>
      <c r="Z24" s="1"/>
      <c r="AA24" s="1"/>
      <c r="AB24" s="1"/>
      <c r="AC24" s="1"/>
      <c r="AD24" s="1"/>
    </row>
    <row r="25" spans="1:30" x14ac:dyDescent="0.2">
      <c r="A25" s="95" t="s">
        <v>272</v>
      </c>
      <c r="B25" s="96" t="s">
        <v>42</v>
      </c>
      <c r="C25" s="97" t="s">
        <v>10</v>
      </c>
      <c r="D25" s="97" t="s">
        <v>266</v>
      </c>
      <c r="E25" s="97">
        <v>1</v>
      </c>
      <c r="F25" s="97">
        <v>24</v>
      </c>
      <c r="G25" s="97">
        <f t="shared" si="0"/>
        <v>24</v>
      </c>
      <c r="H25" s="97">
        <v>200</v>
      </c>
      <c r="I25" s="97">
        <v>22</v>
      </c>
      <c r="J25" s="97">
        <v>80</v>
      </c>
      <c r="K25" s="98"/>
      <c r="L25" s="99"/>
      <c r="M25" s="100"/>
      <c r="N25" s="101">
        <v>24</v>
      </c>
      <c r="O25" s="102" t="s">
        <v>241</v>
      </c>
      <c r="P25" s="101" t="s">
        <v>196</v>
      </c>
      <c r="Q25" s="102" t="s">
        <v>263</v>
      </c>
      <c r="R25" s="102"/>
      <c r="S25" s="103"/>
      <c r="T25" s="102" t="s">
        <v>264</v>
      </c>
      <c r="U25" s="102" t="s">
        <v>163</v>
      </c>
      <c r="W25" s="1"/>
      <c r="X25" s="1"/>
      <c r="Y25" s="1"/>
      <c r="Z25" s="1"/>
      <c r="AA25" s="1"/>
      <c r="AB25" s="1"/>
      <c r="AC25" s="1"/>
      <c r="AD25" s="1"/>
    </row>
    <row r="26" spans="1:30" x14ac:dyDescent="0.2">
      <c r="A26" s="99"/>
      <c r="B26" s="96"/>
      <c r="C26" s="97" t="s">
        <v>137</v>
      </c>
      <c r="D26" s="97"/>
      <c r="E26" s="97">
        <v>1</v>
      </c>
      <c r="F26" s="97">
        <v>6</v>
      </c>
      <c r="G26" s="97">
        <f t="shared" si="0"/>
        <v>6</v>
      </c>
      <c r="H26" s="97"/>
      <c r="I26" s="97"/>
      <c r="J26" s="97"/>
      <c r="K26" s="98"/>
      <c r="L26" s="99"/>
      <c r="M26" s="100">
        <v>6</v>
      </c>
      <c r="N26" s="101"/>
      <c r="O26" s="106" t="s">
        <v>169</v>
      </c>
      <c r="P26" s="106"/>
      <c r="Q26" s="106"/>
      <c r="R26" s="106"/>
      <c r="S26" s="107"/>
      <c r="T26" s="106"/>
      <c r="U26" s="106"/>
      <c r="W26" s="1"/>
      <c r="X26" s="1"/>
      <c r="Y26" s="1"/>
      <c r="Z26" s="1"/>
      <c r="AA26" s="1"/>
      <c r="AB26" s="1"/>
      <c r="AC26" s="1"/>
      <c r="AD26" s="1"/>
    </row>
    <row r="27" spans="1:30" x14ac:dyDescent="0.2">
      <c r="A27" s="24"/>
      <c r="B27" s="21"/>
      <c r="C27" s="22"/>
      <c r="D27" s="22"/>
      <c r="E27" s="22"/>
      <c r="F27" s="22"/>
      <c r="G27" s="22"/>
      <c r="H27" s="22"/>
      <c r="I27" s="22"/>
      <c r="J27" s="22"/>
      <c r="K27" s="23"/>
      <c r="L27" s="24"/>
      <c r="M27" s="25"/>
      <c r="N27" s="6"/>
      <c r="O27" s="71"/>
      <c r="P27" s="71"/>
      <c r="Q27" s="71"/>
      <c r="R27" s="71"/>
      <c r="S27" s="67"/>
      <c r="T27" s="71"/>
      <c r="U27" s="71"/>
      <c r="W27" s="1"/>
      <c r="X27" s="1"/>
      <c r="Y27" s="1"/>
      <c r="Z27" s="1"/>
      <c r="AA27" s="1"/>
      <c r="AB27" s="1"/>
      <c r="AC27" s="1"/>
      <c r="AD27" s="1"/>
    </row>
    <row r="28" spans="1:30" x14ac:dyDescent="0.2">
      <c r="A28" s="95" t="s">
        <v>273</v>
      </c>
      <c r="B28" s="96" t="s">
        <v>93</v>
      </c>
      <c r="C28" s="97" t="s">
        <v>10</v>
      </c>
      <c r="D28" s="97" t="s">
        <v>266</v>
      </c>
      <c r="E28" s="97">
        <v>3</v>
      </c>
      <c r="F28" s="97">
        <v>24</v>
      </c>
      <c r="G28" s="97">
        <f t="shared" si="0"/>
        <v>72</v>
      </c>
      <c r="H28" s="97">
        <v>200</v>
      </c>
      <c r="I28" s="97">
        <v>22</v>
      </c>
      <c r="J28" s="97">
        <v>80</v>
      </c>
      <c r="K28" s="98"/>
      <c r="L28" s="99"/>
      <c r="M28" s="100"/>
      <c r="N28" s="101">
        <v>72</v>
      </c>
      <c r="O28" s="102" t="s">
        <v>241</v>
      </c>
      <c r="P28" s="101" t="s">
        <v>196</v>
      </c>
      <c r="Q28" s="102" t="s">
        <v>263</v>
      </c>
      <c r="R28" s="102"/>
      <c r="S28" s="103"/>
      <c r="T28" s="102" t="s">
        <v>249</v>
      </c>
      <c r="U28" s="102" t="s">
        <v>163</v>
      </c>
      <c r="W28" s="1"/>
      <c r="X28" s="1"/>
      <c r="Y28" s="1"/>
      <c r="Z28" s="1"/>
      <c r="AA28" s="1"/>
      <c r="AB28" s="1"/>
      <c r="AC28" s="1"/>
      <c r="AD28" s="1"/>
    </row>
    <row r="29" spans="1:30" x14ac:dyDescent="0.2">
      <c r="A29" s="33"/>
      <c r="B29" s="21"/>
      <c r="C29" s="22"/>
      <c r="D29" s="22"/>
      <c r="E29" s="22"/>
      <c r="F29" s="22"/>
      <c r="G29" s="22"/>
      <c r="H29" s="22"/>
      <c r="I29" s="22"/>
      <c r="J29" s="22"/>
      <c r="K29" s="23"/>
      <c r="L29" s="24"/>
      <c r="M29" s="25"/>
      <c r="N29" s="6"/>
      <c r="O29" s="71"/>
      <c r="P29" s="71"/>
      <c r="Q29" s="71"/>
      <c r="R29" s="71"/>
      <c r="S29" s="67"/>
      <c r="T29" s="71"/>
      <c r="U29" s="71"/>
      <c r="W29" s="1"/>
      <c r="X29" s="1"/>
      <c r="Y29" s="1"/>
      <c r="Z29" s="1"/>
      <c r="AA29" s="1"/>
      <c r="AB29" s="1"/>
      <c r="AC29" s="1"/>
      <c r="AD29" s="1"/>
    </row>
    <row r="30" spans="1:30" x14ac:dyDescent="0.2">
      <c r="A30" s="95" t="s">
        <v>274</v>
      </c>
      <c r="B30" s="96" t="s">
        <v>27</v>
      </c>
      <c r="C30" s="97" t="s">
        <v>10</v>
      </c>
      <c r="D30" s="97" t="s">
        <v>266</v>
      </c>
      <c r="E30" s="97">
        <v>1</v>
      </c>
      <c r="F30" s="97">
        <v>24</v>
      </c>
      <c r="G30" s="97">
        <f t="shared" ref="G30" si="1">E30*F30</f>
        <v>24</v>
      </c>
      <c r="H30" s="97">
        <v>200</v>
      </c>
      <c r="I30" s="97">
        <v>22</v>
      </c>
      <c r="J30" s="97">
        <v>80</v>
      </c>
      <c r="K30" s="98"/>
      <c r="L30" s="99"/>
      <c r="M30" s="100"/>
      <c r="N30" s="101">
        <v>24</v>
      </c>
      <c r="O30" s="102" t="s">
        <v>240</v>
      </c>
      <c r="P30" s="101" t="s">
        <v>189</v>
      </c>
      <c r="Q30" s="102" t="s">
        <v>263</v>
      </c>
      <c r="R30" s="102"/>
      <c r="S30" s="103"/>
      <c r="T30" s="102" t="s">
        <v>249</v>
      </c>
      <c r="U30" s="102" t="s">
        <v>163</v>
      </c>
      <c r="W30" s="1"/>
      <c r="X30" s="1"/>
      <c r="Y30" s="1"/>
      <c r="Z30" s="1"/>
      <c r="AA30" s="1"/>
      <c r="AB30" s="1"/>
      <c r="AC30" s="1"/>
      <c r="AD30" s="1"/>
    </row>
    <row r="31" spans="1:30" x14ac:dyDescent="0.2">
      <c r="A31" s="33"/>
      <c r="B31" s="21"/>
      <c r="C31" s="22"/>
      <c r="D31" s="22"/>
      <c r="E31" s="22"/>
      <c r="F31" s="22"/>
      <c r="G31" s="22"/>
      <c r="H31" s="22"/>
      <c r="I31" s="22"/>
      <c r="J31" s="22"/>
      <c r="K31" s="23"/>
      <c r="L31" s="24"/>
      <c r="M31" s="25"/>
      <c r="N31" s="6"/>
      <c r="O31" s="71"/>
      <c r="P31" s="71"/>
      <c r="Q31" s="71"/>
      <c r="R31" s="71"/>
      <c r="S31" s="67"/>
      <c r="T31" s="71"/>
      <c r="U31" s="71"/>
      <c r="W31" s="1"/>
      <c r="X31" s="1"/>
      <c r="Y31" s="1"/>
      <c r="Z31" s="1"/>
      <c r="AA31" s="1"/>
      <c r="AB31" s="1"/>
      <c r="AC31" s="1"/>
      <c r="AD31" s="1"/>
    </row>
    <row r="32" spans="1:30" x14ac:dyDescent="0.2">
      <c r="A32" s="95" t="s">
        <v>275</v>
      </c>
      <c r="B32" s="96" t="s">
        <v>103</v>
      </c>
      <c r="C32" s="97" t="s">
        <v>1</v>
      </c>
      <c r="D32" s="97" t="s">
        <v>266</v>
      </c>
      <c r="E32" s="97">
        <v>2</v>
      </c>
      <c r="F32" s="97">
        <v>23</v>
      </c>
      <c r="G32" s="97">
        <f t="shared" ref="G32" si="2">E32*F32</f>
        <v>46</v>
      </c>
      <c r="H32" s="97">
        <v>200</v>
      </c>
      <c r="I32" s="97">
        <v>28</v>
      </c>
      <c r="J32" s="97">
        <v>80</v>
      </c>
      <c r="K32" s="98"/>
      <c r="L32" s="99"/>
      <c r="M32" s="100"/>
      <c r="N32" s="101">
        <v>46</v>
      </c>
      <c r="O32" s="102" t="s">
        <v>240</v>
      </c>
      <c r="P32" s="101" t="s">
        <v>189</v>
      </c>
      <c r="Q32" s="102" t="s">
        <v>263</v>
      </c>
      <c r="R32" s="102"/>
      <c r="S32" s="103"/>
      <c r="T32" s="102" t="s">
        <v>249</v>
      </c>
      <c r="U32" s="102" t="s">
        <v>168</v>
      </c>
      <c r="W32" s="1"/>
      <c r="X32" s="1"/>
      <c r="Y32" s="1"/>
      <c r="Z32" s="1"/>
      <c r="AA32" s="1"/>
      <c r="AB32" s="1"/>
      <c r="AC32" s="1"/>
      <c r="AD32" s="1"/>
    </row>
    <row r="33" spans="1:30" x14ac:dyDescent="0.2">
      <c r="A33" s="33"/>
      <c r="B33" s="21"/>
      <c r="C33" s="22"/>
      <c r="D33" s="22"/>
      <c r="E33" s="22"/>
      <c r="F33" s="22"/>
      <c r="G33" s="22"/>
      <c r="H33" s="22"/>
      <c r="I33" s="22"/>
      <c r="J33" s="22"/>
      <c r="K33" s="23"/>
      <c r="L33" s="24"/>
      <c r="M33" s="25"/>
      <c r="N33" s="6"/>
      <c r="O33" s="71"/>
      <c r="P33" s="71"/>
      <c r="Q33" s="71"/>
      <c r="R33" s="71"/>
      <c r="S33" s="67"/>
      <c r="T33" s="71"/>
      <c r="U33" s="71"/>
      <c r="W33" s="1"/>
      <c r="X33" s="1"/>
      <c r="Y33" s="1"/>
      <c r="Z33" s="1"/>
      <c r="AA33" s="1"/>
      <c r="AB33" s="1"/>
      <c r="AC33" s="1"/>
      <c r="AD33" s="1"/>
    </row>
    <row r="34" spans="1:30" x14ac:dyDescent="0.2">
      <c r="A34" s="95" t="s">
        <v>276</v>
      </c>
      <c r="B34" s="96" t="s">
        <v>35</v>
      </c>
      <c r="C34" s="97" t="s">
        <v>10</v>
      </c>
      <c r="D34" s="97" t="s">
        <v>266</v>
      </c>
      <c r="E34" s="97">
        <v>2</v>
      </c>
      <c r="F34" s="97">
        <v>24</v>
      </c>
      <c r="G34" s="97">
        <f t="shared" ref="G34:G40" si="3">E34*F34</f>
        <v>48</v>
      </c>
      <c r="H34" s="97">
        <v>200</v>
      </c>
      <c r="I34" s="97">
        <v>22</v>
      </c>
      <c r="J34" s="97">
        <v>80</v>
      </c>
      <c r="K34" s="98"/>
      <c r="L34" s="99"/>
      <c r="M34" s="100"/>
      <c r="N34" s="101">
        <v>48</v>
      </c>
      <c r="O34" s="102" t="s">
        <v>240</v>
      </c>
      <c r="P34" s="101" t="s">
        <v>189</v>
      </c>
      <c r="Q34" s="102" t="s">
        <v>263</v>
      </c>
      <c r="R34" s="102"/>
      <c r="S34" s="103"/>
      <c r="T34" s="102" t="s">
        <v>267</v>
      </c>
      <c r="U34" s="102" t="s">
        <v>163</v>
      </c>
      <c r="W34" s="1"/>
      <c r="X34" s="1"/>
      <c r="Y34" s="1"/>
      <c r="Z34" s="1"/>
      <c r="AA34" s="1"/>
      <c r="AB34" s="1"/>
      <c r="AC34" s="1"/>
      <c r="AD34" s="1"/>
    </row>
    <row r="35" spans="1:30" x14ac:dyDescent="0.2">
      <c r="A35" s="95"/>
      <c r="B35" s="96"/>
      <c r="C35" s="97" t="s">
        <v>137</v>
      </c>
      <c r="D35" s="97"/>
      <c r="E35" s="97">
        <v>1</v>
      </c>
      <c r="F35" s="97">
        <v>6</v>
      </c>
      <c r="G35" s="97">
        <f t="shared" si="3"/>
        <v>6</v>
      </c>
      <c r="H35" s="97"/>
      <c r="I35" s="97"/>
      <c r="J35" s="97"/>
      <c r="K35" s="98"/>
      <c r="L35" s="99"/>
      <c r="M35" s="100">
        <v>6</v>
      </c>
      <c r="N35" s="101"/>
      <c r="O35" s="106" t="s">
        <v>169</v>
      </c>
      <c r="P35" s="106"/>
      <c r="Q35" s="106"/>
      <c r="R35" s="106"/>
      <c r="S35" s="107"/>
      <c r="T35" s="106"/>
      <c r="U35" s="106"/>
      <c r="W35" s="1"/>
      <c r="X35" s="1"/>
      <c r="Y35" s="1"/>
      <c r="Z35" s="1"/>
      <c r="AA35" s="1"/>
      <c r="AB35" s="1"/>
      <c r="AC35" s="1"/>
      <c r="AD35" s="1"/>
    </row>
    <row r="36" spans="1:30" x14ac:dyDescent="0.2">
      <c r="A36" s="33"/>
      <c r="B36" s="21"/>
      <c r="C36" s="22"/>
      <c r="D36" s="22"/>
      <c r="E36" s="22"/>
      <c r="F36" s="22"/>
      <c r="G36" s="22"/>
      <c r="H36" s="22"/>
      <c r="I36" s="22"/>
      <c r="J36" s="22"/>
      <c r="K36" s="23"/>
      <c r="L36" s="24"/>
      <c r="M36" s="25"/>
      <c r="N36" s="6"/>
      <c r="O36" s="71"/>
      <c r="P36" s="71"/>
      <c r="Q36" s="71"/>
      <c r="R36" s="71"/>
      <c r="S36" s="67"/>
      <c r="T36" s="71"/>
      <c r="U36" s="71"/>
      <c r="W36" s="1"/>
      <c r="X36" s="1"/>
      <c r="Y36" s="1"/>
      <c r="Z36" s="1"/>
      <c r="AA36" s="1"/>
      <c r="AB36" s="1"/>
      <c r="AC36" s="1"/>
      <c r="AD36" s="1"/>
    </row>
    <row r="37" spans="1:30" x14ac:dyDescent="0.2">
      <c r="A37" s="95" t="s">
        <v>277</v>
      </c>
      <c r="B37" s="96" t="s">
        <v>35</v>
      </c>
      <c r="C37" s="97" t="s">
        <v>10</v>
      </c>
      <c r="D37" s="97" t="s">
        <v>266</v>
      </c>
      <c r="E37" s="97">
        <v>2</v>
      </c>
      <c r="F37" s="97">
        <v>24</v>
      </c>
      <c r="G37" s="97">
        <f t="shared" si="3"/>
        <v>48</v>
      </c>
      <c r="H37" s="97">
        <v>200</v>
      </c>
      <c r="I37" s="97">
        <v>22</v>
      </c>
      <c r="J37" s="97">
        <v>80</v>
      </c>
      <c r="K37" s="98"/>
      <c r="L37" s="99"/>
      <c r="M37" s="100"/>
      <c r="N37" s="101">
        <v>48</v>
      </c>
      <c r="O37" s="102" t="s">
        <v>240</v>
      </c>
      <c r="P37" s="101" t="s">
        <v>189</v>
      </c>
      <c r="Q37" s="102" t="s">
        <v>263</v>
      </c>
      <c r="R37" s="102"/>
      <c r="S37" s="103"/>
      <c r="T37" s="102" t="s">
        <v>267</v>
      </c>
      <c r="U37" s="102" t="s">
        <v>163</v>
      </c>
      <c r="W37" s="1"/>
      <c r="X37" s="1"/>
      <c r="Y37" s="1"/>
      <c r="Z37" s="1"/>
      <c r="AA37" s="1"/>
      <c r="AB37" s="1"/>
      <c r="AC37" s="1"/>
      <c r="AD37" s="1"/>
    </row>
    <row r="38" spans="1:30" x14ac:dyDescent="0.2">
      <c r="A38" s="99"/>
      <c r="B38" s="96"/>
      <c r="C38" s="97" t="s">
        <v>137</v>
      </c>
      <c r="D38" s="97"/>
      <c r="E38" s="97">
        <v>1</v>
      </c>
      <c r="F38" s="97">
        <v>6</v>
      </c>
      <c r="G38" s="97">
        <f t="shared" si="3"/>
        <v>6</v>
      </c>
      <c r="H38" s="97"/>
      <c r="I38" s="97"/>
      <c r="J38" s="97"/>
      <c r="K38" s="98"/>
      <c r="L38" s="99"/>
      <c r="M38" s="100">
        <v>6</v>
      </c>
      <c r="N38" s="101"/>
      <c r="O38" s="106" t="s">
        <v>169</v>
      </c>
      <c r="P38" s="106"/>
      <c r="Q38" s="106"/>
      <c r="R38" s="106"/>
      <c r="S38" s="107"/>
      <c r="T38" s="106"/>
      <c r="U38" s="106"/>
      <c r="W38" s="1"/>
      <c r="X38" s="1"/>
      <c r="Y38" s="1"/>
      <c r="Z38" s="1"/>
      <c r="AA38" s="1"/>
      <c r="AB38" s="1"/>
      <c r="AC38" s="1"/>
      <c r="AD38" s="1"/>
    </row>
    <row r="39" spans="1:30" x14ac:dyDescent="0.2">
      <c r="A39" s="24"/>
      <c r="B39" s="21"/>
      <c r="C39" s="27"/>
      <c r="D39" s="22"/>
      <c r="E39" s="22"/>
      <c r="F39" s="22"/>
      <c r="G39" s="22"/>
      <c r="H39" s="22"/>
      <c r="I39" s="22"/>
      <c r="J39" s="22"/>
      <c r="K39" s="23"/>
      <c r="L39" s="24"/>
      <c r="M39" s="25"/>
      <c r="N39" s="6"/>
      <c r="O39" s="71"/>
      <c r="P39" s="71"/>
      <c r="Q39" s="71"/>
      <c r="R39" s="71"/>
      <c r="S39" s="67"/>
      <c r="T39" s="71"/>
      <c r="U39" s="71"/>
      <c r="W39" s="1"/>
      <c r="X39" s="1"/>
      <c r="Y39" s="1"/>
      <c r="Z39" s="1"/>
      <c r="AA39" s="1"/>
      <c r="AB39" s="1"/>
      <c r="AC39" s="1"/>
      <c r="AD39" s="1"/>
    </row>
    <row r="40" spans="1:30" x14ac:dyDescent="0.2">
      <c r="A40" s="95" t="s">
        <v>278</v>
      </c>
      <c r="B40" s="96" t="s">
        <v>27</v>
      </c>
      <c r="C40" s="97" t="s">
        <v>10</v>
      </c>
      <c r="D40" s="97" t="s">
        <v>266</v>
      </c>
      <c r="E40" s="97">
        <v>1</v>
      </c>
      <c r="F40" s="97">
        <v>24</v>
      </c>
      <c r="G40" s="97">
        <f t="shared" si="3"/>
        <v>24</v>
      </c>
      <c r="H40" s="97">
        <v>200</v>
      </c>
      <c r="I40" s="97">
        <v>22</v>
      </c>
      <c r="J40" s="97">
        <v>80</v>
      </c>
      <c r="K40" s="98"/>
      <c r="L40" s="99"/>
      <c r="M40" s="100"/>
      <c r="N40" s="101">
        <v>24</v>
      </c>
      <c r="O40" s="102" t="s">
        <v>240</v>
      </c>
      <c r="P40" s="101" t="s">
        <v>189</v>
      </c>
      <c r="Q40" s="102" t="s">
        <v>263</v>
      </c>
      <c r="R40" s="105"/>
      <c r="S40" s="103"/>
      <c r="T40" s="102" t="s">
        <v>249</v>
      </c>
      <c r="U40" s="102" t="s">
        <v>163</v>
      </c>
      <c r="W40" s="1"/>
      <c r="X40" s="1"/>
      <c r="Y40" s="1"/>
      <c r="Z40" s="1"/>
      <c r="AA40" s="1"/>
      <c r="AB40" s="1"/>
      <c r="AC40" s="1"/>
      <c r="AD40" s="1"/>
    </row>
    <row r="41" spans="1:30" x14ac:dyDescent="0.2">
      <c r="A41" s="24"/>
      <c r="B41" s="21"/>
      <c r="C41" s="22"/>
      <c r="D41" s="22"/>
      <c r="E41" s="22"/>
      <c r="F41" s="22"/>
      <c r="G41" s="22"/>
      <c r="H41" s="22"/>
      <c r="I41" s="22"/>
      <c r="J41" s="22"/>
      <c r="K41" s="23"/>
      <c r="L41" s="24"/>
      <c r="M41" s="25"/>
      <c r="N41" s="6"/>
      <c r="O41" s="71"/>
      <c r="P41" s="71"/>
      <c r="Q41" s="71"/>
      <c r="R41" s="71"/>
      <c r="S41" s="67"/>
      <c r="T41" s="71"/>
      <c r="U41" s="71"/>
      <c r="W41" s="1"/>
      <c r="X41" s="1"/>
      <c r="Y41" s="1"/>
      <c r="Z41" s="1"/>
      <c r="AA41" s="1"/>
      <c r="AB41" s="1"/>
      <c r="AC41" s="1"/>
      <c r="AD41" s="1"/>
    </row>
    <row r="42" spans="1:30" x14ac:dyDescent="0.2">
      <c r="A42" s="95" t="s">
        <v>279</v>
      </c>
      <c r="B42" s="96" t="s">
        <v>41</v>
      </c>
      <c r="C42" s="97" t="s">
        <v>10</v>
      </c>
      <c r="D42" s="97" t="s">
        <v>266</v>
      </c>
      <c r="E42" s="97">
        <v>3</v>
      </c>
      <c r="F42" s="97">
        <v>24</v>
      </c>
      <c r="G42" s="97">
        <f t="shared" ref="G42:G78" si="4">E42*F42</f>
        <v>72</v>
      </c>
      <c r="H42" s="97">
        <v>200</v>
      </c>
      <c r="I42" s="97">
        <v>22</v>
      </c>
      <c r="J42" s="97">
        <v>80</v>
      </c>
      <c r="K42" s="98"/>
      <c r="L42" s="99"/>
      <c r="M42" s="100"/>
      <c r="N42" s="101">
        <v>72</v>
      </c>
      <c r="O42" s="102" t="s">
        <v>240</v>
      </c>
      <c r="P42" s="101" t="s">
        <v>189</v>
      </c>
      <c r="Q42" s="102" t="s">
        <v>263</v>
      </c>
      <c r="R42" s="105"/>
      <c r="S42" s="103"/>
      <c r="T42" s="102" t="s">
        <v>267</v>
      </c>
      <c r="U42" s="102" t="s">
        <v>163</v>
      </c>
      <c r="W42" s="1"/>
      <c r="X42" s="1"/>
      <c r="Y42" s="1"/>
      <c r="Z42" s="1"/>
      <c r="AA42" s="1"/>
      <c r="AB42" s="1"/>
      <c r="AC42" s="1"/>
      <c r="AD42" s="1"/>
    </row>
    <row r="43" spans="1:30" x14ac:dyDescent="0.2">
      <c r="A43" s="99"/>
      <c r="B43" s="96"/>
      <c r="C43" s="97" t="s">
        <v>137</v>
      </c>
      <c r="D43" s="97"/>
      <c r="E43" s="97">
        <v>1</v>
      </c>
      <c r="F43" s="97">
        <v>6</v>
      </c>
      <c r="G43" s="97">
        <f t="shared" si="4"/>
        <v>6</v>
      </c>
      <c r="H43" s="97"/>
      <c r="I43" s="97"/>
      <c r="J43" s="97"/>
      <c r="K43" s="98"/>
      <c r="L43" s="99"/>
      <c r="M43" s="100">
        <v>6</v>
      </c>
      <c r="N43" s="101"/>
      <c r="O43" s="106" t="s">
        <v>169</v>
      </c>
      <c r="P43" s="106"/>
      <c r="Q43" s="106"/>
      <c r="R43" s="106"/>
      <c r="S43" s="107"/>
      <c r="T43" s="106"/>
      <c r="U43" s="106"/>
      <c r="W43" s="1"/>
      <c r="X43" s="1"/>
      <c r="Y43" s="1"/>
      <c r="Z43" s="1"/>
      <c r="AA43" s="1"/>
      <c r="AB43" s="1"/>
      <c r="AC43" s="1"/>
      <c r="AD43" s="1"/>
    </row>
    <row r="44" spans="1:30" x14ac:dyDescent="0.2">
      <c r="A44" s="24"/>
      <c r="B44" s="21"/>
      <c r="C44" s="22"/>
      <c r="D44" s="22"/>
      <c r="E44" s="22"/>
      <c r="F44" s="22"/>
      <c r="G44" s="22"/>
      <c r="H44" s="22"/>
      <c r="I44" s="22"/>
      <c r="J44" s="22"/>
      <c r="K44" s="23"/>
      <c r="L44" s="24"/>
      <c r="M44" s="25"/>
      <c r="N44" s="6"/>
      <c r="O44" s="71"/>
      <c r="P44" s="71"/>
      <c r="Q44" s="71"/>
      <c r="R44" s="71"/>
      <c r="S44" s="67"/>
      <c r="T44" s="71"/>
      <c r="U44" s="71"/>
      <c r="W44" s="1"/>
      <c r="X44" s="1"/>
      <c r="Y44" s="1"/>
      <c r="Z44" s="1"/>
      <c r="AA44" s="1"/>
      <c r="AB44" s="1"/>
      <c r="AC44" s="1"/>
      <c r="AD44" s="1"/>
    </row>
    <row r="45" spans="1:30" x14ac:dyDescent="0.2">
      <c r="A45" s="95" t="s">
        <v>280</v>
      </c>
      <c r="B45" s="96" t="s">
        <v>113</v>
      </c>
      <c r="C45" s="97" t="s">
        <v>10</v>
      </c>
      <c r="D45" s="97" t="s">
        <v>266</v>
      </c>
      <c r="E45" s="97">
        <v>1</v>
      </c>
      <c r="F45" s="97">
        <v>24</v>
      </c>
      <c r="G45" s="97">
        <f t="shared" si="4"/>
        <v>24</v>
      </c>
      <c r="H45" s="97">
        <v>200</v>
      </c>
      <c r="I45" s="97">
        <v>22</v>
      </c>
      <c r="J45" s="97">
        <v>80</v>
      </c>
      <c r="K45" s="98"/>
      <c r="L45" s="99"/>
      <c r="M45" s="100"/>
      <c r="N45" s="101">
        <v>24</v>
      </c>
      <c r="O45" s="102" t="s">
        <v>240</v>
      </c>
      <c r="P45" s="101" t="s">
        <v>189</v>
      </c>
      <c r="Q45" s="102" t="s">
        <v>263</v>
      </c>
      <c r="R45" s="105"/>
      <c r="S45" s="103"/>
      <c r="T45" s="102" t="s">
        <v>249</v>
      </c>
      <c r="U45" s="102" t="s">
        <v>163</v>
      </c>
      <c r="W45" s="1"/>
      <c r="X45" s="1"/>
      <c r="Y45" s="1"/>
      <c r="Z45" s="1"/>
      <c r="AA45" s="1"/>
      <c r="AB45" s="1"/>
      <c r="AC45" s="1"/>
      <c r="AD45" s="1"/>
    </row>
    <row r="46" spans="1:30" x14ac:dyDescent="0.2">
      <c r="A46" s="99"/>
      <c r="B46" s="96"/>
      <c r="C46" s="97" t="s">
        <v>137</v>
      </c>
      <c r="D46" s="97"/>
      <c r="E46" s="97">
        <v>1</v>
      </c>
      <c r="F46" s="97">
        <v>6</v>
      </c>
      <c r="G46" s="97">
        <f t="shared" si="4"/>
        <v>6</v>
      </c>
      <c r="H46" s="97"/>
      <c r="I46" s="97"/>
      <c r="J46" s="97"/>
      <c r="K46" s="98"/>
      <c r="L46" s="99"/>
      <c r="M46" s="100">
        <v>6</v>
      </c>
      <c r="N46" s="101"/>
      <c r="O46" s="106" t="s">
        <v>169</v>
      </c>
      <c r="P46" s="106"/>
      <c r="Q46" s="106"/>
      <c r="R46" s="106"/>
      <c r="S46" s="107"/>
      <c r="T46" s="106"/>
      <c r="U46" s="106"/>
      <c r="W46" s="1"/>
      <c r="X46" s="1"/>
      <c r="Y46" s="1"/>
      <c r="Z46" s="1"/>
      <c r="AA46" s="1"/>
      <c r="AB46" s="1"/>
      <c r="AC46" s="1"/>
      <c r="AD46" s="1"/>
    </row>
    <row r="47" spans="1:30" x14ac:dyDescent="0.2">
      <c r="A47" s="24"/>
      <c r="B47" s="21"/>
      <c r="C47" s="22"/>
      <c r="D47" s="22"/>
      <c r="E47" s="22"/>
      <c r="F47" s="22"/>
      <c r="G47" s="22"/>
      <c r="H47" s="22"/>
      <c r="I47" s="22"/>
      <c r="J47" s="22"/>
      <c r="K47" s="23"/>
      <c r="L47" s="24"/>
      <c r="M47" s="25"/>
      <c r="N47" s="6"/>
      <c r="O47" s="71"/>
      <c r="P47" s="71"/>
      <c r="Q47" s="71"/>
      <c r="R47" s="71"/>
      <c r="S47" s="67"/>
      <c r="T47" s="71"/>
      <c r="U47" s="71"/>
      <c r="W47" s="1"/>
      <c r="X47" s="1"/>
      <c r="Y47" s="1"/>
      <c r="Z47" s="1"/>
      <c r="AA47" s="1"/>
      <c r="AB47" s="1"/>
      <c r="AC47" s="1"/>
      <c r="AD47" s="1"/>
    </row>
    <row r="48" spans="1:30" x14ac:dyDescent="0.2">
      <c r="A48" s="95" t="s">
        <v>281</v>
      </c>
      <c r="B48" s="96" t="s">
        <v>42</v>
      </c>
      <c r="C48" s="97" t="s">
        <v>10</v>
      </c>
      <c r="D48" s="97" t="s">
        <v>266</v>
      </c>
      <c r="E48" s="97">
        <v>3</v>
      </c>
      <c r="F48" s="97">
        <v>24</v>
      </c>
      <c r="G48" s="97">
        <f t="shared" si="4"/>
        <v>72</v>
      </c>
      <c r="H48" s="97">
        <v>200</v>
      </c>
      <c r="I48" s="97">
        <v>22</v>
      </c>
      <c r="J48" s="97">
        <v>80</v>
      </c>
      <c r="K48" s="98"/>
      <c r="L48" s="99"/>
      <c r="M48" s="100"/>
      <c r="N48" s="101">
        <v>72</v>
      </c>
      <c r="O48" s="102" t="s">
        <v>240</v>
      </c>
      <c r="P48" s="101" t="s">
        <v>189</v>
      </c>
      <c r="Q48" s="102" t="s">
        <v>263</v>
      </c>
      <c r="R48" s="105"/>
      <c r="S48" s="103"/>
      <c r="T48" s="102" t="s">
        <v>267</v>
      </c>
      <c r="U48" s="102" t="s">
        <v>163</v>
      </c>
      <c r="W48" s="1"/>
      <c r="X48" s="1"/>
      <c r="Y48" s="1"/>
      <c r="Z48" s="1"/>
      <c r="AA48" s="1"/>
      <c r="AB48" s="1"/>
      <c r="AC48" s="1"/>
      <c r="AD48" s="1"/>
    </row>
    <row r="49" spans="1:30" x14ac:dyDescent="0.2">
      <c r="A49" s="99"/>
      <c r="B49" s="96"/>
      <c r="C49" s="97" t="s">
        <v>137</v>
      </c>
      <c r="D49" s="97"/>
      <c r="E49" s="97">
        <v>1</v>
      </c>
      <c r="F49" s="97">
        <v>6</v>
      </c>
      <c r="G49" s="97">
        <f t="shared" si="4"/>
        <v>6</v>
      </c>
      <c r="H49" s="97"/>
      <c r="I49" s="97"/>
      <c r="J49" s="97"/>
      <c r="K49" s="98"/>
      <c r="L49" s="99"/>
      <c r="M49" s="100">
        <v>6</v>
      </c>
      <c r="N49" s="101"/>
      <c r="O49" s="106" t="s">
        <v>169</v>
      </c>
      <c r="P49" s="106"/>
      <c r="Q49" s="106"/>
      <c r="R49" s="106"/>
      <c r="S49" s="107"/>
      <c r="T49" s="106"/>
      <c r="U49" s="106"/>
      <c r="W49" s="1"/>
      <c r="X49" s="1"/>
      <c r="Y49" s="1"/>
      <c r="Z49" s="1"/>
      <c r="AA49" s="1"/>
      <c r="AB49" s="1"/>
      <c r="AC49" s="1"/>
      <c r="AD49" s="1"/>
    </row>
    <row r="50" spans="1:30" x14ac:dyDescent="0.2">
      <c r="A50" s="24"/>
      <c r="B50" s="21"/>
      <c r="C50" s="22"/>
      <c r="D50" s="22"/>
      <c r="E50" s="22"/>
      <c r="F50" s="22"/>
      <c r="G50" s="22"/>
      <c r="H50" s="22"/>
      <c r="I50" s="22"/>
      <c r="J50" s="22"/>
      <c r="K50" s="23"/>
      <c r="L50" s="24"/>
      <c r="M50" s="25"/>
      <c r="N50" s="6"/>
      <c r="O50" s="71"/>
      <c r="P50" s="71"/>
      <c r="Q50" s="71"/>
      <c r="R50" s="71"/>
      <c r="S50" s="67"/>
      <c r="T50" s="71"/>
      <c r="U50" s="71"/>
      <c r="W50" s="1"/>
      <c r="X50" s="1"/>
      <c r="Y50" s="1"/>
      <c r="Z50" s="1"/>
      <c r="AA50" s="1"/>
      <c r="AB50" s="1"/>
      <c r="AC50" s="1"/>
      <c r="AD50" s="1"/>
    </row>
    <row r="51" spans="1:30" x14ac:dyDescent="0.2">
      <c r="A51" s="95" t="s">
        <v>282</v>
      </c>
      <c r="B51" s="96" t="s">
        <v>94</v>
      </c>
      <c r="C51" s="97" t="s">
        <v>10</v>
      </c>
      <c r="D51" s="97" t="s">
        <v>269</v>
      </c>
      <c r="E51" s="97">
        <v>8</v>
      </c>
      <c r="F51" s="97">
        <v>24</v>
      </c>
      <c r="G51" s="97">
        <f t="shared" si="4"/>
        <v>192</v>
      </c>
      <c r="H51" s="97">
        <v>200</v>
      </c>
      <c r="I51" s="97">
        <v>22</v>
      </c>
      <c r="J51" s="97">
        <v>80</v>
      </c>
      <c r="K51" s="98"/>
      <c r="L51" s="99"/>
      <c r="M51" s="100"/>
      <c r="N51" s="101">
        <v>192</v>
      </c>
      <c r="O51" s="102" t="s">
        <v>240</v>
      </c>
      <c r="P51" s="101" t="s">
        <v>227</v>
      </c>
      <c r="Q51" s="102" t="s">
        <v>165</v>
      </c>
      <c r="R51" s="102"/>
      <c r="S51" s="103"/>
      <c r="T51" s="102" t="s">
        <v>110</v>
      </c>
      <c r="U51" s="102"/>
      <c r="W51" s="1"/>
      <c r="X51" s="1"/>
      <c r="Y51" s="1"/>
      <c r="Z51" s="1"/>
      <c r="AA51" s="1"/>
      <c r="AB51" s="1"/>
      <c r="AC51" s="1"/>
      <c r="AD51" s="1"/>
    </row>
    <row r="52" spans="1:30" x14ac:dyDescent="0.2">
      <c r="A52" s="99"/>
      <c r="B52" s="96"/>
      <c r="C52" s="97" t="s">
        <v>10</v>
      </c>
      <c r="D52" s="97" t="s">
        <v>269</v>
      </c>
      <c r="E52" s="97">
        <v>7</v>
      </c>
      <c r="F52" s="97">
        <v>24</v>
      </c>
      <c r="G52" s="97">
        <f t="shared" si="4"/>
        <v>168</v>
      </c>
      <c r="H52" s="97">
        <v>200</v>
      </c>
      <c r="I52" s="97">
        <v>22</v>
      </c>
      <c r="J52" s="97">
        <v>80</v>
      </c>
      <c r="K52" s="98"/>
      <c r="L52" s="99">
        <v>168</v>
      </c>
      <c r="M52" s="100"/>
      <c r="N52" s="101"/>
      <c r="O52" s="102" t="s">
        <v>239</v>
      </c>
      <c r="P52" s="101" t="s">
        <v>191</v>
      </c>
      <c r="Q52" s="102" t="s">
        <v>165</v>
      </c>
      <c r="R52" s="102"/>
      <c r="S52" s="103"/>
      <c r="T52" s="102" t="s">
        <v>110</v>
      </c>
      <c r="U52" s="102"/>
      <c r="W52" s="1"/>
      <c r="X52" s="1"/>
      <c r="Y52" s="1"/>
      <c r="Z52" s="1"/>
      <c r="AA52" s="1"/>
      <c r="AB52" s="1"/>
      <c r="AC52" s="1"/>
      <c r="AD52" s="1"/>
    </row>
    <row r="53" spans="1:30" x14ac:dyDescent="0.2">
      <c r="A53" s="99"/>
      <c r="B53" s="96"/>
      <c r="C53" s="97" t="s">
        <v>137</v>
      </c>
      <c r="D53" s="97"/>
      <c r="E53" s="97">
        <v>5</v>
      </c>
      <c r="F53" s="97">
        <v>6</v>
      </c>
      <c r="G53" s="97">
        <f t="shared" si="4"/>
        <v>30</v>
      </c>
      <c r="H53" s="97"/>
      <c r="I53" s="97"/>
      <c r="J53" s="97"/>
      <c r="K53" s="98"/>
      <c r="L53" s="99"/>
      <c r="M53" s="100">
        <v>30</v>
      </c>
      <c r="N53" s="101"/>
      <c r="O53" s="106" t="s">
        <v>169</v>
      </c>
      <c r="P53" s="106"/>
      <c r="Q53" s="106"/>
      <c r="R53" s="106"/>
      <c r="S53" s="107"/>
      <c r="T53" s="106"/>
      <c r="U53" s="106"/>
      <c r="W53" s="1"/>
      <c r="X53" s="1"/>
      <c r="Y53" s="1"/>
      <c r="Z53" s="1"/>
      <c r="AA53" s="1"/>
      <c r="AB53" s="1"/>
      <c r="AC53" s="1"/>
      <c r="AD53" s="1"/>
    </row>
    <row r="54" spans="1:30" x14ac:dyDescent="0.2">
      <c r="A54" s="24"/>
      <c r="B54" s="21"/>
      <c r="C54" s="22"/>
      <c r="D54" s="22"/>
      <c r="E54" s="22"/>
      <c r="F54" s="22"/>
      <c r="G54" s="22"/>
      <c r="H54" s="22"/>
      <c r="I54" s="22"/>
      <c r="J54" s="22"/>
      <c r="K54" s="23"/>
      <c r="L54" s="24"/>
      <c r="M54" s="25"/>
      <c r="N54" s="6"/>
      <c r="O54" s="71"/>
      <c r="P54" s="71"/>
      <c r="Q54" s="71"/>
      <c r="R54" s="71"/>
      <c r="S54" s="67"/>
      <c r="T54" s="71"/>
      <c r="U54" s="71"/>
      <c r="W54" s="1"/>
      <c r="X54" s="1"/>
      <c r="Y54" s="1"/>
      <c r="Z54" s="1"/>
      <c r="AA54" s="1"/>
      <c r="AB54" s="1"/>
      <c r="AC54" s="1"/>
      <c r="AD54" s="1"/>
    </row>
    <row r="55" spans="1:30" x14ac:dyDescent="0.2">
      <c r="A55" s="95" t="s">
        <v>283</v>
      </c>
      <c r="B55" s="96" t="s">
        <v>62</v>
      </c>
      <c r="C55" s="97" t="s">
        <v>128</v>
      </c>
      <c r="D55" s="97" t="s">
        <v>269</v>
      </c>
      <c r="E55" s="97">
        <v>2</v>
      </c>
      <c r="F55" s="97">
        <v>58</v>
      </c>
      <c r="G55" s="97">
        <f t="shared" si="4"/>
        <v>116</v>
      </c>
      <c r="H55" s="97">
        <v>500</v>
      </c>
      <c r="I55" s="97">
        <v>19</v>
      </c>
      <c r="J55" s="97">
        <v>90</v>
      </c>
      <c r="K55" s="98"/>
      <c r="L55" s="99">
        <v>116</v>
      </c>
      <c r="M55" s="100"/>
      <c r="N55" s="101"/>
      <c r="O55" s="102" t="s">
        <v>242</v>
      </c>
      <c r="P55" s="101" t="s">
        <v>244</v>
      </c>
      <c r="Q55" s="102" t="s">
        <v>268</v>
      </c>
      <c r="R55" s="102"/>
      <c r="S55" s="103"/>
      <c r="T55" s="102" t="s">
        <v>110</v>
      </c>
      <c r="U55" s="102"/>
      <c r="W55" s="1"/>
      <c r="X55" s="1"/>
      <c r="Y55" s="1"/>
      <c r="Z55" s="1"/>
      <c r="AA55" s="1"/>
      <c r="AB55" s="1"/>
      <c r="AC55" s="1"/>
      <c r="AD55" s="1"/>
    </row>
    <row r="56" spans="1:30" x14ac:dyDescent="0.2">
      <c r="A56" s="99"/>
      <c r="B56" s="109"/>
      <c r="C56" s="97" t="s">
        <v>128</v>
      </c>
      <c r="D56" s="97" t="s">
        <v>269</v>
      </c>
      <c r="E56" s="97">
        <v>3</v>
      </c>
      <c r="F56" s="97">
        <v>58</v>
      </c>
      <c r="G56" s="97">
        <f t="shared" si="4"/>
        <v>174</v>
      </c>
      <c r="H56" s="97">
        <v>500</v>
      </c>
      <c r="I56" s="97">
        <v>19</v>
      </c>
      <c r="J56" s="97">
        <v>90</v>
      </c>
      <c r="K56" s="98"/>
      <c r="L56" s="99"/>
      <c r="M56" s="100">
        <v>174</v>
      </c>
      <c r="N56" s="101"/>
      <c r="O56" s="102" t="s">
        <v>243</v>
      </c>
      <c r="P56" s="101" t="s">
        <v>245</v>
      </c>
      <c r="Q56" s="102" t="s">
        <v>268</v>
      </c>
      <c r="R56" s="102"/>
      <c r="S56" s="103"/>
      <c r="T56" s="102" t="s">
        <v>110</v>
      </c>
      <c r="U56" s="102"/>
      <c r="W56" s="1"/>
      <c r="X56" s="1"/>
      <c r="Y56" s="1"/>
      <c r="Z56" s="1"/>
      <c r="AA56" s="1"/>
      <c r="AB56" s="1"/>
      <c r="AC56" s="1"/>
      <c r="AD56" s="1"/>
    </row>
    <row r="57" spans="1:30" x14ac:dyDescent="0.2">
      <c r="A57" s="99"/>
      <c r="B57" s="111"/>
      <c r="C57" s="97" t="s">
        <v>137</v>
      </c>
      <c r="D57" s="97"/>
      <c r="E57" s="97">
        <v>1</v>
      </c>
      <c r="F57" s="97">
        <v>6</v>
      </c>
      <c r="G57" s="97">
        <f t="shared" si="4"/>
        <v>6</v>
      </c>
      <c r="H57" s="97"/>
      <c r="I57" s="97"/>
      <c r="J57" s="97"/>
      <c r="K57" s="98"/>
      <c r="L57" s="99"/>
      <c r="M57" s="100">
        <v>6</v>
      </c>
      <c r="N57" s="101"/>
      <c r="O57" s="106" t="s">
        <v>169</v>
      </c>
      <c r="P57" s="106"/>
      <c r="Q57" s="106"/>
      <c r="R57" s="106"/>
      <c r="S57" s="107"/>
      <c r="T57" s="106"/>
      <c r="U57" s="106"/>
      <c r="W57" s="1"/>
      <c r="X57" s="1"/>
      <c r="Y57" s="1"/>
      <c r="Z57" s="1"/>
      <c r="AA57" s="1"/>
      <c r="AB57" s="1"/>
      <c r="AC57" s="1"/>
      <c r="AD57" s="1"/>
    </row>
    <row r="58" spans="1:30" x14ac:dyDescent="0.2">
      <c r="A58" s="24"/>
      <c r="B58" s="40"/>
      <c r="C58" s="22"/>
      <c r="D58" s="22"/>
      <c r="E58" s="22"/>
      <c r="F58" s="22"/>
      <c r="G58" s="22"/>
      <c r="H58" s="22"/>
      <c r="I58" s="22"/>
      <c r="J58" s="22"/>
      <c r="K58" s="23"/>
      <c r="L58" s="24"/>
      <c r="M58" s="25"/>
      <c r="N58" s="6"/>
      <c r="O58" s="71"/>
      <c r="P58" s="71"/>
      <c r="Q58" s="71"/>
      <c r="R58" s="71"/>
      <c r="S58" s="67"/>
      <c r="T58" s="71"/>
      <c r="U58" s="71"/>
      <c r="W58" s="1"/>
      <c r="X58" s="1"/>
      <c r="Y58" s="1"/>
      <c r="Z58" s="1"/>
      <c r="AA58" s="1"/>
      <c r="AB58" s="1"/>
      <c r="AC58" s="1"/>
      <c r="AD58" s="1"/>
    </row>
    <row r="59" spans="1:30" x14ac:dyDescent="0.2">
      <c r="A59" s="95" t="s">
        <v>284</v>
      </c>
      <c r="B59" s="96" t="s">
        <v>106</v>
      </c>
      <c r="C59" s="97" t="s">
        <v>124</v>
      </c>
      <c r="D59" s="97" t="s">
        <v>269</v>
      </c>
      <c r="E59" s="97">
        <v>2</v>
      </c>
      <c r="F59" s="97">
        <v>58</v>
      </c>
      <c r="G59" s="97">
        <f t="shared" si="4"/>
        <v>116</v>
      </c>
      <c r="H59" s="97">
        <v>500</v>
      </c>
      <c r="I59" s="97">
        <v>19</v>
      </c>
      <c r="J59" s="97">
        <v>90</v>
      </c>
      <c r="K59" s="98"/>
      <c r="L59" s="99">
        <v>116</v>
      </c>
      <c r="M59" s="100"/>
      <c r="N59" s="101"/>
      <c r="O59" s="102" t="s">
        <v>239</v>
      </c>
      <c r="P59" s="101" t="s">
        <v>191</v>
      </c>
      <c r="Q59" s="102" t="s">
        <v>165</v>
      </c>
      <c r="R59" s="102"/>
      <c r="S59" s="103"/>
      <c r="T59" s="102" t="s">
        <v>110</v>
      </c>
      <c r="U59" s="102"/>
      <c r="W59" s="1"/>
      <c r="X59" s="1"/>
      <c r="Y59" s="1"/>
      <c r="Z59" s="1"/>
      <c r="AA59" s="1"/>
      <c r="AB59" s="1"/>
      <c r="AC59" s="1"/>
      <c r="AD59" s="1"/>
    </row>
    <row r="60" spans="1:30" x14ac:dyDescent="0.2">
      <c r="A60" s="99"/>
      <c r="B60" s="96"/>
      <c r="C60" s="97" t="s">
        <v>124</v>
      </c>
      <c r="D60" s="97" t="s">
        <v>269</v>
      </c>
      <c r="E60" s="97">
        <v>2</v>
      </c>
      <c r="F60" s="97">
        <v>58</v>
      </c>
      <c r="G60" s="97">
        <f t="shared" si="4"/>
        <v>116</v>
      </c>
      <c r="H60" s="97">
        <v>500</v>
      </c>
      <c r="I60" s="97">
        <v>19</v>
      </c>
      <c r="J60" s="97">
        <v>90</v>
      </c>
      <c r="K60" s="98"/>
      <c r="L60" s="99"/>
      <c r="M60" s="100"/>
      <c r="N60" s="101">
        <v>116</v>
      </c>
      <c r="O60" s="102" t="s">
        <v>240</v>
      </c>
      <c r="P60" s="101" t="s">
        <v>227</v>
      </c>
      <c r="Q60" s="102" t="s">
        <v>165</v>
      </c>
      <c r="R60" s="102"/>
      <c r="S60" s="103"/>
      <c r="T60" s="102" t="s">
        <v>110</v>
      </c>
      <c r="U60" s="102"/>
      <c r="W60" s="1"/>
      <c r="X60" s="1"/>
      <c r="Y60" s="1"/>
      <c r="Z60" s="1"/>
      <c r="AA60" s="1"/>
      <c r="AB60" s="1"/>
      <c r="AC60" s="1"/>
      <c r="AD60" s="1"/>
    </row>
    <row r="61" spans="1:30" x14ac:dyDescent="0.2">
      <c r="A61" s="95"/>
      <c r="B61" s="96"/>
      <c r="C61" s="97" t="s">
        <v>137</v>
      </c>
      <c r="D61" s="97"/>
      <c r="E61" s="97">
        <v>1</v>
      </c>
      <c r="F61" s="97">
        <v>6</v>
      </c>
      <c r="G61" s="97">
        <f t="shared" si="4"/>
        <v>6</v>
      </c>
      <c r="H61" s="97"/>
      <c r="I61" s="97"/>
      <c r="J61" s="97"/>
      <c r="K61" s="98"/>
      <c r="L61" s="99"/>
      <c r="M61" s="100">
        <v>6</v>
      </c>
      <c r="N61" s="101"/>
      <c r="O61" s="106" t="s">
        <v>169</v>
      </c>
      <c r="P61" s="106"/>
      <c r="Q61" s="106"/>
      <c r="R61" s="106"/>
      <c r="S61" s="107"/>
      <c r="T61" s="106"/>
      <c r="U61" s="106"/>
      <c r="W61" s="1"/>
      <c r="X61" s="1"/>
      <c r="Y61" s="1"/>
      <c r="Z61" s="1"/>
      <c r="AA61" s="1"/>
      <c r="AB61" s="1"/>
      <c r="AC61" s="1"/>
      <c r="AD61" s="1"/>
    </row>
    <row r="62" spans="1:30" x14ac:dyDescent="0.2">
      <c r="A62" s="33"/>
      <c r="B62" s="21"/>
      <c r="C62" s="22"/>
      <c r="D62" s="22"/>
      <c r="E62" s="22"/>
      <c r="F62" s="22"/>
      <c r="G62" s="22"/>
      <c r="H62" s="22"/>
      <c r="I62" s="22"/>
      <c r="J62" s="22"/>
      <c r="K62" s="23"/>
      <c r="L62" s="24"/>
      <c r="M62" s="25"/>
      <c r="N62" s="6"/>
      <c r="O62" s="71"/>
      <c r="P62" s="71"/>
      <c r="Q62" s="71"/>
      <c r="R62" s="71"/>
      <c r="S62" s="67"/>
      <c r="T62" s="71"/>
      <c r="U62" s="71"/>
      <c r="W62" s="1"/>
      <c r="X62" s="1"/>
      <c r="Y62" s="1"/>
      <c r="Z62" s="1"/>
      <c r="AA62" s="1"/>
      <c r="AB62" s="1"/>
      <c r="AC62" s="1"/>
      <c r="AD62" s="1"/>
    </row>
    <row r="63" spans="1:30" x14ac:dyDescent="0.2">
      <c r="A63" s="95" t="s">
        <v>285</v>
      </c>
      <c r="B63" s="96" t="s">
        <v>50</v>
      </c>
      <c r="C63" s="97" t="s">
        <v>33</v>
      </c>
      <c r="D63" s="97" t="s">
        <v>269</v>
      </c>
      <c r="E63" s="97">
        <v>2</v>
      </c>
      <c r="F63" s="97">
        <v>39</v>
      </c>
      <c r="G63" s="97">
        <f t="shared" si="4"/>
        <v>78</v>
      </c>
      <c r="H63" s="97">
        <v>500</v>
      </c>
      <c r="I63" s="97">
        <v>19</v>
      </c>
      <c r="J63" s="97">
        <v>90</v>
      </c>
      <c r="K63" s="98"/>
      <c r="L63" s="99">
        <v>78</v>
      </c>
      <c r="M63" s="100"/>
      <c r="N63" s="101"/>
      <c r="O63" s="102" t="s">
        <v>239</v>
      </c>
      <c r="P63" s="101" t="s">
        <v>191</v>
      </c>
      <c r="Q63" s="102" t="s">
        <v>165</v>
      </c>
      <c r="R63" s="102"/>
      <c r="S63" s="103"/>
      <c r="T63" s="102" t="s">
        <v>110</v>
      </c>
      <c r="U63" s="102"/>
      <c r="W63" s="1"/>
      <c r="X63" s="1"/>
      <c r="Y63" s="1"/>
      <c r="Z63" s="1"/>
      <c r="AA63" s="1"/>
      <c r="AB63" s="1"/>
      <c r="AC63" s="1"/>
      <c r="AD63" s="1"/>
    </row>
    <row r="64" spans="1:30" x14ac:dyDescent="0.2">
      <c r="A64" s="99"/>
      <c r="B64" s="96"/>
      <c r="C64" s="97" t="s">
        <v>33</v>
      </c>
      <c r="D64" s="97" t="s">
        <v>269</v>
      </c>
      <c r="E64" s="97">
        <v>2</v>
      </c>
      <c r="F64" s="97">
        <v>39</v>
      </c>
      <c r="G64" s="97">
        <f t="shared" si="4"/>
        <v>78</v>
      </c>
      <c r="H64" s="97">
        <v>500</v>
      </c>
      <c r="I64" s="97">
        <v>19</v>
      </c>
      <c r="J64" s="97">
        <v>90</v>
      </c>
      <c r="K64" s="98"/>
      <c r="L64" s="99"/>
      <c r="M64" s="100"/>
      <c r="N64" s="101">
        <v>78</v>
      </c>
      <c r="O64" s="102" t="s">
        <v>240</v>
      </c>
      <c r="P64" s="101" t="s">
        <v>227</v>
      </c>
      <c r="Q64" s="102" t="s">
        <v>165</v>
      </c>
      <c r="R64" s="102"/>
      <c r="S64" s="103"/>
      <c r="T64" s="102" t="s">
        <v>110</v>
      </c>
      <c r="U64" s="102"/>
      <c r="W64" s="1"/>
      <c r="X64" s="1"/>
      <c r="Y64" s="1"/>
      <c r="Z64" s="1"/>
      <c r="AA64" s="1"/>
      <c r="AB64" s="1"/>
      <c r="AC64" s="1"/>
      <c r="AD64" s="1"/>
    </row>
    <row r="65" spans="1:30" x14ac:dyDescent="0.2">
      <c r="A65" s="95"/>
      <c r="B65" s="96"/>
      <c r="C65" s="97" t="s">
        <v>137</v>
      </c>
      <c r="D65" s="97"/>
      <c r="E65" s="97">
        <v>1</v>
      </c>
      <c r="F65" s="97">
        <v>6</v>
      </c>
      <c r="G65" s="97">
        <f t="shared" si="4"/>
        <v>6</v>
      </c>
      <c r="H65" s="97"/>
      <c r="I65" s="97"/>
      <c r="J65" s="97"/>
      <c r="K65" s="98"/>
      <c r="L65" s="99"/>
      <c r="M65" s="100">
        <v>6</v>
      </c>
      <c r="N65" s="101"/>
      <c r="O65" s="106" t="s">
        <v>169</v>
      </c>
      <c r="P65" s="106"/>
      <c r="Q65" s="106"/>
      <c r="R65" s="106"/>
      <c r="S65" s="107"/>
      <c r="T65" s="106"/>
      <c r="U65" s="106"/>
      <c r="W65" s="1"/>
      <c r="X65" s="1"/>
      <c r="Y65" s="1"/>
      <c r="Z65" s="1"/>
      <c r="AA65" s="1"/>
      <c r="AB65" s="1"/>
      <c r="AC65" s="1"/>
      <c r="AD65" s="1"/>
    </row>
    <row r="66" spans="1:30" x14ac:dyDescent="0.2">
      <c r="A66" s="33"/>
      <c r="B66" s="21"/>
      <c r="C66" s="22"/>
      <c r="D66" s="22"/>
      <c r="E66" s="22"/>
      <c r="F66" s="22"/>
      <c r="G66" s="22"/>
      <c r="H66" s="22"/>
      <c r="I66" s="22"/>
      <c r="J66" s="22"/>
      <c r="K66" s="23"/>
      <c r="L66" s="24"/>
      <c r="M66" s="25"/>
      <c r="N66" s="6"/>
      <c r="O66" s="71"/>
      <c r="P66" s="71"/>
      <c r="Q66" s="71"/>
      <c r="R66" s="71"/>
      <c r="S66" s="67"/>
      <c r="T66" s="71"/>
      <c r="U66" s="71"/>
      <c r="W66" s="1"/>
      <c r="X66" s="1"/>
      <c r="Y66" s="1"/>
      <c r="Z66" s="1"/>
      <c r="AA66" s="1"/>
      <c r="AB66" s="1"/>
      <c r="AC66" s="1"/>
      <c r="AD66" s="1"/>
    </row>
    <row r="67" spans="1:30" x14ac:dyDescent="0.2">
      <c r="A67" s="95" t="s">
        <v>286</v>
      </c>
      <c r="B67" s="96" t="s">
        <v>106</v>
      </c>
      <c r="C67" s="97" t="s">
        <v>124</v>
      </c>
      <c r="D67" s="97" t="s">
        <v>269</v>
      </c>
      <c r="E67" s="97">
        <v>2</v>
      </c>
      <c r="F67" s="97">
        <v>58</v>
      </c>
      <c r="G67" s="97">
        <f t="shared" si="4"/>
        <v>116</v>
      </c>
      <c r="H67" s="97">
        <v>500</v>
      </c>
      <c r="I67" s="97">
        <v>19</v>
      </c>
      <c r="J67" s="97">
        <v>90</v>
      </c>
      <c r="K67" s="98"/>
      <c r="L67" s="99">
        <v>116</v>
      </c>
      <c r="M67" s="100"/>
      <c r="N67" s="101"/>
      <c r="O67" s="102" t="s">
        <v>239</v>
      </c>
      <c r="P67" s="101" t="s">
        <v>191</v>
      </c>
      <c r="Q67" s="102" t="s">
        <v>165</v>
      </c>
      <c r="R67" s="102"/>
      <c r="S67" s="103"/>
      <c r="T67" s="102" t="s">
        <v>110</v>
      </c>
      <c r="U67" s="102"/>
      <c r="W67" s="1"/>
      <c r="X67" s="1"/>
      <c r="Y67" s="1"/>
      <c r="Z67" s="1"/>
      <c r="AA67" s="1"/>
      <c r="AB67" s="1"/>
      <c r="AC67" s="1"/>
      <c r="AD67" s="1"/>
    </row>
    <row r="68" spans="1:30" x14ac:dyDescent="0.2">
      <c r="A68" s="95"/>
      <c r="B68" s="96"/>
      <c r="C68" s="97" t="s">
        <v>124</v>
      </c>
      <c r="D68" s="97" t="s">
        <v>269</v>
      </c>
      <c r="E68" s="97">
        <v>2</v>
      </c>
      <c r="F68" s="97">
        <v>58</v>
      </c>
      <c r="G68" s="97">
        <f t="shared" si="4"/>
        <v>116</v>
      </c>
      <c r="H68" s="97">
        <v>500</v>
      </c>
      <c r="I68" s="97">
        <v>19</v>
      </c>
      <c r="J68" s="97">
        <v>90</v>
      </c>
      <c r="K68" s="98"/>
      <c r="L68" s="99"/>
      <c r="M68" s="100"/>
      <c r="N68" s="101">
        <v>116</v>
      </c>
      <c r="O68" s="102" t="s">
        <v>240</v>
      </c>
      <c r="P68" s="101" t="s">
        <v>227</v>
      </c>
      <c r="Q68" s="102" t="s">
        <v>165</v>
      </c>
      <c r="R68" s="102"/>
      <c r="S68" s="103"/>
      <c r="T68" s="102" t="s">
        <v>110</v>
      </c>
      <c r="U68" s="102"/>
      <c r="W68" s="1"/>
      <c r="X68" s="1"/>
      <c r="Y68" s="1"/>
      <c r="Z68" s="1"/>
      <c r="AA68" s="1"/>
      <c r="AB68" s="1"/>
      <c r="AC68" s="1"/>
      <c r="AD68" s="1"/>
    </row>
    <row r="69" spans="1:30" x14ac:dyDescent="0.2">
      <c r="A69" s="95"/>
      <c r="B69" s="96"/>
      <c r="C69" s="97" t="s">
        <v>137</v>
      </c>
      <c r="D69" s="97"/>
      <c r="E69" s="97">
        <v>1</v>
      </c>
      <c r="F69" s="97">
        <v>6</v>
      </c>
      <c r="G69" s="97">
        <f t="shared" si="4"/>
        <v>6</v>
      </c>
      <c r="H69" s="97"/>
      <c r="I69" s="97"/>
      <c r="J69" s="97"/>
      <c r="K69" s="98"/>
      <c r="L69" s="99"/>
      <c r="M69" s="100">
        <v>6</v>
      </c>
      <c r="N69" s="101"/>
      <c r="O69" s="106" t="s">
        <v>169</v>
      </c>
      <c r="P69" s="106"/>
      <c r="Q69" s="106"/>
      <c r="R69" s="106"/>
      <c r="S69" s="107"/>
      <c r="T69" s="106"/>
      <c r="U69" s="106"/>
      <c r="W69" s="1"/>
      <c r="X69" s="1"/>
      <c r="Y69" s="1"/>
      <c r="Z69" s="1"/>
      <c r="AA69" s="1"/>
      <c r="AB69" s="1"/>
      <c r="AC69" s="1"/>
      <c r="AD69" s="1"/>
    </row>
    <row r="70" spans="1:30" x14ac:dyDescent="0.2">
      <c r="A70" s="33"/>
      <c r="B70" s="21"/>
      <c r="C70" s="22"/>
      <c r="D70" s="22"/>
      <c r="E70" s="22"/>
      <c r="F70" s="22"/>
      <c r="G70" s="22"/>
      <c r="H70" s="22"/>
      <c r="I70" s="22"/>
      <c r="J70" s="22"/>
      <c r="K70" s="23"/>
      <c r="L70" s="24"/>
      <c r="M70" s="25"/>
      <c r="N70" s="6"/>
      <c r="O70" s="71"/>
      <c r="P70" s="71"/>
      <c r="Q70" s="71"/>
      <c r="R70" s="71"/>
      <c r="S70" s="67"/>
      <c r="T70" s="71"/>
      <c r="U70" s="71"/>
      <c r="W70" s="1"/>
      <c r="X70" s="1"/>
      <c r="Y70" s="1"/>
      <c r="Z70" s="1"/>
      <c r="AA70" s="1"/>
      <c r="AB70" s="1"/>
      <c r="AC70" s="1"/>
      <c r="AD70" s="1"/>
    </row>
    <row r="71" spans="1:30" x14ac:dyDescent="0.2">
      <c r="A71" s="95" t="s">
        <v>287</v>
      </c>
      <c r="B71" s="96" t="s">
        <v>107</v>
      </c>
      <c r="C71" s="97" t="s">
        <v>117</v>
      </c>
      <c r="D71" s="97" t="s">
        <v>265</v>
      </c>
      <c r="E71" s="97">
        <v>3</v>
      </c>
      <c r="F71" s="97">
        <v>100</v>
      </c>
      <c r="G71" s="97">
        <f t="shared" si="4"/>
        <v>300</v>
      </c>
      <c r="H71" s="97">
        <v>200</v>
      </c>
      <c r="I71" s="97">
        <v>25</v>
      </c>
      <c r="J71" s="97">
        <v>80</v>
      </c>
      <c r="K71" s="98"/>
      <c r="L71" s="99"/>
      <c r="M71" s="100"/>
      <c r="N71" s="101">
        <v>300</v>
      </c>
      <c r="O71" s="102" t="s">
        <v>240</v>
      </c>
      <c r="P71" s="101" t="s">
        <v>193</v>
      </c>
      <c r="Q71" s="102" t="s">
        <v>165</v>
      </c>
      <c r="R71" s="102"/>
      <c r="S71" s="103"/>
      <c r="T71" s="102" t="s">
        <v>249</v>
      </c>
      <c r="U71" s="102" t="s">
        <v>168</v>
      </c>
      <c r="W71" s="1"/>
      <c r="X71" s="1"/>
      <c r="Y71" s="1"/>
      <c r="Z71" s="1"/>
      <c r="AA71" s="1"/>
      <c r="AB71" s="1"/>
      <c r="AC71" s="1"/>
      <c r="AD71" s="1"/>
    </row>
    <row r="72" spans="1:30" x14ac:dyDescent="0.2">
      <c r="A72" s="99"/>
      <c r="B72" s="96"/>
      <c r="C72" s="97" t="s">
        <v>137</v>
      </c>
      <c r="D72" s="97"/>
      <c r="E72" s="97">
        <v>1</v>
      </c>
      <c r="F72" s="97">
        <v>6</v>
      </c>
      <c r="G72" s="97">
        <f t="shared" si="4"/>
        <v>6</v>
      </c>
      <c r="H72" s="97"/>
      <c r="I72" s="97"/>
      <c r="J72" s="97"/>
      <c r="K72" s="98"/>
      <c r="L72" s="99"/>
      <c r="M72" s="100">
        <v>6</v>
      </c>
      <c r="N72" s="101"/>
      <c r="O72" s="106" t="s">
        <v>169</v>
      </c>
      <c r="P72" s="106"/>
      <c r="Q72" s="106"/>
      <c r="R72" s="106"/>
      <c r="S72" s="107"/>
      <c r="T72" s="106"/>
      <c r="U72" s="106"/>
      <c r="W72" s="1"/>
      <c r="X72" s="1"/>
      <c r="Y72" s="1"/>
      <c r="Z72" s="1"/>
      <c r="AA72" s="1"/>
      <c r="AB72" s="1"/>
      <c r="AC72" s="1"/>
      <c r="AD72" s="1"/>
    </row>
    <row r="73" spans="1:30" x14ac:dyDescent="0.2">
      <c r="A73" s="24"/>
      <c r="B73" s="21"/>
      <c r="C73" s="22"/>
      <c r="D73" s="22"/>
      <c r="E73" s="22"/>
      <c r="F73" s="22"/>
      <c r="G73" s="22"/>
      <c r="H73" s="22"/>
      <c r="I73" s="22"/>
      <c r="J73" s="22"/>
      <c r="K73" s="23"/>
      <c r="L73" s="24"/>
      <c r="M73" s="25"/>
      <c r="N73" s="6"/>
      <c r="O73" s="71"/>
      <c r="P73" s="71"/>
      <c r="Q73" s="71"/>
      <c r="R73" s="71"/>
      <c r="S73" s="67"/>
      <c r="T73" s="71"/>
      <c r="U73" s="71"/>
      <c r="W73" s="1"/>
      <c r="X73" s="1"/>
      <c r="Y73" s="1"/>
      <c r="Z73" s="1"/>
      <c r="AA73" s="1"/>
      <c r="AB73" s="1"/>
      <c r="AC73" s="1"/>
      <c r="AD73" s="1"/>
    </row>
    <row r="74" spans="1:30" x14ac:dyDescent="0.2">
      <c r="A74" s="95" t="s">
        <v>288</v>
      </c>
      <c r="B74" s="96" t="s">
        <v>100</v>
      </c>
      <c r="C74" s="97" t="s">
        <v>115</v>
      </c>
      <c r="D74" s="97" t="s">
        <v>265</v>
      </c>
      <c r="E74" s="97">
        <v>3</v>
      </c>
      <c r="F74" s="97">
        <v>35</v>
      </c>
      <c r="G74" s="97">
        <f t="shared" si="4"/>
        <v>105</v>
      </c>
      <c r="H74" s="97">
        <v>200</v>
      </c>
      <c r="I74" s="97">
        <v>28</v>
      </c>
      <c r="J74" s="97">
        <v>80</v>
      </c>
      <c r="K74" s="98"/>
      <c r="L74" s="99"/>
      <c r="M74" s="100"/>
      <c r="N74" s="101">
        <v>105</v>
      </c>
      <c r="O74" s="102" t="s">
        <v>240</v>
      </c>
      <c r="P74" s="101" t="s">
        <v>194</v>
      </c>
      <c r="Q74" s="102" t="s">
        <v>165</v>
      </c>
      <c r="R74" s="105"/>
      <c r="S74" s="103"/>
      <c r="T74" s="102" t="s">
        <v>110</v>
      </c>
      <c r="U74" s="102"/>
      <c r="W74" s="1"/>
      <c r="X74" s="1"/>
      <c r="Y74" s="1"/>
      <c r="Z74" s="1"/>
      <c r="AA74" s="1"/>
      <c r="AB74" s="1"/>
      <c r="AC74" s="1"/>
      <c r="AD74" s="1"/>
    </row>
    <row r="75" spans="1:30" x14ac:dyDescent="0.2">
      <c r="A75" s="99"/>
      <c r="B75" s="96"/>
      <c r="C75" s="97" t="s">
        <v>137</v>
      </c>
      <c r="D75" s="97"/>
      <c r="E75" s="97">
        <v>2</v>
      </c>
      <c r="F75" s="97">
        <v>6</v>
      </c>
      <c r="G75" s="97">
        <f t="shared" si="4"/>
        <v>12</v>
      </c>
      <c r="H75" s="97"/>
      <c r="I75" s="97"/>
      <c r="J75" s="97"/>
      <c r="K75" s="98"/>
      <c r="L75" s="99"/>
      <c r="M75" s="100">
        <v>12</v>
      </c>
      <c r="N75" s="101"/>
      <c r="O75" s="106" t="s">
        <v>169</v>
      </c>
      <c r="P75" s="106"/>
      <c r="Q75" s="106"/>
      <c r="R75" s="106"/>
      <c r="S75" s="107"/>
      <c r="T75" s="102"/>
      <c r="U75" s="106"/>
      <c r="W75" s="1"/>
      <c r="X75" s="1"/>
      <c r="Y75" s="1"/>
      <c r="Z75" s="1"/>
      <c r="AA75" s="1"/>
      <c r="AB75" s="1"/>
      <c r="AC75" s="1"/>
      <c r="AD75" s="1"/>
    </row>
    <row r="76" spans="1:30" x14ac:dyDescent="0.2">
      <c r="A76" s="24"/>
      <c r="B76" s="21"/>
      <c r="C76" s="22"/>
      <c r="D76" s="22"/>
      <c r="E76" s="22"/>
      <c r="F76" s="22"/>
      <c r="G76" s="22"/>
      <c r="H76" s="22"/>
      <c r="I76" s="22"/>
      <c r="J76" s="22"/>
      <c r="K76" s="23"/>
      <c r="L76" s="24"/>
      <c r="M76" s="25"/>
      <c r="N76" s="6"/>
      <c r="O76" s="71"/>
      <c r="P76" s="71"/>
      <c r="Q76" s="71"/>
      <c r="R76" s="71"/>
      <c r="S76" s="67"/>
      <c r="T76" s="71"/>
      <c r="U76" s="71"/>
      <c r="W76" s="1"/>
      <c r="X76" s="1"/>
      <c r="Y76" s="1"/>
      <c r="Z76" s="1"/>
      <c r="AA76" s="1"/>
      <c r="AB76" s="1"/>
      <c r="AC76" s="1"/>
      <c r="AD76" s="1"/>
    </row>
    <row r="77" spans="1:30" x14ac:dyDescent="0.2">
      <c r="A77" s="95" t="s">
        <v>289</v>
      </c>
      <c r="B77" s="96" t="s">
        <v>21</v>
      </c>
      <c r="C77" s="97" t="s">
        <v>115</v>
      </c>
      <c r="D77" s="97" t="s">
        <v>265</v>
      </c>
      <c r="E77" s="97">
        <v>1</v>
      </c>
      <c r="F77" s="97">
        <v>35</v>
      </c>
      <c r="G77" s="97">
        <f t="shared" si="4"/>
        <v>35</v>
      </c>
      <c r="H77" s="97">
        <v>200</v>
      </c>
      <c r="I77" s="97">
        <v>28</v>
      </c>
      <c r="J77" s="97">
        <v>80</v>
      </c>
      <c r="K77" s="98"/>
      <c r="L77" s="99"/>
      <c r="M77" s="100"/>
      <c r="N77" s="101">
        <v>35</v>
      </c>
      <c r="O77" s="102" t="s">
        <v>240</v>
      </c>
      <c r="P77" s="101" t="s">
        <v>194</v>
      </c>
      <c r="Q77" s="102" t="s">
        <v>165</v>
      </c>
      <c r="R77" s="105"/>
      <c r="S77" s="103"/>
      <c r="T77" s="102" t="s">
        <v>249</v>
      </c>
      <c r="U77" s="102" t="s">
        <v>168</v>
      </c>
      <c r="W77" s="1"/>
      <c r="X77" s="1"/>
      <c r="Y77" s="1"/>
      <c r="Z77" s="1"/>
      <c r="AA77" s="1"/>
      <c r="AB77" s="1"/>
      <c r="AC77" s="1"/>
      <c r="AD77" s="1"/>
    </row>
    <row r="78" spans="1:30" x14ac:dyDescent="0.2">
      <c r="A78" s="99"/>
      <c r="B78" s="96"/>
      <c r="C78" s="97" t="s">
        <v>137</v>
      </c>
      <c r="D78" s="97"/>
      <c r="E78" s="97">
        <v>1</v>
      </c>
      <c r="F78" s="97">
        <v>6</v>
      </c>
      <c r="G78" s="97">
        <f t="shared" si="4"/>
        <v>6</v>
      </c>
      <c r="H78" s="97"/>
      <c r="I78" s="97"/>
      <c r="J78" s="97"/>
      <c r="K78" s="98"/>
      <c r="L78" s="99"/>
      <c r="M78" s="100">
        <v>6</v>
      </c>
      <c r="N78" s="101"/>
      <c r="O78" s="106" t="s">
        <v>169</v>
      </c>
      <c r="P78" s="106"/>
      <c r="Q78" s="106"/>
      <c r="R78" s="106"/>
      <c r="S78" s="107"/>
      <c r="T78" s="106"/>
      <c r="U78" s="106"/>
      <c r="W78" s="1"/>
      <c r="X78" s="1"/>
      <c r="Y78" s="1"/>
      <c r="Z78" s="1"/>
      <c r="AA78" s="1"/>
      <c r="AB78" s="1"/>
      <c r="AC78" s="1"/>
      <c r="AD78" s="1"/>
    </row>
    <row r="79" spans="1:30" x14ac:dyDescent="0.2">
      <c r="A79" s="24"/>
      <c r="B79" s="21"/>
      <c r="C79" s="22"/>
      <c r="D79" s="22"/>
      <c r="E79" s="22"/>
      <c r="F79" s="22"/>
      <c r="G79" s="22"/>
      <c r="H79" s="22"/>
      <c r="I79" s="22"/>
      <c r="J79" s="22"/>
      <c r="K79" s="23"/>
      <c r="L79" s="24"/>
      <c r="M79" s="25"/>
      <c r="N79" s="6"/>
      <c r="O79" s="71"/>
      <c r="P79" s="71"/>
      <c r="Q79" s="71"/>
      <c r="R79" s="71"/>
      <c r="S79" s="67"/>
      <c r="T79" s="71"/>
      <c r="U79" s="71"/>
      <c r="W79" s="1"/>
      <c r="X79" s="1"/>
      <c r="Y79" s="1"/>
      <c r="Z79" s="1"/>
      <c r="AA79" s="1"/>
      <c r="AB79" s="1"/>
      <c r="AC79" s="1"/>
      <c r="AD79" s="1"/>
    </row>
    <row r="80" spans="1:30" x14ac:dyDescent="0.2">
      <c r="A80" s="95" t="s">
        <v>290</v>
      </c>
      <c r="B80" s="96" t="s">
        <v>109</v>
      </c>
      <c r="C80" s="97" t="s">
        <v>33</v>
      </c>
      <c r="D80" s="97" t="s">
        <v>269</v>
      </c>
      <c r="E80" s="97">
        <v>4</v>
      </c>
      <c r="F80" s="97">
        <v>39</v>
      </c>
      <c r="G80" s="97">
        <f t="shared" ref="G80" si="5">E80*F80</f>
        <v>156</v>
      </c>
      <c r="H80" s="97">
        <v>500</v>
      </c>
      <c r="I80" s="97">
        <v>19</v>
      </c>
      <c r="J80" s="97">
        <v>80</v>
      </c>
      <c r="K80" s="98"/>
      <c r="L80" s="99"/>
      <c r="M80" s="100"/>
      <c r="N80" s="101">
        <v>156</v>
      </c>
      <c r="O80" s="102" t="s">
        <v>240</v>
      </c>
      <c r="P80" s="101" t="s">
        <v>208</v>
      </c>
      <c r="Q80" s="102" t="s">
        <v>165</v>
      </c>
      <c r="R80" s="105"/>
      <c r="S80" s="103"/>
      <c r="T80" s="102" t="s">
        <v>110</v>
      </c>
      <c r="U80" s="102"/>
      <c r="W80" s="1"/>
      <c r="X80" s="1"/>
      <c r="Y80" s="1"/>
      <c r="Z80" s="1"/>
      <c r="AA80" s="1"/>
      <c r="AB80" s="1"/>
      <c r="AC80" s="1"/>
      <c r="AD80" s="1"/>
    </row>
    <row r="81" spans="1:30" x14ac:dyDescent="0.2">
      <c r="A81" s="24"/>
      <c r="B81" s="21"/>
      <c r="C81" s="22"/>
      <c r="D81" s="22"/>
      <c r="E81" s="22"/>
      <c r="F81" s="22"/>
      <c r="G81" s="22"/>
      <c r="H81" s="22"/>
      <c r="I81" s="22"/>
      <c r="J81" s="22"/>
      <c r="K81" s="23"/>
      <c r="L81" s="24"/>
      <c r="M81" s="25"/>
      <c r="N81" s="6"/>
      <c r="O81" s="71"/>
      <c r="P81" s="71"/>
      <c r="Q81" s="71"/>
      <c r="R81" s="71"/>
      <c r="S81" s="67"/>
      <c r="T81" s="71"/>
      <c r="U81" s="71"/>
      <c r="W81" s="1"/>
      <c r="X81" s="1"/>
      <c r="Y81" s="1"/>
      <c r="Z81" s="1"/>
      <c r="AA81" s="1"/>
      <c r="AB81" s="1"/>
      <c r="AC81" s="1"/>
      <c r="AD81" s="1"/>
    </row>
    <row r="82" spans="1:30" x14ac:dyDescent="0.2">
      <c r="A82" s="95" t="s">
        <v>291</v>
      </c>
      <c r="B82" s="96" t="s">
        <v>109</v>
      </c>
      <c r="C82" s="97" t="s">
        <v>33</v>
      </c>
      <c r="D82" s="97" t="s">
        <v>269</v>
      </c>
      <c r="E82" s="97">
        <v>4</v>
      </c>
      <c r="F82" s="97">
        <v>39</v>
      </c>
      <c r="G82" s="97">
        <f t="shared" ref="G82" si="6">E82*F82</f>
        <v>156</v>
      </c>
      <c r="H82" s="97">
        <v>500</v>
      </c>
      <c r="I82" s="97">
        <v>19</v>
      </c>
      <c r="J82" s="97">
        <v>80</v>
      </c>
      <c r="K82" s="98"/>
      <c r="L82" s="99"/>
      <c r="M82" s="100"/>
      <c r="N82" s="101">
        <v>156</v>
      </c>
      <c r="O82" s="102" t="s">
        <v>240</v>
      </c>
      <c r="P82" s="101" t="s">
        <v>208</v>
      </c>
      <c r="Q82" s="102" t="s">
        <v>165</v>
      </c>
      <c r="R82" s="105"/>
      <c r="S82" s="103"/>
      <c r="T82" s="102" t="s">
        <v>110</v>
      </c>
      <c r="U82" s="102"/>
      <c r="W82" s="1"/>
      <c r="X82" s="1"/>
      <c r="Y82" s="1"/>
      <c r="Z82" s="1"/>
      <c r="AA82" s="1"/>
      <c r="AB82" s="1"/>
      <c r="AC82" s="1"/>
      <c r="AD82" s="1"/>
    </row>
    <row r="83" spans="1:30" x14ac:dyDescent="0.2">
      <c r="A83" s="24"/>
      <c r="B83" s="21"/>
      <c r="C83" s="22"/>
      <c r="D83" s="22"/>
      <c r="E83" s="22"/>
      <c r="F83" s="22"/>
      <c r="G83" s="22"/>
      <c r="H83" s="22"/>
      <c r="I83" s="22"/>
      <c r="J83" s="22"/>
      <c r="K83" s="23"/>
      <c r="L83" s="24"/>
      <c r="M83" s="25"/>
      <c r="N83" s="6"/>
      <c r="O83" s="71"/>
      <c r="P83" s="71"/>
      <c r="Q83" s="71"/>
      <c r="R83" s="71"/>
      <c r="S83" s="67"/>
      <c r="T83" s="71"/>
      <c r="U83" s="71"/>
      <c r="W83" s="1"/>
      <c r="X83" s="1"/>
      <c r="Y83" s="1"/>
      <c r="Z83" s="1"/>
      <c r="AA83" s="1"/>
      <c r="AB83" s="1"/>
      <c r="AC83" s="1"/>
      <c r="AD83" s="1"/>
    </row>
    <row r="84" spans="1:30" x14ac:dyDescent="0.2">
      <c r="A84" s="95" t="s">
        <v>292</v>
      </c>
      <c r="B84" s="96" t="s">
        <v>109</v>
      </c>
      <c r="C84" s="97" t="s">
        <v>33</v>
      </c>
      <c r="D84" s="97" t="s">
        <v>269</v>
      </c>
      <c r="E84" s="97">
        <v>4</v>
      </c>
      <c r="F84" s="97">
        <v>39</v>
      </c>
      <c r="G84" s="97">
        <f t="shared" ref="G84" si="7">E84*F84</f>
        <v>156</v>
      </c>
      <c r="H84" s="97">
        <v>500</v>
      </c>
      <c r="I84" s="97">
        <v>19</v>
      </c>
      <c r="J84" s="97">
        <v>80</v>
      </c>
      <c r="K84" s="98"/>
      <c r="L84" s="99"/>
      <c r="M84" s="100"/>
      <c r="N84" s="101">
        <v>156</v>
      </c>
      <c r="O84" s="102" t="s">
        <v>240</v>
      </c>
      <c r="P84" s="101" t="s">
        <v>207</v>
      </c>
      <c r="Q84" s="102" t="s">
        <v>263</v>
      </c>
      <c r="R84" s="105"/>
      <c r="S84" s="103"/>
      <c r="T84" s="102" t="s">
        <v>110</v>
      </c>
      <c r="U84" s="102"/>
      <c r="W84" s="1"/>
      <c r="X84" s="1"/>
      <c r="Y84" s="1"/>
      <c r="Z84" s="1"/>
      <c r="AA84" s="1"/>
      <c r="AB84" s="1"/>
      <c r="AC84" s="1"/>
      <c r="AD84" s="1"/>
    </row>
    <row r="85" spans="1:30" x14ac:dyDescent="0.2">
      <c r="A85" s="24"/>
      <c r="B85" s="21"/>
      <c r="C85" s="22"/>
      <c r="D85" s="27"/>
      <c r="E85" s="22"/>
      <c r="F85" s="22"/>
      <c r="G85" s="22"/>
      <c r="H85" s="22"/>
      <c r="I85" s="22"/>
      <c r="J85" s="22"/>
      <c r="K85" s="23"/>
      <c r="L85" s="24"/>
      <c r="M85" s="25"/>
      <c r="N85" s="6"/>
      <c r="O85" s="71"/>
      <c r="P85" s="71"/>
      <c r="Q85" s="71"/>
      <c r="R85" s="71"/>
      <c r="S85" s="67"/>
      <c r="T85" s="71"/>
      <c r="U85" s="71"/>
      <c r="W85" s="1"/>
      <c r="X85" s="1"/>
      <c r="Y85" s="1"/>
      <c r="Z85" s="1"/>
      <c r="AA85" s="1"/>
      <c r="AB85" s="1"/>
      <c r="AC85" s="1"/>
      <c r="AD85" s="1"/>
    </row>
    <row r="86" spans="1:30" x14ac:dyDescent="0.2">
      <c r="A86" s="95" t="s">
        <v>293</v>
      </c>
      <c r="B86" s="96" t="s">
        <v>103</v>
      </c>
      <c r="C86" s="97" t="s">
        <v>1</v>
      </c>
      <c r="D86" s="97" t="s">
        <v>266</v>
      </c>
      <c r="E86" s="97">
        <v>1</v>
      </c>
      <c r="F86" s="97">
        <v>23</v>
      </c>
      <c r="G86" s="97">
        <f t="shared" ref="G86" si="8">E86*F86</f>
        <v>23</v>
      </c>
      <c r="H86" s="97">
        <v>200</v>
      </c>
      <c r="I86" s="97">
        <v>28</v>
      </c>
      <c r="J86" s="97">
        <v>80</v>
      </c>
      <c r="K86" s="98"/>
      <c r="L86" s="99"/>
      <c r="M86" s="100"/>
      <c r="N86" s="101">
        <v>23</v>
      </c>
      <c r="O86" s="102" t="s">
        <v>240</v>
      </c>
      <c r="P86" s="101" t="s">
        <v>207</v>
      </c>
      <c r="Q86" s="102" t="s">
        <v>263</v>
      </c>
      <c r="R86" s="105"/>
      <c r="S86" s="103"/>
      <c r="T86" s="102" t="s">
        <v>270</v>
      </c>
      <c r="U86" s="102" t="s">
        <v>163</v>
      </c>
      <c r="W86" s="1"/>
      <c r="X86" s="1"/>
      <c r="Y86" s="1"/>
      <c r="Z86" s="1"/>
      <c r="AA86" s="1"/>
      <c r="AB86" s="1"/>
      <c r="AC86" s="1"/>
      <c r="AD86" s="1"/>
    </row>
    <row r="87" spans="1:30" x14ac:dyDescent="0.2">
      <c r="A87" s="24"/>
      <c r="B87" s="21"/>
      <c r="C87" s="22"/>
      <c r="D87" s="27"/>
      <c r="E87" s="22"/>
      <c r="F87" s="22"/>
      <c r="G87" s="22"/>
      <c r="H87" s="22"/>
      <c r="I87" s="22"/>
      <c r="J87" s="22"/>
      <c r="K87" s="23"/>
      <c r="L87" s="24"/>
      <c r="M87" s="25"/>
      <c r="N87" s="6"/>
      <c r="O87" s="71"/>
      <c r="P87" s="71"/>
      <c r="Q87" s="71"/>
      <c r="R87" s="71"/>
      <c r="S87" s="67"/>
      <c r="T87" s="71"/>
      <c r="U87" s="71"/>
      <c r="W87" s="1"/>
      <c r="X87" s="1"/>
      <c r="Y87" s="1"/>
      <c r="Z87" s="1"/>
      <c r="AA87" s="1"/>
      <c r="AB87" s="1"/>
      <c r="AC87" s="1"/>
      <c r="AD87" s="1"/>
    </row>
    <row r="88" spans="1:30" x14ac:dyDescent="0.2">
      <c r="A88" s="95" t="s">
        <v>294</v>
      </c>
      <c r="B88" s="96" t="s">
        <v>109</v>
      </c>
      <c r="C88" s="97" t="s">
        <v>33</v>
      </c>
      <c r="D88" s="97" t="s">
        <v>269</v>
      </c>
      <c r="E88" s="97">
        <v>3</v>
      </c>
      <c r="F88" s="97">
        <v>39</v>
      </c>
      <c r="G88" s="97">
        <f t="shared" ref="G88" si="9">E88*F88</f>
        <v>117</v>
      </c>
      <c r="H88" s="97">
        <v>500</v>
      </c>
      <c r="I88" s="97">
        <v>19</v>
      </c>
      <c r="J88" s="97">
        <v>80</v>
      </c>
      <c r="K88" s="98"/>
      <c r="L88" s="99"/>
      <c r="M88" s="100"/>
      <c r="N88" s="101">
        <v>117</v>
      </c>
      <c r="O88" s="102" t="s">
        <v>240</v>
      </c>
      <c r="P88" s="101" t="s">
        <v>207</v>
      </c>
      <c r="Q88" s="102" t="s">
        <v>263</v>
      </c>
      <c r="R88" s="105"/>
      <c r="S88" s="103"/>
      <c r="T88" s="102" t="s">
        <v>110</v>
      </c>
      <c r="U88" s="102"/>
      <c r="W88" s="1"/>
      <c r="X88" s="1"/>
      <c r="Y88" s="1"/>
      <c r="Z88" s="1"/>
      <c r="AA88" s="1"/>
      <c r="AB88" s="1"/>
      <c r="AC88" s="1"/>
      <c r="AD88" s="1"/>
    </row>
    <row r="89" spans="1:30" x14ac:dyDescent="0.2">
      <c r="A89" s="24"/>
      <c r="B89" s="21"/>
      <c r="C89" s="22"/>
      <c r="D89" s="22"/>
      <c r="E89" s="22"/>
      <c r="F89" s="22"/>
      <c r="G89" s="22"/>
      <c r="H89" s="22"/>
      <c r="I89" s="22"/>
      <c r="J89" s="22"/>
      <c r="K89" s="23"/>
      <c r="L89" s="24"/>
      <c r="M89" s="25"/>
      <c r="N89" s="6"/>
      <c r="O89" s="71"/>
      <c r="P89" s="71"/>
      <c r="Q89" s="71"/>
      <c r="R89" s="71"/>
      <c r="S89" s="67"/>
      <c r="T89" s="71"/>
      <c r="U89" s="71"/>
      <c r="W89" s="1"/>
      <c r="X89" s="1"/>
      <c r="Y89" s="1"/>
      <c r="Z89" s="1"/>
      <c r="AA89" s="1"/>
      <c r="AB89" s="1"/>
      <c r="AC89" s="1"/>
      <c r="AD89" s="1"/>
    </row>
    <row r="90" spans="1:30" x14ac:dyDescent="0.2">
      <c r="A90" s="95" t="s">
        <v>295</v>
      </c>
      <c r="B90" s="96" t="s">
        <v>109</v>
      </c>
      <c r="C90" s="97" t="s">
        <v>33</v>
      </c>
      <c r="D90" s="97" t="s">
        <v>269</v>
      </c>
      <c r="E90" s="97">
        <v>4</v>
      </c>
      <c r="F90" s="97">
        <v>39</v>
      </c>
      <c r="G90" s="97">
        <f t="shared" ref="G90" si="10">E90*F90</f>
        <v>156</v>
      </c>
      <c r="H90" s="97">
        <v>500</v>
      </c>
      <c r="I90" s="97">
        <v>19</v>
      </c>
      <c r="J90" s="97">
        <v>80</v>
      </c>
      <c r="K90" s="98"/>
      <c r="L90" s="99"/>
      <c r="M90" s="100"/>
      <c r="N90" s="101">
        <v>156</v>
      </c>
      <c r="O90" s="102" t="s">
        <v>240</v>
      </c>
      <c r="P90" s="101" t="s">
        <v>207</v>
      </c>
      <c r="Q90" s="102" t="s">
        <v>263</v>
      </c>
      <c r="R90" s="105"/>
      <c r="S90" s="103"/>
      <c r="T90" s="102" t="s">
        <v>110</v>
      </c>
      <c r="U90" s="102"/>
      <c r="W90" s="1"/>
      <c r="X90" s="1"/>
      <c r="Y90" s="1"/>
      <c r="Z90" s="1"/>
      <c r="AA90" s="1"/>
      <c r="AB90" s="1"/>
      <c r="AC90" s="1"/>
      <c r="AD90" s="1"/>
    </row>
    <row r="91" spans="1:30" x14ac:dyDescent="0.2">
      <c r="A91" s="33"/>
      <c r="B91" s="21"/>
      <c r="C91" s="22"/>
      <c r="D91" s="27"/>
      <c r="E91" s="22"/>
      <c r="F91" s="22"/>
      <c r="G91" s="22"/>
      <c r="H91" s="22"/>
      <c r="I91" s="22"/>
      <c r="J91" s="22"/>
      <c r="K91" s="23"/>
      <c r="L91" s="24"/>
      <c r="M91" s="25"/>
      <c r="N91" s="6"/>
      <c r="O91" s="71"/>
      <c r="P91" s="71"/>
      <c r="Q91" s="71"/>
      <c r="R91" s="71"/>
      <c r="S91" s="67"/>
      <c r="T91" s="71"/>
      <c r="U91" s="71"/>
      <c r="W91" s="1"/>
      <c r="X91" s="1"/>
      <c r="Y91" s="1"/>
      <c r="Z91" s="1"/>
      <c r="AA91" s="1"/>
      <c r="AB91" s="1"/>
      <c r="AC91" s="1"/>
      <c r="AD91" s="1"/>
    </row>
    <row r="92" spans="1:30" x14ac:dyDescent="0.2">
      <c r="A92" s="95" t="s">
        <v>296</v>
      </c>
      <c r="B92" s="96" t="s">
        <v>103</v>
      </c>
      <c r="C92" s="97" t="s">
        <v>1</v>
      </c>
      <c r="D92" s="97" t="s">
        <v>266</v>
      </c>
      <c r="E92" s="97">
        <v>1</v>
      </c>
      <c r="F92" s="97">
        <v>23</v>
      </c>
      <c r="G92" s="97">
        <f t="shared" ref="G92" si="11">E92*F92</f>
        <v>23</v>
      </c>
      <c r="H92" s="97">
        <v>200</v>
      </c>
      <c r="I92" s="97">
        <v>28</v>
      </c>
      <c r="J92" s="97">
        <v>80</v>
      </c>
      <c r="K92" s="98"/>
      <c r="L92" s="99"/>
      <c r="M92" s="100"/>
      <c r="N92" s="101">
        <v>23</v>
      </c>
      <c r="O92" s="102" t="s">
        <v>240</v>
      </c>
      <c r="P92" s="101" t="s">
        <v>207</v>
      </c>
      <c r="Q92" s="102" t="s">
        <v>263</v>
      </c>
      <c r="R92" s="105"/>
      <c r="S92" s="103"/>
      <c r="T92" s="102" t="s">
        <v>249</v>
      </c>
      <c r="U92" s="102" t="s">
        <v>163</v>
      </c>
      <c r="W92" s="1"/>
      <c r="X92" s="1"/>
      <c r="Y92" s="1"/>
      <c r="Z92" s="1"/>
      <c r="AA92" s="1"/>
      <c r="AB92" s="1"/>
      <c r="AC92" s="1"/>
      <c r="AD92" s="1"/>
    </row>
    <row r="93" spans="1:30" s="31" customFormat="1" x14ac:dyDescent="0.2">
      <c r="A93" s="90"/>
      <c r="B93" s="35"/>
      <c r="C93" s="46"/>
      <c r="D93" s="36"/>
      <c r="E93" s="36"/>
      <c r="F93" s="36"/>
      <c r="G93" s="36"/>
      <c r="H93" s="36"/>
      <c r="I93" s="36"/>
      <c r="J93" s="22"/>
      <c r="K93" s="23"/>
      <c r="L93" s="24"/>
      <c r="M93" s="25"/>
      <c r="N93" s="6"/>
      <c r="O93" s="71"/>
      <c r="P93" s="71"/>
      <c r="Q93" s="71"/>
      <c r="R93" s="71"/>
      <c r="S93" s="67"/>
      <c r="T93" s="71"/>
      <c r="U93" s="71"/>
    </row>
    <row r="94" spans="1:30" s="31" customFormat="1" x14ac:dyDescent="0.2">
      <c r="A94" s="95" t="s">
        <v>297</v>
      </c>
      <c r="B94" s="96" t="s">
        <v>65</v>
      </c>
      <c r="C94" s="97" t="s">
        <v>129</v>
      </c>
      <c r="D94" s="97" t="s">
        <v>269</v>
      </c>
      <c r="E94" s="97">
        <v>2</v>
      </c>
      <c r="F94" s="97">
        <v>50</v>
      </c>
      <c r="G94" s="97">
        <f t="shared" ref="G94" si="12">E94*F94</f>
        <v>100</v>
      </c>
      <c r="H94" s="97">
        <v>300</v>
      </c>
      <c r="I94" s="97">
        <v>25</v>
      </c>
      <c r="J94" s="97">
        <v>80</v>
      </c>
      <c r="K94" s="98"/>
      <c r="L94" s="99"/>
      <c r="M94" s="100"/>
      <c r="N94" s="101">
        <v>100</v>
      </c>
      <c r="O94" s="102" t="s">
        <v>241</v>
      </c>
      <c r="P94" s="101" t="s">
        <v>176</v>
      </c>
      <c r="Q94" s="102" t="s">
        <v>165</v>
      </c>
      <c r="R94" s="102"/>
      <c r="S94" s="103"/>
      <c r="T94" s="102" t="s">
        <v>110</v>
      </c>
      <c r="U94" s="102"/>
    </row>
    <row r="95" spans="1:30" s="31" customFormat="1" x14ac:dyDescent="0.2">
      <c r="A95" s="24"/>
      <c r="B95" s="21"/>
      <c r="C95" s="22"/>
      <c r="D95" s="22"/>
      <c r="E95" s="22"/>
      <c r="F95" s="22"/>
      <c r="G95" s="22"/>
      <c r="H95" s="22"/>
      <c r="I95" s="22"/>
      <c r="J95" s="22"/>
      <c r="K95" s="23"/>
      <c r="L95" s="24"/>
      <c r="M95" s="25"/>
      <c r="N95" s="6"/>
      <c r="O95" s="71"/>
      <c r="P95" s="71"/>
      <c r="Q95" s="71"/>
      <c r="R95" s="71"/>
      <c r="S95" s="67"/>
      <c r="T95" s="71"/>
      <c r="U95" s="71"/>
    </row>
    <row r="96" spans="1:30" s="31" customFormat="1" x14ac:dyDescent="0.2">
      <c r="A96" s="95" t="s">
        <v>298</v>
      </c>
      <c r="B96" s="96" t="s">
        <v>88</v>
      </c>
      <c r="C96" s="97" t="s">
        <v>10</v>
      </c>
      <c r="D96" s="97" t="s">
        <v>269</v>
      </c>
      <c r="E96" s="97">
        <v>2</v>
      </c>
      <c r="F96" s="97">
        <v>24</v>
      </c>
      <c r="G96" s="97">
        <f t="shared" ref="G96" si="13">E96*F96</f>
        <v>48</v>
      </c>
      <c r="H96" s="97">
        <v>100</v>
      </c>
      <c r="I96" s="97">
        <v>22</v>
      </c>
      <c r="J96" s="97">
        <v>80</v>
      </c>
      <c r="K96" s="98"/>
      <c r="L96" s="99"/>
      <c r="M96" s="100"/>
      <c r="N96" s="101">
        <v>48</v>
      </c>
      <c r="O96" s="102" t="s">
        <v>241</v>
      </c>
      <c r="P96" s="101" t="s">
        <v>176</v>
      </c>
      <c r="Q96" s="102" t="s">
        <v>165</v>
      </c>
      <c r="R96" s="102"/>
      <c r="S96" s="103"/>
      <c r="T96" s="102" t="s">
        <v>249</v>
      </c>
      <c r="U96" s="102" t="s">
        <v>163</v>
      </c>
    </row>
    <row r="97" spans="1:30" s="31" customFormat="1" x14ac:dyDescent="0.2">
      <c r="A97" s="24"/>
      <c r="B97" s="21"/>
      <c r="C97" s="22"/>
      <c r="D97" s="22"/>
      <c r="E97" s="22"/>
      <c r="F97" s="22"/>
      <c r="G97" s="22"/>
      <c r="H97" s="22"/>
      <c r="I97" s="22"/>
      <c r="J97" s="22"/>
      <c r="K97" s="23"/>
      <c r="L97" s="24"/>
      <c r="M97" s="25"/>
      <c r="N97" s="6"/>
      <c r="O97" s="71"/>
      <c r="P97" s="71"/>
      <c r="Q97" s="71"/>
      <c r="R97" s="71"/>
      <c r="S97" s="67"/>
      <c r="T97" s="71"/>
      <c r="U97" s="71"/>
    </row>
    <row r="98" spans="1:30" s="48" customFormat="1" x14ac:dyDescent="0.2">
      <c r="A98" s="95" t="s">
        <v>299</v>
      </c>
      <c r="B98" s="96" t="s">
        <v>301</v>
      </c>
      <c r="C98" s="97" t="s">
        <v>128</v>
      </c>
      <c r="D98" s="97" t="s">
        <v>269</v>
      </c>
      <c r="E98" s="97">
        <v>2</v>
      </c>
      <c r="F98" s="97">
        <v>58</v>
      </c>
      <c r="G98" s="97">
        <f t="shared" ref="G98:G100" si="14">E98*F98</f>
        <v>116</v>
      </c>
      <c r="H98" s="97">
        <v>500</v>
      </c>
      <c r="I98" s="97">
        <v>19</v>
      </c>
      <c r="J98" s="97">
        <v>80</v>
      </c>
      <c r="K98" s="98"/>
      <c r="L98" s="99">
        <v>116</v>
      </c>
      <c r="M98" s="100"/>
      <c r="N98" s="101"/>
      <c r="O98" s="102" t="s">
        <v>242</v>
      </c>
      <c r="P98" s="101" t="s">
        <v>244</v>
      </c>
      <c r="Q98" s="102" t="s">
        <v>268</v>
      </c>
      <c r="R98" s="106"/>
      <c r="S98" s="107"/>
      <c r="T98" s="102" t="s">
        <v>110</v>
      </c>
      <c r="U98" s="102"/>
    </row>
    <row r="99" spans="1:30" s="48" customFormat="1" x14ac:dyDescent="0.2">
      <c r="A99" s="99"/>
      <c r="B99" s="108"/>
      <c r="C99" s="97" t="s">
        <v>128</v>
      </c>
      <c r="D99" s="97" t="s">
        <v>269</v>
      </c>
      <c r="E99" s="97">
        <v>2</v>
      </c>
      <c r="F99" s="97">
        <v>58</v>
      </c>
      <c r="G99" s="97">
        <f t="shared" si="14"/>
        <v>116</v>
      </c>
      <c r="H99" s="97">
        <v>500</v>
      </c>
      <c r="I99" s="97">
        <v>19</v>
      </c>
      <c r="J99" s="97">
        <v>80</v>
      </c>
      <c r="K99" s="98"/>
      <c r="L99" s="99"/>
      <c r="M99" s="100">
        <v>116</v>
      </c>
      <c r="N99" s="101"/>
      <c r="O99" s="102" t="s">
        <v>243</v>
      </c>
      <c r="P99" s="101" t="s">
        <v>245</v>
      </c>
      <c r="Q99" s="102" t="s">
        <v>268</v>
      </c>
      <c r="R99" s="106"/>
      <c r="S99" s="107"/>
      <c r="T99" s="102" t="s">
        <v>110</v>
      </c>
      <c r="U99" s="102"/>
    </row>
    <row r="100" spans="1:30" s="48" customFormat="1" x14ac:dyDescent="0.2">
      <c r="A100" s="99"/>
      <c r="B100" s="108"/>
      <c r="C100" s="97" t="s">
        <v>137</v>
      </c>
      <c r="D100" s="97"/>
      <c r="E100" s="97">
        <v>1</v>
      </c>
      <c r="F100" s="97">
        <v>6</v>
      </c>
      <c r="G100" s="97">
        <f t="shared" si="14"/>
        <v>6</v>
      </c>
      <c r="H100" s="97"/>
      <c r="I100" s="97"/>
      <c r="J100" s="97"/>
      <c r="K100" s="98"/>
      <c r="L100" s="99"/>
      <c r="M100" s="100">
        <v>6</v>
      </c>
      <c r="N100" s="101"/>
      <c r="O100" s="106" t="s">
        <v>169</v>
      </c>
      <c r="P100" s="106"/>
      <c r="Q100" s="106"/>
      <c r="R100" s="106"/>
      <c r="S100" s="107"/>
      <c r="T100" s="106"/>
      <c r="U100" s="106"/>
    </row>
    <row r="101" spans="1:30" s="48" customFormat="1" x14ac:dyDescent="0.2">
      <c r="A101" s="91"/>
      <c r="B101" s="47"/>
      <c r="C101" s="27"/>
      <c r="D101" s="27"/>
      <c r="E101" s="27"/>
      <c r="F101" s="27"/>
      <c r="G101" s="27"/>
      <c r="H101" s="27"/>
      <c r="I101" s="27"/>
      <c r="J101" s="27"/>
      <c r="K101" s="23"/>
      <c r="L101" s="24"/>
      <c r="M101" s="25"/>
      <c r="N101" s="6"/>
      <c r="O101" s="71"/>
      <c r="P101" s="71"/>
      <c r="Q101" s="71"/>
      <c r="R101" s="71"/>
      <c r="S101" s="67"/>
      <c r="T101" s="71"/>
      <c r="U101" s="71"/>
    </row>
    <row r="102" spans="1:30" s="48" customFormat="1" x14ac:dyDescent="0.2">
      <c r="A102" s="95" t="s">
        <v>300</v>
      </c>
      <c r="B102" s="108" t="s">
        <v>301</v>
      </c>
      <c r="C102" s="97" t="s">
        <v>128</v>
      </c>
      <c r="D102" s="97" t="s">
        <v>269</v>
      </c>
      <c r="E102" s="97">
        <v>10</v>
      </c>
      <c r="F102" s="97">
        <v>58</v>
      </c>
      <c r="G102" s="97">
        <f t="shared" ref="G102:G106" si="15">E102*F102</f>
        <v>580</v>
      </c>
      <c r="H102" s="97">
        <v>500</v>
      </c>
      <c r="I102" s="97">
        <v>19</v>
      </c>
      <c r="J102" s="97">
        <v>80</v>
      </c>
      <c r="K102" s="98"/>
      <c r="L102" s="99">
        <v>580</v>
      </c>
      <c r="M102" s="100"/>
      <c r="N102" s="101"/>
      <c r="O102" s="102" t="s">
        <v>242</v>
      </c>
      <c r="P102" s="101" t="s">
        <v>244</v>
      </c>
      <c r="Q102" s="102" t="s">
        <v>268</v>
      </c>
      <c r="R102" s="106"/>
      <c r="S102" s="107"/>
      <c r="T102" s="102" t="s">
        <v>110</v>
      </c>
      <c r="U102" s="102"/>
    </row>
    <row r="103" spans="1:30" s="48" customFormat="1" x14ac:dyDescent="0.2">
      <c r="A103" s="95"/>
      <c r="B103" s="108"/>
      <c r="C103" s="97" t="s">
        <v>571</v>
      </c>
      <c r="D103" s="97" t="s">
        <v>269</v>
      </c>
      <c r="E103" s="97">
        <v>2</v>
      </c>
      <c r="F103" s="97">
        <v>58</v>
      </c>
      <c r="G103" s="97">
        <f t="shared" ref="G103" si="16">E103*F103</f>
        <v>116</v>
      </c>
      <c r="H103" s="97">
        <v>500</v>
      </c>
      <c r="I103" s="97">
        <v>19</v>
      </c>
      <c r="J103" s="97">
        <v>80</v>
      </c>
      <c r="K103" s="98"/>
      <c r="L103" s="99">
        <v>116</v>
      </c>
      <c r="M103" s="100"/>
      <c r="N103" s="101"/>
      <c r="O103" s="102" t="s">
        <v>242</v>
      </c>
      <c r="P103" s="101" t="s">
        <v>244</v>
      </c>
      <c r="Q103" s="102" t="s">
        <v>268</v>
      </c>
      <c r="R103" s="106"/>
      <c r="S103" s="107"/>
      <c r="T103" s="102" t="s">
        <v>110</v>
      </c>
      <c r="U103" s="102"/>
    </row>
    <row r="104" spans="1:30" s="48" customFormat="1" x14ac:dyDescent="0.2">
      <c r="A104" s="99"/>
      <c r="B104" s="108"/>
      <c r="C104" s="97" t="s">
        <v>128</v>
      </c>
      <c r="D104" s="97" t="s">
        <v>269</v>
      </c>
      <c r="E104" s="97">
        <v>11</v>
      </c>
      <c r="F104" s="97">
        <v>58</v>
      </c>
      <c r="G104" s="97">
        <f t="shared" si="15"/>
        <v>638</v>
      </c>
      <c r="H104" s="97">
        <v>500</v>
      </c>
      <c r="I104" s="97">
        <v>19</v>
      </c>
      <c r="J104" s="97">
        <v>80</v>
      </c>
      <c r="K104" s="98"/>
      <c r="L104" s="99"/>
      <c r="M104" s="100">
        <v>638</v>
      </c>
      <c r="N104" s="101"/>
      <c r="O104" s="102" t="s">
        <v>243</v>
      </c>
      <c r="P104" s="101" t="s">
        <v>245</v>
      </c>
      <c r="Q104" s="102" t="s">
        <v>268</v>
      </c>
      <c r="R104" s="106"/>
      <c r="S104" s="107"/>
      <c r="T104" s="102" t="s">
        <v>110</v>
      </c>
      <c r="U104" s="102"/>
    </row>
    <row r="105" spans="1:30" s="48" customFormat="1" x14ac:dyDescent="0.2">
      <c r="A105" s="99"/>
      <c r="B105" s="108"/>
      <c r="C105" s="97" t="s">
        <v>571</v>
      </c>
      <c r="D105" s="97" t="s">
        <v>269</v>
      </c>
      <c r="E105" s="97">
        <v>1</v>
      </c>
      <c r="F105" s="97">
        <v>58</v>
      </c>
      <c r="G105" s="97">
        <f t="shared" ref="G105" si="17">E105*F105</f>
        <v>58</v>
      </c>
      <c r="H105" s="97">
        <v>500</v>
      </c>
      <c r="I105" s="97">
        <v>19</v>
      </c>
      <c r="J105" s="97">
        <v>80</v>
      </c>
      <c r="K105" s="98"/>
      <c r="L105" s="99"/>
      <c r="M105" s="100">
        <v>58</v>
      </c>
      <c r="N105" s="101"/>
      <c r="O105" s="102" t="s">
        <v>243</v>
      </c>
      <c r="P105" s="101" t="s">
        <v>245</v>
      </c>
      <c r="Q105" s="102" t="s">
        <v>268</v>
      </c>
      <c r="R105" s="106"/>
      <c r="S105" s="107"/>
      <c r="T105" s="102" t="s">
        <v>110</v>
      </c>
      <c r="U105" s="102"/>
    </row>
    <row r="106" spans="1:30" s="48" customFormat="1" x14ac:dyDescent="0.2">
      <c r="A106" s="95"/>
      <c r="B106" s="96"/>
      <c r="C106" s="97" t="s">
        <v>137</v>
      </c>
      <c r="D106" s="97"/>
      <c r="E106" s="97">
        <v>8</v>
      </c>
      <c r="F106" s="97">
        <v>6</v>
      </c>
      <c r="G106" s="97">
        <f t="shared" si="15"/>
        <v>48</v>
      </c>
      <c r="H106" s="97"/>
      <c r="I106" s="97"/>
      <c r="J106" s="97"/>
      <c r="K106" s="98"/>
      <c r="L106" s="99"/>
      <c r="M106" s="100">
        <v>48</v>
      </c>
      <c r="N106" s="101"/>
      <c r="O106" s="106" t="s">
        <v>169</v>
      </c>
      <c r="P106" s="106"/>
      <c r="Q106" s="106"/>
      <c r="R106" s="106"/>
      <c r="S106" s="107"/>
      <c r="T106" s="106"/>
      <c r="U106" s="106"/>
    </row>
    <row r="107" spans="1:30" x14ac:dyDescent="0.2">
      <c r="A107" s="5"/>
      <c r="B107" s="8"/>
      <c r="C107" s="8"/>
      <c r="D107" s="8"/>
      <c r="E107" s="8"/>
      <c r="F107" s="8"/>
      <c r="G107" s="8"/>
      <c r="H107" s="8"/>
      <c r="I107" s="8"/>
      <c r="J107" s="8"/>
      <c r="K107" s="23"/>
      <c r="L107" s="24"/>
      <c r="M107" s="25"/>
      <c r="N107" s="6"/>
      <c r="O107" s="71"/>
      <c r="P107" s="71"/>
      <c r="Q107" s="71"/>
      <c r="R107" s="71"/>
      <c r="S107" s="67"/>
      <c r="T107" s="71"/>
      <c r="U107" s="71"/>
      <c r="W107" s="1"/>
      <c r="X107" s="1"/>
      <c r="Y107" s="1"/>
      <c r="Z107" s="1"/>
      <c r="AA107" s="1"/>
      <c r="AB107" s="1"/>
      <c r="AC107" s="1"/>
      <c r="AD107" s="1"/>
    </row>
    <row r="108" spans="1:30" x14ac:dyDescent="0.2">
      <c r="A108" s="95" t="s">
        <v>302</v>
      </c>
      <c r="B108" s="96" t="s">
        <v>108</v>
      </c>
      <c r="C108" s="97" t="s">
        <v>115</v>
      </c>
      <c r="D108" s="97" t="s">
        <v>265</v>
      </c>
      <c r="E108" s="97">
        <v>1</v>
      </c>
      <c r="F108" s="97">
        <v>35</v>
      </c>
      <c r="G108" s="97">
        <f t="shared" ref="G108:G109" si="18">E108*F108</f>
        <v>35</v>
      </c>
      <c r="H108" s="97">
        <v>200</v>
      </c>
      <c r="I108" s="97">
        <v>28</v>
      </c>
      <c r="J108" s="97">
        <v>80</v>
      </c>
      <c r="K108" s="98"/>
      <c r="L108" s="99"/>
      <c r="M108" s="100"/>
      <c r="N108" s="101">
        <v>35</v>
      </c>
      <c r="O108" s="102" t="s">
        <v>241</v>
      </c>
      <c r="P108" s="101" t="s">
        <v>176</v>
      </c>
      <c r="Q108" s="102" t="s">
        <v>165</v>
      </c>
      <c r="R108" s="105"/>
      <c r="S108" s="103"/>
      <c r="T108" s="102" t="s">
        <v>249</v>
      </c>
      <c r="U108" s="102" t="s">
        <v>168</v>
      </c>
      <c r="W108" s="1"/>
      <c r="X108" s="1"/>
      <c r="Y108" s="1"/>
      <c r="Z108" s="1"/>
      <c r="AA108" s="1"/>
      <c r="AB108" s="1"/>
      <c r="AC108" s="1"/>
      <c r="AD108" s="1"/>
    </row>
    <row r="109" spans="1:30" x14ac:dyDescent="0.2">
      <c r="A109" s="99"/>
      <c r="B109" s="96"/>
      <c r="C109" s="97" t="s">
        <v>137</v>
      </c>
      <c r="D109" s="97"/>
      <c r="E109" s="97">
        <v>1</v>
      </c>
      <c r="F109" s="97">
        <v>6</v>
      </c>
      <c r="G109" s="97">
        <f t="shared" si="18"/>
        <v>6</v>
      </c>
      <c r="H109" s="97"/>
      <c r="I109" s="97"/>
      <c r="J109" s="97"/>
      <c r="K109" s="98"/>
      <c r="L109" s="99"/>
      <c r="M109" s="100">
        <v>6</v>
      </c>
      <c r="N109" s="101"/>
      <c r="O109" s="106" t="s">
        <v>169</v>
      </c>
      <c r="P109" s="106"/>
      <c r="Q109" s="106"/>
      <c r="R109" s="106"/>
      <c r="S109" s="107"/>
      <c r="T109" s="106"/>
      <c r="U109" s="106"/>
      <c r="W109" s="1"/>
      <c r="X109" s="1"/>
      <c r="Y109" s="1"/>
      <c r="Z109" s="1"/>
      <c r="AA109" s="1"/>
      <c r="AB109" s="1"/>
      <c r="AC109" s="1"/>
      <c r="AD109" s="1"/>
    </row>
    <row r="110" spans="1:30" x14ac:dyDescent="0.2">
      <c r="A110" s="5"/>
      <c r="B110" s="8"/>
      <c r="C110" s="8"/>
      <c r="D110" s="8"/>
      <c r="E110" s="8"/>
      <c r="F110" s="8"/>
      <c r="G110" s="8"/>
      <c r="H110" s="8"/>
      <c r="I110" s="8"/>
      <c r="J110" s="8"/>
      <c r="K110" s="23"/>
      <c r="L110" s="24"/>
      <c r="M110" s="25"/>
      <c r="N110" s="6"/>
      <c r="O110" s="71"/>
      <c r="P110" s="71"/>
      <c r="Q110" s="71"/>
      <c r="R110" s="71"/>
      <c r="S110" s="67"/>
      <c r="T110" s="71"/>
      <c r="U110" s="71"/>
      <c r="W110" s="1"/>
      <c r="X110" s="1"/>
      <c r="Y110" s="1"/>
      <c r="Z110" s="1"/>
      <c r="AA110" s="1"/>
      <c r="AB110" s="1"/>
      <c r="AC110" s="1"/>
      <c r="AD110" s="1"/>
    </row>
    <row r="111" spans="1:30" s="31" customFormat="1" x14ac:dyDescent="0.2">
      <c r="A111" s="95" t="s">
        <v>303</v>
      </c>
      <c r="B111" s="96" t="s">
        <v>304</v>
      </c>
      <c r="C111" s="97" t="s">
        <v>10</v>
      </c>
      <c r="D111" s="97" t="s">
        <v>269</v>
      </c>
      <c r="E111" s="97">
        <v>2</v>
      </c>
      <c r="F111" s="97">
        <v>24</v>
      </c>
      <c r="G111" s="97">
        <f t="shared" ref="G111" si="19">E111*F111</f>
        <v>48</v>
      </c>
      <c r="H111" s="97">
        <v>100</v>
      </c>
      <c r="I111" s="97">
        <v>22</v>
      </c>
      <c r="J111" s="97">
        <v>80</v>
      </c>
      <c r="K111" s="98"/>
      <c r="L111" s="99"/>
      <c r="M111" s="100"/>
      <c r="N111" s="101">
        <v>48</v>
      </c>
      <c r="O111" s="102" t="s">
        <v>240</v>
      </c>
      <c r="P111" s="101" t="s">
        <v>206</v>
      </c>
      <c r="Q111" s="102" t="s">
        <v>165</v>
      </c>
      <c r="R111" s="102"/>
      <c r="S111" s="103"/>
      <c r="T111" s="102" t="s">
        <v>249</v>
      </c>
      <c r="U111" s="102" t="s">
        <v>163</v>
      </c>
    </row>
    <row r="112" spans="1:30" x14ac:dyDescent="0.2">
      <c r="A112" s="5"/>
      <c r="B112" s="8"/>
      <c r="C112" s="8"/>
      <c r="D112" s="8"/>
      <c r="E112" s="8"/>
      <c r="F112" s="8"/>
      <c r="G112" s="8"/>
      <c r="H112" s="8"/>
      <c r="I112" s="8"/>
      <c r="J112" s="8"/>
      <c r="K112" s="23"/>
      <c r="L112" s="24"/>
      <c r="M112" s="25"/>
      <c r="N112" s="6"/>
      <c r="O112" s="71"/>
      <c r="P112" s="71"/>
      <c r="Q112" s="71"/>
      <c r="R112" s="71"/>
      <c r="S112" s="67"/>
      <c r="T112" s="71"/>
      <c r="U112" s="71"/>
      <c r="W112" s="1"/>
      <c r="X112" s="1"/>
      <c r="Y112" s="1"/>
      <c r="Z112" s="1"/>
      <c r="AA112" s="1"/>
      <c r="AB112" s="1"/>
      <c r="AC112" s="1"/>
      <c r="AD112" s="1"/>
    </row>
    <row r="113" spans="1:30" s="31" customFormat="1" x14ac:dyDescent="0.2">
      <c r="A113" s="95" t="s">
        <v>305</v>
      </c>
      <c r="B113" s="96" t="s">
        <v>307</v>
      </c>
      <c r="C113" s="97" t="s">
        <v>10</v>
      </c>
      <c r="D113" s="97" t="s">
        <v>269</v>
      </c>
      <c r="E113" s="97">
        <v>3</v>
      </c>
      <c r="F113" s="97">
        <v>24</v>
      </c>
      <c r="G113" s="97">
        <f t="shared" ref="G113" si="20">E113*F113</f>
        <v>72</v>
      </c>
      <c r="H113" s="97">
        <v>100</v>
      </c>
      <c r="I113" s="97">
        <v>22</v>
      </c>
      <c r="J113" s="97">
        <v>80</v>
      </c>
      <c r="K113" s="98"/>
      <c r="L113" s="99"/>
      <c r="M113" s="100"/>
      <c r="N113" s="101">
        <v>72</v>
      </c>
      <c r="O113" s="102" t="s">
        <v>240</v>
      </c>
      <c r="P113" s="101" t="s">
        <v>206</v>
      </c>
      <c r="Q113" s="102" t="s">
        <v>165</v>
      </c>
      <c r="R113" s="102"/>
      <c r="S113" s="103"/>
      <c r="T113" s="102" t="s">
        <v>249</v>
      </c>
      <c r="U113" s="102" t="s">
        <v>163</v>
      </c>
    </row>
    <row r="114" spans="1:30" x14ac:dyDescent="0.2">
      <c r="A114" s="5"/>
      <c r="B114" s="8"/>
      <c r="C114" s="8"/>
      <c r="D114" s="8"/>
      <c r="E114" s="8"/>
      <c r="F114" s="8"/>
      <c r="G114" s="8"/>
      <c r="H114" s="8"/>
      <c r="I114" s="8"/>
      <c r="J114" s="8"/>
      <c r="K114" s="23"/>
      <c r="L114" s="24"/>
      <c r="M114" s="25"/>
      <c r="N114" s="6"/>
      <c r="O114" s="71"/>
      <c r="P114" s="71"/>
      <c r="Q114" s="71"/>
      <c r="R114" s="71"/>
      <c r="S114" s="67"/>
      <c r="T114" s="71"/>
      <c r="U114" s="71"/>
      <c r="W114" s="1"/>
      <c r="X114" s="1"/>
      <c r="Y114" s="1"/>
      <c r="Z114" s="1"/>
      <c r="AA114" s="1"/>
      <c r="AB114" s="1"/>
      <c r="AC114" s="1"/>
      <c r="AD114" s="1"/>
    </row>
    <row r="115" spans="1:30" s="31" customFormat="1" x14ac:dyDescent="0.2">
      <c r="A115" s="95" t="s">
        <v>306</v>
      </c>
      <c r="B115" s="96" t="s">
        <v>308</v>
      </c>
      <c r="C115" s="97" t="s">
        <v>10</v>
      </c>
      <c r="D115" s="97" t="s">
        <v>269</v>
      </c>
      <c r="E115" s="97">
        <v>2</v>
      </c>
      <c r="F115" s="97">
        <v>24</v>
      </c>
      <c r="G115" s="97">
        <f t="shared" ref="G115" si="21">E115*F115</f>
        <v>48</v>
      </c>
      <c r="H115" s="97">
        <v>100</v>
      </c>
      <c r="I115" s="97">
        <v>22</v>
      </c>
      <c r="J115" s="97">
        <v>80</v>
      </c>
      <c r="K115" s="98"/>
      <c r="L115" s="99"/>
      <c r="M115" s="100"/>
      <c r="N115" s="101">
        <v>48</v>
      </c>
      <c r="O115" s="102" t="s">
        <v>240</v>
      </c>
      <c r="P115" s="101" t="s">
        <v>206</v>
      </c>
      <c r="Q115" s="102" t="s">
        <v>165</v>
      </c>
      <c r="R115" s="102"/>
      <c r="S115" s="103"/>
      <c r="T115" s="102" t="s">
        <v>249</v>
      </c>
      <c r="U115" s="102" t="s">
        <v>163</v>
      </c>
    </row>
    <row r="116" spans="1:30" x14ac:dyDescent="0.2">
      <c r="A116" s="5"/>
      <c r="B116" s="8"/>
      <c r="C116" s="8"/>
      <c r="D116" s="8"/>
      <c r="E116" s="8"/>
      <c r="F116" s="8"/>
      <c r="G116" s="8"/>
      <c r="H116" s="8"/>
      <c r="I116" s="8"/>
      <c r="J116" s="8"/>
      <c r="K116" s="23"/>
      <c r="L116" s="24"/>
      <c r="M116" s="25"/>
      <c r="N116" s="6"/>
      <c r="O116" s="71"/>
      <c r="P116" s="71"/>
      <c r="Q116" s="71"/>
      <c r="R116" s="71"/>
      <c r="S116" s="67"/>
      <c r="T116" s="71"/>
      <c r="U116" s="71"/>
      <c r="W116" s="1"/>
      <c r="X116" s="1"/>
      <c r="Y116" s="1"/>
      <c r="Z116" s="1"/>
      <c r="AA116" s="1"/>
      <c r="AB116" s="1"/>
      <c r="AC116" s="1"/>
      <c r="AD116" s="1"/>
    </row>
  </sheetData>
  <autoFilter ref="A1:AF116"/>
  <mergeCells count="3">
    <mergeCell ref="A2:J2"/>
    <mergeCell ref="L2:R2"/>
    <mergeCell ref="T2:U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"/>
  <sheetViews>
    <sheetView zoomScale="110" zoomScaleNormal="110" workbookViewId="0">
      <pane ySplit="4" topLeftCell="A5" activePane="bottomLeft" state="frozen"/>
      <selection pane="bottomLeft" activeCell="A2" sqref="A2:U16"/>
    </sheetView>
  </sheetViews>
  <sheetFormatPr defaultRowHeight="12.75" x14ac:dyDescent="0.2"/>
  <cols>
    <col min="1" max="1" width="6.28515625" style="1" customWidth="1"/>
    <col min="2" max="2" width="20.7109375" style="1" customWidth="1"/>
    <col min="3" max="3" width="12.7109375" style="1" customWidth="1"/>
    <col min="4" max="4" width="15.7109375" style="1" customWidth="1"/>
    <col min="5" max="8" width="8.7109375" style="1" customWidth="1"/>
    <col min="9" max="10" width="6.7109375" style="1" customWidth="1"/>
    <col min="11" max="11" width="5.7109375" style="9" customWidth="1"/>
    <col min="12" max="12" width="6.7109375" style="44" customWidth="1"/>
    <col min="13" max="14" width="6.7109375" style="3" customWidth="1"/>
    <col min="15" max="15" width="10.5703125" style="12" customWidth="1"/>
    <col min="16" max="16" width="9.140625" style="12"/>
    <col min="17" max="17" width="9.85546875" style="12" customWidth="1"/>
    <col min="18" max="18" width="10.85546875" style="12" customWidth="1"/>
    <col min="19" max="19" width="5.7109375" style="13" customWidth="1"/>
    <col min="20" max="21" width="9.140625" style="12"/>
    <col min="22" max="22" width="9.140625" style="1"/>
    <col min="23" max="30" width="9.140625" style="12"/>
    <col min="31" max="16384" width="9.140625" style="1"/>
  </cols>
  <sheetData>
    <row r="1" spans="1:32" ht="13.5" customHeight="1" x14ac:dyDescent="0.2">
      <c r="L1" s="3"/>
      <c r="N1" s="43"/>
    </row>
    <row r="2" spans="1:32" ht="24.75" customHeight="1" x14ac:dyDescent="0.2">
      <c r="A2" s="174" t="s">
        <v>159</v>
      </c>
      <c r="B2" s="175"/>
      <c r="C2" s="175"/>
      <c r="D2" s="175"/>
      <c r="E2" s="175"/>
      <c r="F2" s="175"/>
      <c r="G2" s="175"/>
      <c r="H2" s="175"/>
      <c r="I2" s="175"/>
      <c r="J2" s="176"/>
      <c r="K2" s="32"/>
      <c r="L2" s="174" t="s">
        <v>158</v>
      </c>
      <c r="M2" s="175"/>
      <c r="N2" s="175"/>
      <c r="O2" s="175"/>
      <c r="P2" s="175"/>
      <c r="Q2" s="175"/>
      <c r="R2" s="176"/>
      <c r="S2" s="32"/>
      <c r="T2" s="174" t="s">
        <v>160</v>
      </c>
      <c r="U2" s="176"/>
    </row>
    <row r="3" spans="1:32" s="31" customFormat="1" ht="39.950000000000003" customHeight="1" x14ac:dyDescent="0.2">
      <c r="A3" s="54" t="s">
        <v>149</v>
      </c>
      <c r="B3" s="55" t="s">
        <v>150</v>
      </c>
      <c r="C3" s="56" t="s">
        <v>145</v>
      </c>
      <c r="D3" s="56" t="s">
        <v>151</v>
      </c>
      <c r="E3" s="57" t="s">
        <v>146</v>
      </c>
      <c r="F3" s="57" t="s">
        <v>147</v>
      </c>
      <c r="G3" s="57" t="s">
        <v>148</v>
      </c>
      <c r="H3" s="57" t="s">
        <v>152</v>
      </c>
      <c r="I3" s="57" t="s">
        <v>2</v>
      </c>
      <c r="J3" s="58" t="s">
        <v>3</v>
      </c>
      <c r="K3" s="14"/>
      <c r="L3" s="59" t="s">
        <v>4</v>
      </c>
      <c r="M3" s="57" t="s">
        <v>5</v>
      </c>
      <c r="N3" s="87" t="s">
        <v>8</v>
      </c>
      <c r="O3" s="56" t="s">
        <v>156</v>
      </c>
      <c r="P3" s="79" t="s">
        <v>153</v>
      </c>
      <c r="Q3" s="56" t="s">
        <v>154</v>
      </c>
      <c r="R3" s="63" t="s">
        <v>155</v>
      </c>
      <c r="S3" s="19"/>
      <c r="T3" s="59" t="s">
        <v>157</v>
      </c>
      <c r="U3" s="58" t="s">
        <v>161</v>
      </c>
      <c r="W3" s="12"/>
      <c r="X3" s="12"/>
      <c r="Y3" s="12"/>
      <c r="Z3" s="12"/>
      <c r="AA3" s="12"/>
      <c r="AB3" s="12"/>
      <c r="AC3" s="12"/>
      <c r="AD3" s="12"/>
      <c r="AE3" s="1"/>
      <c r="AF3" s="1"/>
    </row>
    <row r="4" spans="1:32" s="31" customFormat="1" ht="3" customHeight="1" x14ac:dyDescent="0.2">
      <c r="A4" s="81"/>
      <c r="B4" s="82"/>
      <c r="C4" s="83"/>
      <c r="D4" s="83"/>
      <c r="E4" s="84"/>
      <c r="F4" s="84"/>
      <c r="G4" s="84"/>
      <c r="H4" s="84"/>
      <c r="I4" s="84"/>
      <c r="J4" s="84"/>
      <c r="K4" s="14"/>
      <c r="L4" s="84"/>
      <c r="M4" s="84"/>
      <c r="N4" s="86"/>
      <c r="O4" s="83"/>
      <c r="P4" s="81"/>
      <c r="Q4" s="82"/>
      <c r="R4" s="83"/>
      <c r="S4" s="19"/>
      <c r="T4" s="84"/>
      <c r="U4" s="84"/>
      <c r="W4" s="29"/>
      <c r="X4" s="12"/>
      <c r="Y4" s="12"/>
      <c r="Z4" s="12"/>
      <c r="AA4" s="12"/>
      <c r="AB4" s="12"/>
      <c r="AC4" s="12"/>
      <c r="AD4" s="12"/>
      <c r="AE4" s="1"/>
      <c r="AF4" s="1"/>
    </row>
    <row r="5" spans="1:32" s="31" customFormat="1" x14ac:dyDescent="0.2">
      <c r="A5" s="95" t="s">
        <v>257</v>
      </c>
      <c r="B5" s="96" t="s">
        <v>9</v>
      </c>
      <c r="C5" s="97" t="s">
        <v>115</v>
      </c>
      <c r="D5" s="97" t="s">
        <v>265</v>
      </c>
      <c r="E5" s="97">
        <v>0</v>
      </c>
      <c r="F5" s="97">
        <v>0</v>
      </c>
      <c r="G5" s="97">
        <f>E5*F5</f>
        <v>0</v>
      </c>
      <c r="H5" s="97">
        <v>100</v>
      </c>
      <c r="I5" s="97">
        <v>28</v>
      </c>
      <c r="J5" s="97">
        <v>40</v>
      </c>
      <c r="K5" s="98"/>
      <c r="L5" s="99" t="s">
        <v>183</v>
      </c>
      <c r="M5" s="100"/>
      <c r="N5" s="101"/>
      <c r="O5" s="106"/>
      <c r="P5" s="106"/>
      <c r="Q5" s="106"/>
      <c r="R5" s="106"/>
      <c r="S5" s="107"/>
      <c r="T5" s="106"/>
      <c r="U5" s="106"/>
    </row>
    <row r="6" spans="1:32" s="31" customFormat="1" x14ac:dyDescent="0.2">
      <c r="A6" s="95"/>
      <c r="B6" s="96"/>
      <c r="C6" s="97" t="s">
        <v>137</v>
      </c>
      <c r="D6" s="97"/>
      <c r="E6" s="97">
        <v>0</v>
      </c>
      <c r="F6" s="97">
        <v>0</v>
      </c>
      <c r="G6" s="97">
        <f t="shared" ref="G6" si="0">E6*F6</f>
        <v>0</v>
      </c>
      <c r="H6" s="97"/>
      <c r="I6" s="97"/>
      <c r="J6" s="97"/>
      <c r="K6" s="98"/>
      <c r="L6" s="99"/>
      <c r="M6" s="100"/>
      <c r="N6" s="101"/>
      <c r="O6" s="106"/>
      <c r="P6" s="106"/>
      <c r="Q6" s="106"/>
      <c r="R6" s="106"/>
      <c r="S6" s="107"/>
      <c r="T6" s="106"/>
      <c r="U6" s="106"/>
    </row>
    <row r="7" spans="1:32" x14ac:dyDescent="0.2">
      <c r="A7" s="5"/>
      <c r="B7" s="8"/>
      <c r="C7" s="8"/>
      <c r="D7" s="8"/>
      <c r="E7" s="8"/>
      <c r="F7" s="8"/>
      <c r="G7" s="8"/>
      <c r="H7" s="8"/>
      <c r="I7" s="8"/>
      <c r="J7" s="8"/>
      <c r="K7" s="23"/>
      <c r="L7" s="24"/>
      <c r="M7" s="25"/>
      <c r="N7" s="6"/>
      <c r="O7" s="71"/>
      <c r="P7" s="71"/>
      <c r="Q7" s="71"/>
      <c r="R7" s="71"/>
      <c r="S7" s="67"/>
      <c r="T7" s="71"/>
      <c r="U7" s="71"/>
      <c r="W7" s="1"/>
      <c r="X7" s="1"/>
      <c r="Y7" s="1"/>
      <c r="Z7" s="1"/>
      <c r="AA7" s="1"/>
      <c r="AB7" s="1"/>
      <c r="AC7" s="1"/>
      <c r="AD7" s="1"/>
    </row>
    <row r="8" spans="1:32" x14ac:dyDescent="0.2">
      <c r="A8" s="95" t="s">
        <v>246</v>
      </c>
      <c r="B8" s="96" t="s">
        <v>11</v>
      </c>
      <c r="C8" s="97" t="s">
        <v>115</v>
      </c>
      <c r="D8" s="97" t="s">
        <v>248</v>
      </c>
      <c r="E8" s="97">
        <v>1</v>
      </c>
      <c r="F8" s="97">
        <v>35</v>
      </c>
      <c r="G8" s="97">
        <f t="shared" ref="G8:G10" si="1">E8*F8</f>
        <v>35</v>
      </c>
      <c r="H8" s="97">
        <v>200</v>
      </c>
      <c r="I8" s="97">
        <v>28</v>
      </c>
      <c r="J8" s="97">
        <v>80</v>
      </c>
      <c r="K8" s="98"/>
      <c r="L8" s="99"/>
      <c r="M8" s="100"/>
      <c r="N8" s="101">
        <v>35</v>
      </c>
      <c r="O8" s="102" t="s">
        <v>550</v>
      </c>
      <c r="P8" s="101" t="s">
        <v>551</v>
      </c>
      <c r="Q8" s="102" t="s">
        <v>165</v>
      </c>
      <c r="R8" s="110"/>
      <c r="S8" s="103"/>
      <c r="T8" s="102" t="s">
        <v>249</v>
      </c>
      <c r="U8" s="102" t="s">
        <v>168</v>
      </c>
      <c r="W8" s="1"/>
      <c r="X8" s="1"/>
      <c r="Y8" s="1"/>
      <c r="Z8" s="1"/>
      <c r="AA8" s="1"/>
      <c r="AB8" s="1"/>
      <c r="AC8" s="1"/>
      <c r="AD8" s="1"/>
    </row>
    <row r="9" spans="1:32" x14ac:dyDescent="0.2">
      <c r="A9" s="33"/>
      <c r="B9" s="21"/>
      <c r="C9" s="27"/>
      <c r="D9" s="22"/>
      <c r="E9" s="22"/>
      <c r="F9" s="22"/>
      <c r="G9" s="22"/>
      <c r="H9" s="22"/>
      <c r="I9" s="22"/>
      <c r="J9" s="22"/>
      <c r="K9" s="23"/>
      <c r="L9" s="24"/>
      <c r="M9" s="25"/>
      <c r="N9" s="6"/>
      <c r="O9" s="71"/>
      <c r="P9" s="71"/>
      <c r="Q9" s="71"/>
      <c r="R9" s="71"/>
      <c r="S9" s="67"/>
      <c r="T9" s="71"/>
      <c r="U9" s="71"/>
      <c r="W9" s="1"/>
      <c r="X9" s="1"/>
      <c r="Y9" s="1"/>
      <c r="Z9" s="1"/>
      <c r="AA9" s="1"/>
      <c r="AB9" s="1"/>
      <c r="AC9" s="1"/>
      <c r="AD9" s="1"/>
    </row>
    <row r="10" spans="1:32" x14ac:dyDescent="0.2">
      <c r="A10" s="95" t="s">
        <v>247</v>
      </c>
      <c r="B10" s="96" t="s">
        <v>11</v>
      </c>
      <c r="C10" s="97" t="s">
        <v>115</v>
      </c>
      <c r="D10" s="97" t="s">
        <v>248</v>
      </c>
      <c r="E10" s="97">
        <v>1</v>
      </c>
      <c r="F10" s="97">
        <v>35</v>
      </c>
      <c r="G10" s="97">
        <f t="shared" si="1"/>
        <v>35</v>
      </c>
      <c r="H10" s="97">
        <v>200</v>
      </c>
      <c r="I10" s="97">
        <v>28</v>
      </c>
      <c r="J10" s="97">
        <v>80</v>
      </c>
      <c r="K10" s="98"/>
      <c r="L10" s="99"/>
      <c r="M10" s="100"/>
      <c r="N10" s="101">
        <v>35</v>
      </c>
      <c r="O10" s="102" t="s">
        <v>550</v>
      </c>
      <c r="P10" s="101" t="s">
        <v>551</v>
      </c>
      <c r="Q10" s="102" t="s">
        <v>165</v>
      </c>
      <c r="R10" s="110"/>
      <c r="S10" s="103"/>
      <c r="T10" s="102" t="s">
        <v>249</v>
      </c>
      <c r="U10" s="102" t="s">
        <v>168</v>
      </c>
      <c r="W10" s="1"/>
      <c r="X10" s="1"/>
      <c r="Y10" s="1"/>
      <c r="Z10" s="1"/>
      <c r="AA10" s="1"/>
      <c r="AB10" s="1"/>
      <c r="AC10" s="1"/>
      <c r="AD10" s="1"/>
    </row>
    <row r="11" spans="1:32" x14ac:dyDescent="0.2">
      <c r="M11" s="45"/>
    </row>
    <row r="12" spans="1:32" x14ac:dyDescent="0.2">
      <c r="A12" s="95" t="s">
        <v>251</v>
      </c>
      <c r="B12" s="96" t="s">
        <v>252</v>
      </c>
      <c r="C12" s="97" t="s">
        <v>117</v>
      </c>
      <c r="D12" s="97" t="s">
        <v>253</v>
      </c>
      <c r="E12" s="97">
        <v>28</v>
      </c>
      <c r="F12" s="97">
        <v>100</v>
      </c>
      <c r="G12" s="97">
        <f t="shared" ref="G12:G13" si="2">E12*F12</f>
        <v>2800</v>
      </c>
      <c r="H12" s="97">
        <v>200</v>
      </c>
      <c r="I12" s="97">
        <v>25</v>
      </c>
      <c r="J12" s="97">
        <v>80</v>
      </c>
      <c r="K12" s="98"/>
      <c r="L12" s="99"/>
      <c r="M12" s="100"/>
      <c r="N12" s="101">
        <v>2800</v>
      </c>
      <c r="O12" s="102" t="s">
        <v>550</v>
      </c>
      <c r="P12" s="101" t="s">
        <v>552</v>
      </c>
      <c r="Q12" s="102" t="s">
        <v>162</v>
      </c>
      <c r="R12" s="102" t="s">
        <v>511</v>
      </c>
      <c r="S12" s="103"/>
      <c r="T12" s="102" t="s">
        <v>249</v>
      </c>
      <c r="U12" s="102" t="s">
        <v>168</v>
      </c>
      <c r="W12" s="1"/>
      <c r="X12" s="1"/>
      <c r="Y12" s="1"/>
      <c r="Z12" s="1"/>
      <c r="AA12" s="1"/>
      <c r="AB12" s="1"/>
      <c r="AC12" s="1"/>
      <c r="AD12" s="1"/>
    </row>
    <row r="13" spans="1:32" x14ac:dyDescent="0.2">
      <c r="A13" s="112"/>
      <c r="B13" s="113"/>
      <c r="C13" s="97" t="s">
        <v>137</v>
      </c>
      <c r="D13" s="97"/>
      <c r="E13" s="97">
        <v>10</v>
      </c>
      <c r="F13" s="97">
        <v>6</v>
      </c>
      <c r="G13" s="97">
        <f t="shared" si="2"/>
        <v>60</v>
      </c>
      <c r="H13" s="97"/>
      <c r="I13" s="97"/>
      <c r="J13" s="97"/>
      <c r="K13" s="98"/>
      <c r="L13" s="99"/>
      <c r="M13" s="100">
        <v>60</v>
      </c>
      <c r="N13" s="101"/>
      <c r="O13" s="106" t="s">
        <v>169</v>
      </c>
      <c r="P13" s="106"/>
      <c r="Q13" s="106"/>
      <c r="R13" s="106"/>
      <c r="S13" s="107"/>
      <c r="T13" s="106"/>
      <c r="U13" s="106"/>
      <c r="W13" s="1"/>
      <c r="X13" s="1"/>
      <c r="Y13" s="1"/>
      <c r="Z13" s="1"/>
      <c r="AA13" s="1"/>
      <c r="AB13" s="1"/>
      <c r="AC13" s="1"/>
      <c r="AD13" s="1"/>
    </row>
    <row r="15" spans="1:32" x14ac:dyDescent="0.2">
      <c r="A15" s="95" t="s">
        <v>254</v>
      </c>
      <c r="B15" s="96" t="s">
        <v>255</v>
      </c>
      <c r="C15" s="97" t="s">
        <v>250</v>
      </c>
      <c r="D15" s="97" t="s">
        <v>256</v>
      </c>
      <c r="E15" s="97">
        <v>6</v>
      </c>
      <c r="F15" s="97">
        <v>100</v>
      </c>
      <c r="G15" s="97">
        <f t="shared" ref="G15" si="3">E15*F15</f>
        <v>600</v>
      </c>
      <c r="H15" s="97">
        <v>200</v>
      </c>
      <c r="I15" s="97">
        <v>25</v>
      </c>
      <c r="J15" s="97">
        <v>80</v>
      </c>
      <c r="K15" s="98"/>
      <c r="L15" s="99"/>
      <c r="M15" s="100"/>
      <c r="N15" s="101">
        <v>600</v>
      </c>
      <c r="O15" s="102" t="s">
        <v>550</v>
      </c>
      <c r="P15" s="101" t="s">
        <v>551</v>
      </c>
      <c r="Q15" s="102" t="s">
        <v>165</v>
      </c>
      <c r="R15" s="102"/>
      <c r="S15" s="103"/>
      <c r="T15" s="102" t="s">
        <v>249</v>
      </c>
      <c r="U15" s="102" t="s">
        <v>168</v>
      </c>
      <c r="W15" s="1"/>
      <c r="X15" s="1"/>
      <c r="Y15" s="1"/>
      <c r="Z15" s="1"/>
      <c r="AA15" s="1"/>
      <c r="AB15" s="1"/>
      <c r="AC15" s="1"/>
      <c r="AD15" s="1"/>
    </row>
  </sheetData>
  <autoFilter ref="A1:AF15"/>
  <mergeCells count="3">
    <mergeCell ref="A2:J2"/>
    <mergeCell ref="L2:R2"/>
    <mergeCell ref="T2:U2"/>
  </mergeCells>
  <pageMargins left="0.23622047244094491" right="0.23622047244094491" top="0.74803149606299213" bottom="0.74803149606299213" header="0.31496062992125984" footer="0.31496062992125984"/>
  <pageSetup paperSize="9" scale="74" fitToHeight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zoomScale="110" zoomScaleNormal="110" workbookViewId="0">
      <pane ySplit="4" topLeftCell="A5" activePane="bottomLeft" state="frozen"/>
      <selection pane="bottomLeft" activeCell="A2" sqref="A2:J6"/>
    </sheetView>
  </sheetViews>
  <sheetFormatPr defaultRowHeight="12.75" x14ac:dyDescent="0.2"/>
  <cols>
    <col min="1" max="1" width="50.7109375" style="1" customWidth="1"/>
    <col min="2" max="2" width="10.140625" style="1" customWidth="1"/>
    <col min="3" max="3" width="5.7109375" style="9" customWidth="1"/>
    <col min="4" max="4" width="6.7109375" style="10" customWidth="1"/>
    <col min="5" max="6" width="6.7109375" style="1" customWidth="1"/>
    <col min="7" max="7" width="10.5703125" style="12" customWidth="1"/>
    <col min="8" max="8" width="9.140625" style="12"/>
    <col min="9" max="9" width="14.85546875" style="12" customWidth="1"/>
    <col min="10" max="10" width="10.85546875" style="12" customWidth="1"/>
    <col min="11" max="14" width="9.140625" style="12"/>
    <col min="15" max="16384" width="9.140625" style="1"/>
  </cols>
  <sheetData>
    <row r="1" spans="1:11" ht="13.5" customHeight="1" x14ac:dyDescent="0.2">
      <c r="D1" s="3"/>
      <c r="F1" s="31"/>
    </row>
    <row r="2" spans="1:11" ht="24.75" customHeight="1" x14ac:dyDescent="0.2">
      <c r="A2" s="93" t="s">
        <v>514</v>
      </c>
      <c r="B2" s="93" t="s">
        <v>521</v>
      </c>
      <c r="C2" s="32"/>
      <c r="D2" s="174" t="s">
        <v>158</v>
      </c>
      <c r="E2" s="175"/>
      <c r="F2" s="175"/>
      <c r="G2" s="175"/>
      <c r="H2" s="175"/>
      <c r="I2" s="175"/>
      <c r="J2" s="176"/>
    </row>
    <row r="3" spans="1:11" ht="39.75" customHeight="1" x14ac:dyDescent="0.2">
      <c r="A3" s="58" t="s">
        <v>515</v>
      </c>
      <c r="B3" s="57" t="s">
        <v>520</v>
      </c>
      <c r="C3" s="14"/>
      <c r="D3" s="59" t="s">
        <v>4</v>
      </c>
      <c r="E3" s="57" t="s">
        <v>5</v>
      </c>
      <c r="F3" s="60" t="s">
        <v>8</v>
      </c>
      <c r="G3" s="56" t="s">
        <v>156</v>
      </c>
      <c r="H3" s="62" t="s">
        <v>153</v>
      </c>
      <c r="I3" s="56" t="s">
        <v>154</v>
      </c>
      <c r="J3" s="63" t="s">
        <v>155</v>
      </c>
    </row>
    <row r="4" spans="1:11" ht="3" customHeight="1" x14ac:dyDescent="0.2">
      <c r="A4" s="18"/>
      <c r="B4" s="18"/>
      <c r="C4" s="14"/>
      <c r="D4" s="72"/>
      <c r="E4" s="72"/>
      <c r="F4" s="73"/>
      <c r="G4" s="74"/>
      <c r="H4" s="75"/>
      <c r="I4" s="76"/>
      <c r="J4" s="74"/>
    </row>
    <row r="5" spans="1:11" x14ac:dyDescent="0.2">
      <c r="A5" s="97" t="s">
        <v>516</v>
      </c>
      <c r="B5" s="97">
        <v>4</v>
      </c>
      <c r="C5" s="98"/>
      <c r="D5" s="99"/>
      <c r="E5" s="100"/>
      <c r="F5" s="101"/>
      <c r="G5" s="102" t="s">
        <v>166</v>
      </c>
      <c r="H5" s="101" t="s">
        <v>519</v>
      </c>
      <c r="I5" s="102" t="s">
        <v>518</v>
      </c>
      <c r="J5" s="110" t="s">
        <v>167</v>
      </c>
      <c r="K5" s="70"/>
    </row>
  </sheetData>
  <autoFilter ref="A1:P5"/>
  <mergeCells count="1">
    <mergeCell ref="D2:J2"/>
  </mergeCells>
  <printOptions horizontalCentered="1"/>
  <pageMargins left="0" right="0" top="0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="110" zoomScaleNormal="110" workbookViewId="0">
      <pane ySplit="4" topLeftCell="A63" activePane="bottomLeft" state="frozen"/>
      <selection pane="bottomLeft" activeCell="A2" sqref="A2:J66"/>
    </sheetView>
  </sheetViews>
  <sheetFormatPr defaultRowHeight="12.75" x14ac:dyDescent="0.2"/>
  <cols>
    <col min="1" max="1" width="50.7109375" style="1" customWidth="1"/>
    <col min="2" max="2" width="10.140625" style="1" customWidth="1"/>
    <col min="3" max="3" width="5.7109375" style="9" customWidth="1"/>
    <col min="4" max="4" width="6.7109375" style="10" customWidth="1"/>
    <col min="5" max="6" width="6.7109375" style="1" customWidth="1"/>
    <col min="7" max="7" width="10.5703125" style="12" customWidth="1"/>
    <col min="8" max="8" width="9.140625" style="12"/>
    <col min="9" max="9" width="14.85546875" style="12" customWidth="1"/>
    <col min="10" max="10" width="10.85546875" style="12" customWidth="1"/>
    <col min="11" max="14" width="9.140625" style="12"/>
    <col min="15" max="16384" width="9.140625" style="1"/>
  </cols>
  <sheetData>
    <row r="1" spans="1:11" ht="13.5" customHeight="1" x14ac:dyDescent="0.2">
      <c r="D1" s="3"/>
      <c r="F1" s="31"/>
    </row>
    <row r="2" spans="1:11" ht="24.75" customHeight="1" x14ac:dyDescent="0.2">
      <c r="A2" s="93" t="s">
        <v>514</v>
      </c>
      <c r="B2" s="93" t="s">
        <v>521</v>
      </c>
      <c r="C2" s="32"/>
      <c r="D2" s="174" t="s">
        <v>158</v>
      </c>
      <c r="E2" s="175"/>
      <c r="F2" s="175"/>
      <c r="G2" s="175"/>
      <c r="H2" s="175"/>
      <c r="I2" s="175"/>
      <c r="J2" s="176"/>
    </row>
    <row r="3" spans="1:11" ht="39.75" customHeight="1" x14ac:dyDescent="0.2">
      <c r="A3" s="58" t="s">
        <v>515</v>
      </c>
      <c r="B3" s="57" t="s">
        <v>520</v>
      </c>
      <c r="C3" s="14"/>
      <c r="D3" s="59" t="s">
        <v>4</v>
      </c>
      <c r="E3" s="57" t="s">
        <v>5</v>
      </c>
      <c r="F3" s="60" t="s">
        <v>8</v>
      </c>
      <c r="G3" s="56" t="s">
        <v>156</v>
      </c>
      <c r="H3" s="62" t="s">
        <v>153</v>
      </c>
      <c r="I3" s="56" t="s">
        <v>154</v>
      </c>
      <c r="J3" s="63" t="s">
        <v>155</v>
      </c>
    </row>
    <row r="4" spans="1:11" ht="3" customHeight="1" x14ac:dyDescent="0.2">
      <c r="A4" s="18"/>
      <c r="B4" s="18"/>
      <c r="C4" s="14"/>
      <c r="D4" s="72"/>
      <c r="E4" s="72"/>
      <c r="F4" s="73"/>
      <c r="G4" s="74"/>
      <c r="H4" s="75"/>
      <c r="I4" s="76"/>
      <c r="J4" s="74"/>
    </row>
    <row r="5" spans="1:11" s="12" customFormat="1" x14ac:dyDescent="0.2">
      <c r="A5" s="97" t="s">
        <v>522</v>
      </c>
      <c r="B5" s="97">
        <v>2</v>
      </c>
      <c r="C5" s="98"/>
      <c r="D5" s="99"/>
      <c r="E5" s="100"/>
      <c r="F5" s="101"/>
      <c r="G5" s="102" t="s">
        <v>195</v>
      </c>
      <c r="H5" s="101" t="s">
        <v>523</v>
      </c>
      <c r="I5" s="102" t="s">
        <v>518</v>
      </c>
      <c r="J5" s="110" t="s">
        <v>167</v>
      </c>
      <c r="K5" s="70"/>
    </row>
    <row r="7" spans="1:11" s="12" customFormat="1" x14ac:dyDescent="0.2">
      <c r="A7" s="97" t="s">
        <v>522</v>
      </c>
      <c r="B7" s="97">
        <v>2</v>
      </c>
      <c r="C7" s="98"/>
      <c r="D7" s="99"/>
      <c r="E7" s="100"/>
      <c r="F7" s="101"/>
      <c r="G7" s="102" t="s">
        <v>195</v>
      </c>
      <c r="H7" s="101" t="s">
        <v>524</v>
      </c>
      <c r="I7" s="102" t="s">
        <v>518</v>
      </c>
      <c r="J7" s="110" t="s">
        <v>167</v>
      </c>
      <c r="K7" s="70"/>
    </row>
    <row r="9" spans="1:11" s="12" customFormat="1" x14ac:dyDescent="0.2">
      <c r="A9" s="97" t="s">
        <v>522</v>
      </c>
      <c r="B9" s="97">
        <v>2</v>
      </c>
      <c r="C9" s="98"/>
      <c r="D9" s="99"/>
      <c r="E9" s="100"/>
      <c r="F9" s="101"/>
      <c r="G9" s="102" t="s">
        <v>195</v>
      </c>
      <c r="H9" s="101" t="s">
        <v>525</v>
      </c>
      <c r="I9" s="102" t="s">
        <v>518</v>
      </c>
      <c r="J9" s="110" t="s">
        <v>167</v>
      </c>
      <c r="K9" s="70"/>
    </row>
    <row r="11" spans="1:11" s="12" customFormat="1" x14ac:dyDescent="0.2">
      <c r="A11" s="97" t="s">
        <v>522</v>
      </c>
      <c r="B11" s="97">
        <v>2</v>
      </c>
      <c r="C11" s="98"/>
      <c r="D11" s="99"/>
      <c r="E11" s="100"/>
      <c r="F11" s="101"/>
      <c r="G11" s="102" t="s">
        <v>195</v>
      </c>
      <c r="H11" s="101" t="s">
        <v>526</v>
      </c>
      <c r="I11" s="102" t="s">
        <v>518</v>
      </c>
      <c r="J11" s="110" t="s">
        <v>167</v>
      </c>
      <c r="K11" s="70"/>
    </row>
    <row r="13" spans="1:11" s="12" customFormat="1" x14ac:dyDescent="0.2">
      <c r="A13" s="97" t="s">
        <v>522</v>
      </c>
      <c r="B13" s="97">
        <v>2</v>
      </c>
      <c r="C13" s="98"/>
      <c r="D13" s="99"/>
      <c r="E13" s="100"/>
      <c r="F13" s="101"/>
      <c r="G13" s="102" t="s">
        <v>195</v>
      </c>
      <c r="H13" s="101" t="s">
        <v>527</v>
      </c>
      <c r="I13" s="102" t="s">
        <v>518</v>
      </c>
      <c r="J13" s="110" t="s">
        <v>167</v>
      </c>
      <c r="K13" s="70"/>
    </row>
    <row r="15" spans="1:11" s="12" customFormat="1" x14ac:dyDescent="0.2">
      <c r="A15" s="97" t="s">
        <v>522</v>
      </c>
      <c r="B15" s="97">
        <v>2</v>
      </c>
      <c r="C15" s="98"/>
      <c r="D15" s="99"/>
      <c r="E15" s="100"/>
      <c r="F15" s="101"/>
      <c r="G15" s="102" t="s">
        <v>195</v>
      </c>
      <c r="H15" s="101" t="s">
        <v>528</v>
      </c>
      <c r="I15" s="102" t="s">
        <v>518</v>
      </c>
      <c r="J15" s="110" t="s">
        <v>167</v>
      </c>
      <c r="K15" s="70"/>
    </row>
    <row r="17" spans="1:11" s="12" customFormat="1" x14ac:dyDescent="0.2">
      <c r="A17" s="97" t="s">
        <v>522</v>
      </c>
      <c r="B17" s="97">
        <v>3</v>
      </c>
      <c r="C17" s="98"/>
      <c r="D17" s="99"/>
      <c r="E17" s="100"/>
      <c r="F17" s="101"/>
      <c r="G17" s="102" t="s">
        <v>195</v>
      </c>
      <c r="H17" s="101" t="s">
        <v>529</v>
      </c>
      <c r="I17" s="102" t="s">
        <v>518</v>
      </c>
      <c r="J17" s="110" t="s">
        <v>167</v>
      </c>
      <c r="K17" s="70"/>
    </row>
    <row r="19" spans="1:11" s="12" customFormat="1" x14ac:dyDescent="0.2">
      <c r="A19" s="97" t="s">
        <v>522</v>
      </c>
      <c r="B19" s="97">
        <v>3</v>
      </c>
      <c r="C19" s="98"/>
      <c r="D19" s="99"/>
      <c r="E19" s="100"/>
      <c r="F19" s="101"/>
      <c r="G19" s="102" t="s">
        <v>195</v>
      </c>
      <c r="H19" s="101" t="s">
        <v>530</v>
      </c>
      <c r="I19" s="102" t="s">
        <v>518</v>
      </c>
      <c r="J19" s="110" t="s">
        <v>167</v>
      </c>
      <c r="K19" s="70"/>
    </row>
    <row r="23" spans="1:11" s="12" customFormat="1" x14ac:dyDescent="0.2">
      <c r="A23" s="97" t="s">
        <v>522</v>
      </c>
      <c r="B23" s="97">
        <v>1</v>
      </c>
      <c r="C23" s="98"/>
      <c r="D23" s="99"/>
      <c r="E23" s="100"/>
      <c r="F23" s="101"/>
      <c r="G23" s="102" t="s">
        <v>188</v>
      </c>
      <c r="H23" s="101" t="s">
        <v>523</v>
      </c>
      <c r="I23" s="102" t="s">
        <v>518</v>
      </c>
      <c r="J23" s="110" t="s">
        <v>167</v>
      </c>
      <c r="K23" s="70"/>
    </row>
    <row r="25" spans="1:11" s="12" customFormat="1" x14ac:dyDescent="0.2">
      <c r="A25" s="97" t="s">
        <v>522</v>
      </c>
      <c r="B25" s="97">
        <v>4</v>
      </c>
      <c r="C25" s="98"/>
      <c r="D25" s="99"/>
      <c r="E25" s="100"/>
      <c r="F25" s="101"/>
      <c r="G25" s="102" t="s">
        <v>188</v>
      </c>
      <c r="H25" s="101" t="s">
        <v>524</v>
      </c>
      <c r="I25" s="102" t="s">
        <v>517</v>
      </c>
      <c r="J25" s="110" t="s">
        <v>167</v>
      </c>
      <c r="K25" s="70"/>
    </row>
    <row r="27" spans="1:11" s="12" customFormat="1" x14ac:dyDescent="0.2">
      <c r="A27" s="97" t="s">
        <v>522</v>
      </c>
      <c r="B27" s="97">
        <v>2</v>
      </c>
      <c r="C27" s="98"/>
      <c r="D27" s="99"/>
      <c r="E27" s="100"/>
      <c r="F27" s="101"/>
      <c r="G27" s="102" t="s">
        <v>188</v>
      </c>
      <c r="H27" s="101" t="s">
        <v>525</v>
      </c>
      <c r="I27" s="102" t="s">
        <v>518</v>
      </c>
      <c r="J27" s="110" t="s">
        <v>167</v>
      </c>
      <c r="K27" s="70"/>
    </row>
    <row r="29" spans="1:11" s="12" customFormat="1" x14ac:dyDescent="0.2">
      <c r="A29" s="97" t="s">
        <v>522</v>
      </c>
      <c r="B29" s="97">
        <v>2</v>
      </c>
      <c r="C29" s="98"/>
      <c r="D29" s="99"/>
      <c r="E29" s="100"/>
      <c r="F29" s="101"/>
      <c r="G29" s="102" t="s">
        <v>188</v>
      </c>
      <c r="H29" s="101" t="s">
        <v>526</v>
      </c>
      <c r="I29" s="102" t="s">
        <v>518</v>
      </c>
      <c r="J29" s="110" t="s">
        <v>167</v>
      </c>
      <c r="K29" s="70"/>
    </row>
    <row r="31" spans="1:11" s="12" customFormat="1" x14ac:dyDescent="0.2">
      <c r="A31" s="97" t="s">
        <v>522</v>
      </c>
      <c r="B31" s="97">
        <v>2</v>
      </c>
      <c r="C31" s="98"/>
      <c r="D31" s="99"/>
      <c r="E31" s="100"/>
      <c r="F31" s="101"/>
      <c r="G31" s="102" t="s">
        <v>188</v>
      </c>
      <c r="H31" s="101" t="s">
        <v>527</v>
      </c>
      <c r="I31" s="102" t="s">
        <v>518</v>
      </c>
      <c r="J31" s="110" t="s">
        <v>167</v>
      </c>
      <c r="K31" s="70"/>
    </row>
    <row r="33" spans="1:11" s="12" customFormat="1" x14ac:dyDescent="0.2">
      <c r="A33" s="97" t="s">
        <v>522</v>
      </c>
      <c r="B33" s="97">
        <v>2</v>
      </c>
      <c r="C33" s="98"/>
      <c r="D33" s="99"/>
      <c r="E33" s="100"/>
      <c r="F33" s="101"/>
      <c r="G33" s="102" t="s">
        <v>188</v>
      </c>
      <c r="H33" s="101" t="s">
        <v>528</v>
      </c>
      <c r="I33" s="102" t="s">
        <v>518</v>
      </c>
      <c r="J33" s="110" t="s">
        <v>167</v>
      </c>
      <c r="K33" s="70"/>
    </row>
    <row r="35" spans="1:11" s="12" customFormat="1" x14ac:dyDescent="0.2">
      <c r="A35" s="97" t="s">
        <v>522</v>
      </c>
      <c r="B35" s="97">
        <v>2</v>
      </c>
      <c r="C35" s="98"/>
      <c r="D35" s="99"/>
      <c r="E35" s="100"/>
      <c r="F35" s="101"/>
      <c r="G35" s="102" t="s">
        <v>188</v>
      </c>
      <c r="H35" s="101" t="s">
        <v>529</v>
      </c>
      <c r="I35" s="102" t="s">
        <v>518</v>
      </c>
      <c r="J35" s="110" t="s">
        <v>167</v>
      </c>
      <c r="K35" s="70"/>
    </row>
    <row r="37" spans="1:11" s="12" customFormat="1" x14ac:dyDescent="0.2">
      <c r="A37" s="97" t="s">
        <v>522</v>
      </c>
      <c r="B37" s="97">
        <v>2</v>
      </c>
      <c r="C37" s="98"/>
      <c r="D37" s="99"/>
      <c r="E37" s="100"/>
      <c r="F37" s="101"/>
      <c r="G37" s="102" t="s">
        <v>188</v>
      </c>
      <c r="H37" s="101" t="s">
        <v>530</v>
      </c>
      <c r="I37" s="102" t="s">
        <v>518</v>
      </c>
      <c r="J37" s="110" t="s">
        <v>167</v>
      </c>
      <c r="K37" s="70"/>
    </row>
    <row r="39" spans="1:11" s="12" customFormat="1" x14ac:dyDescent="0.2">
      <c r="A39" s="97" t="s">
        <v>522</v>
      </c>
      <c r="B39" s="97">
        <v>2</v>
      </c>
      <c r="C39" s="98"/>
      <c r="D39" s="99"/>
      <c r="E39" s="100"/>
      <c r="F39" s="101"/>
      <c r="G39" s="102" t="s">
        <v>188</v>
      </c>
      <c r="H39" s="101" t="s">
        <v>531</v>
      </c>
      <c r="I39" s="102" t="s">
        <v>518</v>
      </c>
      <c r="J39" s="110" t="s">
        <v>167</v>
      </c>
      <c r="K39" s="70"/>
    </row>
    <row r="41" spans="1:11" s="12" customFormat="1" x14ac:dyDescent="0.2">
      <c r="A41" s="97" t="s">
        <v>522</v>
      </c>
      <c r="B41" s="97">
        <v>2</v>
      </c>
      <c r="C41" s="98"/>
      <c r="D41" s="99"/>
      <c r="E41" s="100"/>
      <c r="F41" s="101"/>
      <c r="G41" s="102" t="s">
        <v>188</v>
      </c>
      <c r="H41" s="101" t="s">
        <v>532</v>
      </c>
      <c r="I41" s="102" t="s">
        <v>518</v>
      </c>
      <c r="J41" s="110" t="s">
        <v>167</v>
      </c>
      <c r="K41" s="70"/>
    </row>
    <row r="43" spans="1:11" s="12" customFormat="1" x14ac:dyDescent="0.2">
      <c r="A43" s="97" t="s">
        <v>522</v>
      </c>
      <c r="B43" s="97">
        <v>3</v>
      </c>
      <c r="C43" s="98"/>
      <c r="D43" s="99"/>
      <c r="E43" s="100"/>
      <c r="F43" s="101"/>
      <c r="G43" s="102" t="s">
        <v>188</v>
      </c>
      <c r="H43" s="101" t="s">
        <v>533</v>
      </c>
      <c r="I43" s="102" t="s">
        <v>518</v>
      </c>
      <c r="J43" s="110" t="s">
        <v>167</v>
      </c>
      <c r="K43" s="70"/>
    </row>
    <row r="45" spans="1:11" s="12" customFormat="1" x14ac:dyDescent="0.2">
      <c r="A45" s="97" t="s">
        <v>522</v>
      </c>
      <c r="B45" s="97">
        <v>3</v>
      </c>
      <c r="C45" s="98"/>
      <c r="D45" s="99"/>
      <c r="E45" s="100"/>
      <c r="F45" s="101"/>
      <c r="G45" s="102" t="s">
        <v>188</v>
      </c>
      <c r="H45" s="101" t="s">
        <v>534</v>
      </c>
      <c r="I45" s="102" t="s">
        <v>518</v>
      </c>
      <c r="J45" s="110" t="s">
        <v>167</v>
      </c>
      <c r="K45" s="70"/>
    </row>
    <row r="49" spans="1:11" s="12" customFormat="1" x14ac:dyDescent="0.2">
      <c r="A49" s="97" t="s">
        <v>516</v>
      </c>
      <c r="B49" s="97">
        <v>3</v>
      </c>
      <c r="C49" s="98"/>
      <c r="D49" s="99"/>
      <c r="E49" s="100"/>
      <c r="F49" s="101"/>
      <c r="G49" s="102" t="s">
        <v>195</v>
      </c>
      <c r="H49" s="101" t="s">
        <v>519</v>
      </c>
      <c r="I49" s="102" t="s">
        <v>518</v>
      </c>
      <c r="J49" s="110" t="s">
        <v>167</v>
      </c>
      <c r="K49" s="70"/>
    </row>
    <row r="51" spans="1:11" x14ac:dyDescent="0.2">
      <c r="A51" s="97" t="s">
        <v>516</v>
      </c>
      <c r="B51" s="97">
        <v>4</v>
      </c>
      <c r="C51" s="98"/>
      <c r="D51" s="99"/>
      <c r="E51" s="100"/>
      <c r="F51" s="101"/>
      <c r="G51" s="102" t="s">
        <v>195</v>
      </c>
      <c r="H51" s="101" t="s">
        <v>535</v>
      </c>
      <c r="I51" s="102" t="s">
        <v>518</v>
      </c>
      <c r="J51" s="110" t="s">
        <v>167</v>
      </c>
    </row>
    <row r="53" spans="1:11" x14ac:dyDescent="0.2">
      <c r="A53" s="97" t="s">
        <v>516</v>
      </c>
      <c r="B53" s="97">
        <v>4</v>
      </c>
      <c r="C53" s="98"/>
      <c r="D53" s="99"/>
      <c r="E53" s="100"/>
      <c r="F53" s="101"/>
      <c r="G53" s="102" t="s">
        <v>195</v>
      </c>
      <c r="H53" s="101" t="s">
        <v>536</v>
      </c>
      <c r="I53" s="102" t="s">
        <v>518</v>
      </c>
      <c r="J53" s="110" t="s">
        <v>167</v>
      </c>
    </row>
    <row r="57" spans="1:11" s="12" customFormat="1" x14ac:dyDescent="0.2">
      <c r="A57" s="97" t="s">
        <v>516</v>
      </c>
      <c r="B57" s="97">
        <v>4</v>
      </c>
      <c r="C57" s="98"/>
      <c r="D57" s="99"/>
      <c r="E57" s="100"/>
      <c r="F57" s="101"/>
      <c r="G57" s="102" t="s">
        <v>188</v>
      </c>
      <c r="H57" s="101" t="s">
        <v>519</v>
      </c>
      <c r="I57" s="102" t="s">
        <v>518</v>
      </c>
      <c r="J57" s="110" t="s">
        <v>167</v>
      </c>
      <c r="K57" s="70"/>
    </row>
    <row r="59" spans="1:11" s="12" customFormat="1" x14ac:dyDescent="0.2">
      <c r="A59" s="97" t="s">
        <v>516</v>
      </c>
      <c r="B59" s="97">
        <v>4</v>
      </c>
      <c r="C59" s="98"/>
      <c r="D59" s="99"/>
      <c r="E59" s="100"/>
      <c r="F59" s="101"/>
      <c r="G59" s="102" t="s">
        <v>188</v>
      </c>
      <c r="H59" s="101" t="s">
        <v>535</v>
      </c>
      <c r="I59" s="102" t="s">
        <v>518</v>
      </c>
      <c r="J59" s="110" t="s">
        <v>167</v>
      </c>
      <c r="K59" s="70"/>
    </row>
    <row r="61" spans="1:11" s="12" customFormat="1" x14ac:dyDescent="0.2">
      <c r="A61" s="97" t="s">
        <v>516</v>
      </c>
      <c r="B61" s="97">
        <v>4</v>
      </c>
      <c r="C61" s="98"/>
      <c r="D61" s="99"/>
      <c r="E61" s="100"/>
      <c r="F61" s="101"/>
      <c r="G61" s="102" t="s">
        <v>188</v>
      </c>
      <c r="H61" s="101" t="s">
        <v>536</v>
      </c>
      <c r="I61" s="102" t="s">
        <v>518</v>
      </c>
      <c r="J61" s="110" t="s">
        <v>167</v>
      </c>
      <c r="K61" s="70"/>
    </row>
    <row r="62" spans="1:11" ht="13.5" customHeight="1" x14ac:dyDescent="0.2"/>
    <row r="63" spans="1:11" s="12" customFormat="1" x14ac:dyDescent="0.2">
      <c r="A63" s="97" t="s">
        <v>516</v>
      </c>
      <c r="B63" s="97">
        <v>4</v>
      </c>
      <c r="C63" s="98"/>
      <c r="D63" s="99"/>
      <c r="E63" s="100"/>
      <c r="F63" s="101"/>
      <c r="G63" s="102" t="s">
        <v>188</v>
      </c>
      <c r="H63" s="101" t="s">
        <v>537</v>
      </c>
      <c r="I63" s="102" t="s">
        <v>518</v>
      </c>
      <c r="J63" s="110" t="s">
        <v>167</v>
      </c>
      <c r="K63" s="70"/>
    </row>
    <row r="65" spans="1:11" s="12" customFormat="1" x14ac:dyDescent="0.2">
      <c r="A65" s="97" t="s">
        <v>516</v>
      </c>
      <c r="B65" s="97">
        <v>5</v>
      </c>
      <c r="C65" s="98"/>
      <c r="D65" s="99"/>
      <c r="E65" s="100"/>
      <c r="F65" s="101"/>
      <c r="G65" s="102" t="s">
        <v>188</v>
      </c>
      <c r="H65" s="101" t="s">
        <v>538</v>
      </c>
      <c r="I65" s="102" t="s">
        <v>518</v>
      </c>
      <c r="J65" s="110" t="s">
        <v>167</v>
      </c>
      <c r="K65" s="70"/>
    </row>
  </sheetData>
  <autoFilter ref="A1:P5"/>
  <mergeCells count="1">
    <mergeCell ref="D2:J2"/>
  </mergeCells>
  <printOptions horizont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12</vt:i4>
      </vt:variant>
    </vt:vector>
  </HeadingPairs>
  <TitlesOfParts>
    <vt:vector size="25" baseType="lpstr">
      <vt:lpstr>Osvětlovací tělesa</vt:lpstr>
      <vt:lpstr>1PP - O</vt:lpstr>
      <vt:lpstr>1NP - O</vt:lpstr>
      <vt:lpstr>2NP - O</vt:lpstr>
      <vt:lpstr>3NP - O</vt:lpstr>
      <vt:lpstr>4NP - O</vt:lpstr>
      <vt:lpstr>5NP - O</vt:lpstr>
      <vt:lpstr>1PP - ŽF</vt:lpstr>
      <vt:lpstr>1NP - ŽF</vt:lpstr>
      <vt:lpstr>2NP - ŽF</vt:lpstr>
      <vt:lpstr>3NP - ŽF</vt:lpstr>
      <vt:lpstr>4NP - ŽF</vt:lpstr>
      <vt:lpstr>List1</vt:lpstr>
      <vt:lpstr>'1NP - O'!Oblast_tisku</vt:lpstr>
      <vt:lpstr>'1NP - ŽF'!Oblast_tisku</vt:lpstr>
      <vt:lpstr>'1PP - O'!Oblast_tisku</vt:lpstr>
      <vt:lpstr>'1PP - ŽF'!Oblast_tisku</vt:lpstr>
      <vt:lpstr>'2NP - O'!Oblast_tisku</vt:lpstr>
      <vt:lpstr>'2NP - ŽF'!Oblast_tisku</vt:lpstr>
      <vt:lpstr>'3NP - O'!Oblast_tisku</vt:lpstr>
      <vt:lpstr>'3NP - ŽF'!Oblast_tisku</vt:lpstr>
      <vt:lpstr>'4NP - O'!Oblast_tisku</vt:lpstr>
      <vt:lpstr>'4NP - ŽF'!Oblast_tisku</vt:lpstr>
      <vt:lpstr>'5NP - O'!Oblast_tisku</vt:lpstr>
      <vt:lpstr>'Osvětlovací tělesa'!Oblast_tisku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cp:lastPrinted>2017-03-23T07:32:59Z</cp:lastPrinted>
  <dcterms:created xsi:type="dcterms:W3CDTF">2015-08-07T06:41:44Z</dcterms:created>
  <dcterms:modified xsi:type="dcterms:W3CDTF">2017-03-23T07:33:12Z</dcterms:modified>
</cp:coreProperties>
</file>