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10" yWindow="570" windowWidth="28455" windowHeight="16035" activeTab="0"/>
  </bookViews>
  <sheets>
    <sheet name="A sournný VV" sheetId="5" r:id="rId1"/>
    <sheet name="A1 Stav část - VV" sheetId="2" r:id="rId2"/>
    <sheet name="A3.2 VZD rekap. VV" sheetId="7" r:id="rId3"/>
    <sheet name="A3.2 VZD VV" sheetId="6" r:id="rId4"/>
    <sheet name="A 3.4MaR VV" sheetId="4" r:id="rId5"/>
    <sheet name="A3.7 EL VV" sheetId="3" r:id="rId6"/>
  </sheets>
  <definedNames>
    <definedName name="_xlnm._FilterDatabase" localSheetId="1" hidden="1">'A1 Stav část - VV'!$C$133:$K$229</definedName>
    <definedName name="Excel_BuiltIn_Print_Area" localSheetId="4">#REF!</definedName>
    <definedName name="Excel_BuiltIn_Print_Area" localSheetId="5">'A3.7 EL VV'!$A$5:$Q$71</definedName>
    <definedName name="Excel_BuiltIn_Print_Area_1_1_1">#REF!</definedName>
    <definedName name="Excel_BuiltIn_Print_Area_1_1_1_1">#REF!</definedName>
    <definedName name="Excel_BuiltIn_Print_Area_2">#REF!</definedName>
    <definedName name="_xlnm.Print_Area" localSheetId="4">'A 3.4MaR VV'!$A$1:$F$69</definedName>
    <definedName name="_xlnm.Print_Area" localSheetId="0">'A sournný VV'!$A$2:$C$34</definedName>
    <definedName name="_xlnm.Print_Area" localSheetId="1">'A1 Stav část - VV'!$C$4:$J$76,'A1 Stav část - VV'!$C$82:$J$115,'A1 Stav část - VV'!$C$121:$K$229</definedName>
    <definedName name="_xlnm.Print_Area" localSheetId="5">'A3.7 EL VV'!$A$5:$Q$85</definedName>
    <definedName name="_xlnm.Print_Titles" localSheetId="1">'A1 Stav část - VV'!$133:$133</definedName>
  </definedNames>
  <calcPr fullCalcOnLoad="1"/>
</workbook>
</file>

<file path=xl/sharedStrings.xml><?xml version="1.0" encoding="utf-8"?>
<sst xmlns="http://schemas.openxmlformats.org/spreadsheetml/2006/main" count="1571" uniqueCount="569">
  <si>
    <t/>
  </si>
  <si>
    <t>False</t>
  </si>
  <si>
    <t>&gt;&gt;  skryté sloupce  &lt;&lt;</t>
  </si>
  <si>
    <t>21</t>
  </si>
  <si>
    <t>15</t>
  </si>
  <si>
    <t>v ---  níže se nacházejí doplnkové a pomocné údaje k sestavám  --- v</t>
  </si>
  <si>
    <t>CHLUM</t>
  </si>
  <si>
    <t>Stavba:</t>
  </si>
  <si>
    <t>KSO:</t>
  </si>
  <si>
    <t>CC-CZ:</t>
  </si>
  <si>
    <t>Místo:</t>
  </si>
  <si>
    <t>Datum:</t>
  </si>
  <si>
    <t>Zadavatel:</t>
  </si>
  <si>
    <t>IČ:</t>
  </si>
  <si>
    <t xml:space="preserve">Královehracký kraj </t>
  </si>
  <si>
    <t>DIČ:</t>
  </si>
  <si>
    <t>Uchazeč:</t>
  </si>
  <si>
    <t>Projektant:</t>
  </si>
  <si>
    <t>Planning ART HK</t>
  </si>
  <si>
    <t>True</t>
  </si>
  <si>
    <t>Zpracovatel:</t>
  </si>
  <si>
    <t>Ing.Pavel Michálek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</si>
  <si>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</si>
  <si>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</si>
  <si>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</si>
  <si>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</si>
  <si>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</si>
  <si>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</si>
  <si>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</si>
  <si>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</si>
  <si>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</si>
  <si>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</si>
  <si>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</si>
  <si>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</si>
  <si>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</si>
  <si>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</si>
  <si>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</si>
  <si>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</si>
  <si>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</si>
  <si>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</si>
  <si>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</si>
  <si>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</si>
  <si>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Kód</t>
  </si>
  <si>
    <t>Popis</t>
  </si>
  <si>
    <t>Typ</t>
  </si>
  <si>
    <t>D</t>
  </si>
  <si>
    <t>0</t>
  </si>
  <si>
    <t>1</t>
  </si>
  <si>
    <t>{caf87786-bbf9-41fb-a775-8eb95c05beaf}</t>
  </si>
  <si>
    <t>2</t>
  </si>
  <si>
    <t>KRYCÍ LIST SOUPISU PRACÍ</t>
  </si>
  <si>
    <t>Objekt:</t>
  </si>
  <si>
    <t>CHLUM 1 - SO-01-Vlastní objekt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</si>
  <si>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</si>
  <si>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</si>
  <si>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</si>
  <si>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</si>
  <si>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</si>
  <si>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</si>
  <si>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</si>
  <si>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</si>
  <si>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</si>
  <si>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</si>
  <si>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</si>
  <si>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</si>
  <si>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silnoproud-samostatná část</t>
  </si>
  <si>
    <t xml:space="preserve">    751 - Vzduchotechnika-samostatná část</t>
  </si>
  <si>
    <t xml:space="preserve">    763 - Konstrukce suché výstavby</t>
  </si>
  <si>
    <t xml:space="preserve">    767 - Konstrukce zámečnické</t>
  </si>
  <si>
    <t xml:space="preserve">    784 - Dokončovací práce - malby a tapety</t>
  </si>
  <si>
    <t xml:space="preserve">    787 - Dokončovací práce - zasklívání</t>
  </si>
  <si>
    <t>M - M</t>
  </si>
  <si>
    <t xml:space="preserve">    38-M - Měření a regulace -samostatná část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</si>
  <si>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</si>
  <si>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</si>
  <si>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</si>
  <si>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</si>
  <si>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</si>
  <si>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</si>
  <si>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</si>
  <si>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</si>
  <si>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</si>
  <si>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</si>
  <si>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</si>
  <si>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</si>
  <si>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</si>
  <si>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</si>
  <si>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</si>
  <si>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</si>
  <si>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</si>
  <si>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</si>
  <si>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</si>
  <si>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</si>
  <si>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</si>
  <si>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</si>
  <si>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317944321</t>
  </si>
  <si>
    <t>Válcované nosníky do č.12 dodatečně osazované do připravených otvorů</t>
  </si>
  <si>
    <t>t</t>
  </si>
  <si>
    <t>CS ÚRS 2019 02</t>
  </si>
  <si>
    <t>4</t>
  </si>
  <si>
    <t>1809535654</t>
  </si>
  <si>
    <t>VV</t>
  </si>
  <si>
    <t>"ozn.A102" 0,022*1,08</t>
  </si>
  <si>
    <t>"ozn. A103" 0,012*1,08</t>
  </si>
  <si>
    <t>"ozn. A109" 0,011*1,08</t>
  </si>
  <si>
    <t>Součet</t>
  </si>
  <si>
    <t>346481122</t>
  </si>
  <si>
    <t>Zaplentování rýh, potrubí, výklenků nebo nik ve stropu keramickým pletivem</t>
  </si>
  <si>
    <t>m2</t>
  </si>
  <si>
    <t>1027799277</t>
  </si>
  <si>
    <t>"ozn. A102" 1,07*0,45</t>
  </si>
  <si>
    <t>"ozn. A103" 0,45*0,45</t>
  </si>
  <si>
    <t>6</t>
  </si>
  <si>
    <t>Úpravy povrchů, podlahy a osazování výplní</t>
  </si>
  <si>
    <t>612325302</t>
  </si>
  <si>
    <t>Vápenocementová štuková omítka ostění nebo nadpraží</t>
  </si>
  <si>
    <t>-359348901</t>
  </si>
  <si>
    <t>622001</t>
  </si>
  <si>
    <t>Doplnění KZS vč. oboustranné omítky</t>
  </si>
  <si>
    <t>ks</t>
  </si>
  <si>
    <t>-1210363478</t>
  </si>
  <si>
    <t>"schema A102" 1</t>
  </si>
  <si>
    <t>"schema A103" 1</t>
  </si>
  <si>
    <t>9</t>
  </si>
  <si>
    <t>Ostatní konstrukce a práce, bourání</t>
  </si>
  <si>
    <t>5</t>
  </si>
  <si>
    <t>952901111</t>
  </si>
  <si>
    <t>Vyčištění budov bytové a občanské výstavby při výšce podlaží do 4 m</t>
  </si>
  <si>
    <t>-53091360</t>
  </si>
  <si>
    <t>954001</t>
  </si>
  <si>
    <t>Demontáž skladby střešního otvoru vel. 2000/1000mm  a zpětná montáž s novou PVC folií (parotěs,tepelná izolace,dřevěný záklop ,Pvc krytina ,geotextilie kačírekú</t>
  </si>
  <si>
    <t>-2083278573</t>
  </si>
  <si>
    <t>"ozn. A110"  2,3*1,5</t>
  </si>
  <si>
    <t>7</t>
  </si>
  <si>
    <t>954002</t>
  </si>
  <si>
    <t>D+M flexi hadice pro odvod kondenzátu se zaústěním do odpadu</t>
  </si>
  <si>
    <t>bm</t>
  </si>
  <si>
    <t>1525405751</t>
  </si>
  <si>
    <t>"ozn. A3.5" 3,0</t>
  </si>
  <si>
    <t>8</t>
  </si>
  <si>
    <t>965043421</t>
  </si>
  <si>
    <t>Bourání podkladů pod dlažby betonových s potěrem nebo teracem tl do 150 mm pl do 1 m2</t>
  </si>
  <si>
    <t>m3</t>
  </si>
  <si>
    <t>1630688402</t>
  </si>
  <si>
    <t>"ozn. A104"  0,55*0,45*0,15</t>
  </si>
  <si>
    <t>966081121</t>
  </si>
  <si>
    <t>Bourání kontaktního zateplení malých ploch jednotlivě do 1,0 m2</t>
  </si>
  <si>
    <t>kus</t>
  </si>
  <si>
    <t>1854917636</t>
  </si>
  <si>
    <t>"ozn. A102,A103" 2</t>
  </si>
  <si>
    <t>10</t>
  </si>
  <si>
    <t>967031132</t>
  </si>
  <si>
    <t>Přisekání rovných ostění v cihelném zdivu na MV nebo MVC</t>
  </si>
  <si>
    <t>1413209949</t>
  </si>
  <si>
    <t>"ozn.A101"   0,45*(1,75+0,68*2)</t>
  </si>
  <si>
    <t>"ozn. A102" 0,45*(1,07+0,58*2)</t>
  </si>
  <si>
    <t>"ozn. A103" 0,45*(0,45+0,41*2)</t>
  </si>
  <si>
    <t>"ozn. A109" 0,45*(0,6+0,9*2)</t>
  </si>
  <si>
    <t>11</t>
  </si>
  <si>
    <t>967041112</t>
  </si>
  <si>
    <t>Přisekání rovných ostění v betonu</t>
  </si>
  <si>
    <t>-1901338239</t>
  </si>
  <si>
    <t>"ozn. A104" 0,3*(0,55+0,45)*2</t>
  </si>
  <si>
    <t>12</t>
  </si>
  <si>
    <t>971033451</t>
  </si>
  <si>
    <t>Vybourání otvorů ve zdivu cihelném pl do 0,25 m2 na MVC nebo MV tl do 450 mm</t>
  </si>
  <si>
    <t>405174137</t>
  </si>
  <si>
    <t>"ozn.A101" 1</t>
  </si>
  <si>
    <t>"ozn. A103" 1</t>
  </si>
  <si>
    <t>13</t>
  </si>
  <si>
    <t>971033561</t>
  </si>
  <si>
    <t>Vybourání otvorů ve zdivu cihelném pl do 1 m2 na MVC nebo MV tl do 600 mm</t>
  </si>
  <si>
    <t>1433026458</t>
  </si>
  <si>
    <t>"ozn.A102" 1,07*0,58*0,45</t>
  </si>
  <si>
    <t>"ozn. A109" 0,6*0,9*0,45</t>
  </si>
  <si>
    <t>14</t>
  </si>
  <si>
    <t>971033651</t>
  </si>
  <si>
    <t>Vybourání otvorů ve zdivu cihelném pl do 4 m2 na MVC nebo MV tl do 600 mm</t>
  </si>
  <si>
    <t>-1293504674</t>
  </si>
  <si>
    <t>"ozn.A101"  1,75*0,68*0,45</t>
  </si>
  <si>
    <t>972054341</t>
  </si>
  <si>
    <t>Vybourání otvorů v ŽB stropech nebo klenbách pl do 0,25 m2 tl do 150 mm</t>
  </si>
  <si>
    <t>594406798</t>
  </si>
  <si>
    <t>"ozn. A104"  1</t>
  </si>
  <si>
    <t>16</t>
  </si>
  <si>
    <t>974031664</t>
  </si>
  <si>
    <t>Vysekání rýh ve zdivu cihelném pro vtahování nosníků hl do 150 mm v do 150 mm</t>
  </si>
  <si>
    <t>m</t>
  </si>
  <si>
    <t>-163790734</t>
  </si>
  <si>
    <t>"ozn.A102" 1,3*2</t>
  </si>
  <si>
    <t>"ozn.A103" 0,69*2</t>
  </si>
  <si>
    <t>"ozn. A109" 0,84*2</t>
  </si>
  <si>
    <t>17</t>
  </si>
  <si>
    <t>978035127</t>
  </si>
  <si>
    <t>Odsekání tenkovrstvé omítky odsekáním v rozsahu do 100%</t>
  </si>
  <si>
    <t>1262166951</t>
  </si>
  <si>
    <t>"ozn.A102" 1,2*0,7</t>
  </si>
  <si>
    <t>997</t>
  </si>
  <si>
    <t>Přesun sutě</t>
  </si>
  <si>
    <t>18</t>
  </si>
  <si>
    <t>997013211</t>
  </si>
  <si>
    <t>Vnitrostaveništní doprava suti a vybouraných hmot pro budovy v do 6 m ručně</t>
  </si>
  <si>
    <t>-35172447</t>
  </si>
  <si>
    <t>19</t>
  </si>
  <si>
    <t>997013501</t>
  </si>
  <si>
    <t>Odvoz suti a vybouraných hmot na skládku nebo meziskládku do 1 km se složením</t>
  </si>
  <si>
    <t>357857602</t>
  </si>
  <si>
    <t>20</t>
  </si>
  <si>
    <t>997013509</t>
  </si>
  <si>
    <t>Příplatek k odvozu suti a vybouraných hmot na skládku ZKD 1 km přes 1 km</t>
  </si>
  <si>
    <t>928182631</t>
  </si>
  <si>
    <t>3,074*9</t>
  </si>
  <si>
    <t>997013831</t>
  </si>
  <si>
    <t>Poplatek za uložení na skládce (skládkovné) stavebního odpadu směsného kód odpadu 170 904</t>
  </si>
  <si>
    <t>2033468039</t>
  </si>
  <si>
    <t>998</t>
  </si>
  <si>
    <t>Přesun hmot</t>
  </si>
  <si>
    <t>22</t>
  </si>
  <si>
    <t>998011001</t>
  </si>
  <si>
    <t>Přesun hmot pro budovy zděné v do 6 m</t>
  </si>
  <si>
    <t>-1781881113</t>
  </si>
  <si>
    <t>PSV</t>
  </si>
  <si>
    <t>Práce a dodávky PSV</t>
  </si>
  <si>
    <t>741</t>
  </si>
  <si>
    <t>Elektroinstalace - silnoproud-samostatná část</t>
  </si>
  <si>
    <t>751</t>
  </si>
  <si>
    <t>Vzduchotechnika-samostatná část</t>
  </si>
  <si>
    <t>763</t>
  </si>
  <si>
    <t>Konstrukce suché výstavby</t>
  </si>
  <si>
    <t>23</t>
  </si>
  <si>
    <t>763131915</t>
  </si>
  <si>
    <t>Zhotovení otvoru vel. do 2 m2 v SDK podhledu a podkroví s vyztužením profily</t>
  </si>
  <si>
    <t>-681396841</t>
  </si>
  <si>
    <t>"ozn. A104" 1</t>
  </si>
  <si>
    <t>24</t>
  </si>
  <si>
    <t>763132985</t>
  </si>
  <si>
    <t>Vyspravení SDK podhledu, podkroví plochy do 1,5 m2 deska 1xA 12,5</t>
  </si>
  <si>
    <t>2012548309</t>
  </si>
  <si>
    <t>25</t>
  </si>
  <si>
    <t>998763401</t>
  </si>
  <si>
    <t>Přesun hmot procentní pro sádrokartonové konstrukce v objektech v do 6 m</t>
  </si>
  <si>
    <t>%</t>
  </si>
  <si>
    <t>-1527357170</t>
  </si>
  <si>
    <t>767</t>
  </si>
  <si>
    <t>Konstrukce zámečnické</t>
  </si>
  <si>
    <t>26</t>
  </si>
  <si>
    <t>767001</t>
  </si>
  <si>
    <t xml:space="preserve">D+M ocelová středová podpěra z jakl. profilů vč. zákl. nátěru a kotvení </t>
  </si>
  <si>
    <t>kg</t>
  </si>
  <si>
    <t>1885735228</t>
  </si>
  <si>
    <t>"ozn.A101"  25,0*1,05</t>
  </si>
  <si>
    <t>27</t>
  </si>
  <si>
    <t>767002</t>
  </si>
  <si>
    <t xml:space="preserve">D+M ocelová výměna z L 80/80/6 vč. nátěru a kotvení </t>
  </si>
  <si>
    <t>199308023</t>
  </si>
  <si>
    <t>"ozn.A106" 30,0*1,08</t>
  </si>
  <si>
    <t>28</t>
  </si>
  <si>
    <t>767003</t>
  </si>
  <si>
    <t xml:space="preserve">D+M typové konzoly  pro umístění VZD jednotky </t>
  </si>
  <si>
    <t>kpl</t>
  </si>
  <si>
    <t>-831807235</t>
  </si>
  <si>
    <t>"ozn. A107" 1</t>
  </si>
  <si>
    <t>29</t>
  </si>
  <si>
    <t>767004</t>
  </si>
  <si>
    <t xml:space="preserve">Úprava rámu pro osazení zařízení VZD </t>
  </si>
  <si>
    <t>303868113</t>
  </si>
  <si>
    <t>"ozn. A108" 2</t>
  </si>
  <si>
    <t>30</t>
  </si>
  <si>
    <t>767005</t>
  </si>
  <si>
    <t xml:space="preserve">D+M ocelová sendvičová dvířka 600/900mm rám z L profilů zateplení miner. vatou </t>
  </si>
  <si>
    <t>-2005173430</t>
  </si>
  <si>
    <t>"ozn. A109" 1</t>
  </si>
  <si>
    <t>31</t>
  </si>
  <si>
    <t>998767201</t>
  </si>
  <si>
    <t>Přesun hmot procentní pro zámečnické konstrukce v objektech v do 6 m</t>
  </si>
  <si>
    <t>-1228053161</t>
  </si>
  <si>
    <t>784</t>
  </si>
  <si>
    <t>Dokončovací práce - malby a tapety</t>
  </si>
  <si>
    <t>32</t>
  </si>
  <si>
    <t>784181101</t>
  </si>
  <si>
    <t>Základní akrylátová jednonásobná penetrace podkladu v místnostech výšky do 3,80m</t>
  </si>
  <si>
    <t>-777766074</t>
  </si>
  <si>
    <t>33</t>
  </si>
  <si>
    <t>784211111</t>
  </si>
  <si>
    <t>Dvojnásobné bílé malby ze směsí za mokra velmi dobře otěruvzdorných v místnostech výšky do 3,80 m</t>
  </si>
  <si>
    <t>-1872939386</t>
  </si>
  <si>
    <t>787</t>
  </si>
  <si>
    <t>Dokončovací práce - zasklívání</t>
  </si>
  <si>
    <t>34</t>
  </si>
  <si>
    <t>787600801</t>
  </si>
  <si>
    <t>Vysklívání oken a dveří plochy do 1 m2 skla plochého</t>
  </si>
  <si>
    <t>-1823031814</t>
  </si>
  <si>
    <t>"ozn. A108" 1,25*0,82*2</t>
  </si>
  <si>
    <t>M</t>
  </si>
  <si>
    <t>38-M</t>
  </si>
  <si>
    <t>Měření a regulace -samostatná část</t>
  </si>
  <si>
    <t>VRN</t>
  </si>
  <si>
    <t>Vedlejší rozpočtové náklady</t>
  </si>
  <si>
    <t>VRN3</t>
  </si>
  <si>
    <t>Zařízení staveniště</t>
  </si>
  <si>
    <t>35</t>
  </si>
  <si>
    <t>032002000</t>
  </si>
  <si>
    <t>Vybavení staveniště</t>
  </si>
  <si>
    <t>soubor</t>
  </si>
  <si>
    <t>1024</t>
  </si>
  <si>
    <t>-235016064</t>
  </si>
  <si>
    <t>VRN7</t>
  </si>
  <si>
    <t>Provozní vlivy</t>
  </si>
  <si>
    <t>36</t>
  </si>
  <si>
    <t>071002000</t>
  </si>
  <si>
    <t>Provoz investora, třetích osob</t>
  </si>
  <si>
    <t>13105907</t>
  </si>
  <si>
    <t>Cenová rekapitulace</t>
  </si>
  <si>
    <t xml:space="preserve">Silnoproudá elektrotechnika </t>
  </si>
  <si>
    <t xml:space="preserve">Rozpočet </t>
  </si>
  <si>
    <t xml:space="preserve">Elektroinstalace  </t>
  </si>
  <si>
    <t xml:space="preserve">Mezisoučet </t>
  </si>
  <si>
    <t>Montáž</t>
  </si>
  <si>
    <t>PPV</t>
  </si>
  <si>
    <t>Nosný materiál</t>
  </si>
  <si>
    <t>Podružný materiál</t>
  </si>
  <si>
    <t>Celkem</t>
  </si>
  <si>
    <t>Výchozí revize</t>
  </si>
  <si>
    <t>hod</t>
  </si>
  <si>
    <t>ZRN celkem</t>
  </si>
  <si>
    <t>č.pol</t>
  </si>
  <si>
    <t>Název materiálu</t>
  </si>
  <si>
    <t>jedn.</t>
  </si>
  <si>
    <t>množství</t>
  </si>
  <si>
    <t>montáž</t>
  </si>
  <si>
    <t>nosný materiál</t>
  </si>
  <si>
    <t>Rozpočet</t>
  </si>
  <si>
    <t>921-URS</t>
  </si>
  <si>
    <t>741-URS</t>
  </si>
  <si>
    <t xml:space="preserve">Elektroinstalace </t>
  </si>
  <si>
    <t xml:space="preserve">Demontáž stávajícího jističe 20C/3 a jeho náhrada za jistič 25C/3 </t>
  </si>
  <si>
    <t>2-R</t>
  </si>
  <si>
    <t xml:space="preserve">Konstrukce ve 2.poli RH pro vestavbu přístrojové náplně </t>
  </si>
  <si>
    <t>3-R</t>
  </si>
  <si>
    <t>Vestavba  jističe 6D/1</t>
  </si>
  <si>
    <t>Vestavba jističe 40B/3</t>
  </si>
  <si>
    <t>Vestavba svodiče přepětí 1. + 2. stupeň 12,5kA, 3+1</t>
  </si>
  <si>
    <t>6-R</t>
  </si>
  <si>
    <t xml:space="preserve">Vývodka + úprava zákrytového plechu přístrojové náplně </t>
  </si>
  <si>
    <t xml:space="preserve">hod </t>
  </si>
  <si>
    <t>Sil. kabel CYKY J 5x4mm2</t>
  </si>
  <si>
    <t>Vodič CY16mm2</t>
  </si>
  <si>
    <t>Ukončení kabelu CYKY do 5Cx4mm2</t>
  </si>
  <si>
    <t>Ukončení vodiče  CYA do 16mm2</t>
  </si>
  <si>
    <t xml:space="preserve">Lišta elektroinstalační LHD 20x20/ pro CY vodič/ </t>
  </si>
  <si>
    <t xml:space="preserve">m </t>
  </si>
  <si>
    <t xml:space="preserve">Lišta elektroinstalační LHD 40x40 </t>
  </si>
  <si>
    <t>ALMgSi drát  8mm jímací s podpěrou / 0,135kg/m /</t>
  </si>
  <si>
    <t>Svorka SS nerez</t>
  </si>
  <si>
    <t>Svorka SU nerez</t>
  </si>
  <si>
    <t>Elektroinstalace součet</t>
  </si>
  <si>
    <t xml:space="preserve">Požadavek na stavební přípomoc, která není součástí rozpočtu / řeší investor / </t>
  </si>
  <si>
    <t xml:space="preserve">Zhotovení vstupu 60x60cm do sádrokart.  konstrukce stropu </t>
  </si>
  <si>
    <t>Zakrytí vstupu 60x60cm a uvedení sádrokart. konstrukce do pův. stavu</t>
  </si>
  <si>
    <t>Prostup zdí do tl. 45Cm , 9cm2</t>
  </si>
  <si>
    <t xml:space="preserve">Prvotní kalibrace NE- Standard </t>
  </si>
  <si>
    <t>Inženýrská činnost zakázky CRI</t>
  </si>
  <si>
    <t>Cena za ks</t>
  </si>
  <si>
    <t>m.j.</t>
  </si>
  <si>
    <t>Cena celkem</t>
  </si>
  <si>
    <t>ŘÍDÍCÍ SYSTÉM (DTV1)</t>
  </si>
  <si>
    <t>Procesní stanice s kapacitním dotykovým displejem 7“, 800x480, ARM, 256MB RAM, Ethernet, mikroSD (není součástí dodávky), Linux, 9-36Vss, bez zdroje</t>
  </si>
  <si>
    <t>Kombinovaný I/O modul s řídící deskou MiniPLC 88 I/O (16 AI, 8 AO, 32 DI, 32 DO), bez displeje</t>
  </si>
  <si>
    <t>SOFTWAROVÉ OŽIVENÍ (VYTVOŘENÍ APLIKAČNÍHO)</t>
  </si>
  <si>
    <t>db</t>
  </si>
  <si>
    <t>PERIFÉRIE</t>
  </si>
  <si>
    <t>VZT1 – ZŮSTANOU PONECHÁNY STÁVAJÍCÍ</t>
  </si>
  <si>
    <t>ROZVADĚČ  DTV1</t>
  </si>
  <si>
    <t>ROZVADĚČ 1000x800x260 + ÚCHYTY</t>
  </si>
  <si>
    <t>VÝVODKA PG16 S MATICÍ</t>
  </si>
  <si>
    <t>SVÍTIDLO 15W S VYPÍNAČEM</t>
  </si>
  <si>
    <t>ZÁSUVKA SOKLOVÁ 230V</t>
  </si>
  <si>
    <t>Vypínač LTS40A, 3.pól., červený, 40A, panel</t>
  </si>
  <si>
    <t>SVODIČ PŘEPĚTÍ COMBTEC B/C/D</t>
  </si>
  <si>
    <t xml:space="preserve">SÍŤOVÝ ZDROJ SPÍNANÝ, 60W, 88÷264V~/24V/2.5A=, NA DIN35 </t>
  </si>
  <si>
    <t>TRANSFORMÁTOR 230/24 125VA</t>
  </si>
  <si>
    <t>B10/1</t>
  </si>
  <si>
    <t>JISTIČ 10A 1POL.</t>
  </si>
  <si>
    <t>B10/3</t>
  </si>
  <si>
    <t>JISTIČ 10A 3POL.</t>
  </si>
  <si>
    <t>C2/1</t>
  </si>
  <si>
    <t>JISTIČ 2A 1POL.</t>
  </si>
  <si>
    <t>POMOCNÝ KONT.</t>
  </si>
  <si>
    <t>STYKAČ LSD-12A, 5,5kW/400V, AC230V/50/60Hz</t>
  </si>
  <si>
    <t>MINIATURNÍ RELÉ PT, CÍVKA 230V AC</t>
  </si>
  <si>
    <t>PATICE, 4 PÓL.,6A</t>
  </si>
  <si>
    <t>HLAVICE PRO SIGNÁLKY NÍZKÉ - ŽLUTÁ</t>
  </si>
  <si>
    <t>UPEVŇOVACÍ ADAPTÉR 3 POZICE</t>
  </si>
  <si>
    <t>LED 12-30V AC/DC BÍLÁ</t>
  </si>
  <si>
    <t>HLAVICE PRO SIGNÁLKY NÍZKÉ - ZELENÁ</t>
  </si>
  <si>
    <t>LED 12-30V AC/DC ZELENÁ</t>
  </si>
  <si>
    <t>OVLÁDAČ 3-POLOHOVY, S ARETACÍ ČERNÝ I-0-II, OTOČNÝ</t>
  </si>
  <si>
    <t>ZAPÍNACÍ KONTAKT</t>
  </si>
  <si>
    <t xml:space="preserve">SVORKA ŘADOVÁ 0,5 - 4  </t>
  </si>
  <si>
    <t>POJISTKOVÁ SVORKA</t>
  </si>
  <si>
    <t>POMOCNÝ MATERIÁL</t>
  </si>
  <si>
    <t>VÝROBA ROZVADĚČE</t>
  </si>
  <si>
    <t>MONTÁŽ VČETNĚ DODÁVKY KABELŮ A KABELOVÝCH TRAS</t>
  </si>
  <si>
    <t>kabel CYKY 5x1.5</t>
  </si>
  <si>
    <t>kabel CYKY 3x1.5</t>
  </si>
  <si>
    <t>kabel JYTY 4x1</t>
  </si>
  <si>
    <t>POKLÁDKA KABELŮ</t>
  </si>
  <si>
    <t>VODIČ CY6 ŽLUTOZEL.</t>
  </si>
  <si>
    <t>KOVOVÉ KABELOVÉ ŽLABY 62x50 VČETNĚ KONSTRUKČNÍCH DÍLŮ NA ZEĎ</t>
  </si>
  <si>
    <t>LIŠTA VKLÁDACÍ PVC 40x40</t>
  </si>
  <si>
    <t>DRŽÁK SVAZKOVÝ GRIP 2031M/15</t>
  </si>
  <si>
    <t>TRUBKA OHEBNÁ PVC P35</t>
  </si>
  <si>
    <t>PROTIPOŽÁRNÍ TMEL</t>
  </si>
  <si>
    <t>DROBNÝ INSTALAČNÍ MATERIÁL</t>
  </si>
  <si>
    <t>MONTÁŽNÍ PRÁCE</t>
  </si>
  <si>
    <t>DOPRAVA</t>
  </si>
  <si>
    <t>REVIZE</t>
  </si>
  <si>
    <t>OŽIVENÍ A ZKUŠEBNÍ PROVOZ</t>
  </si>
  <si>
    <t>ZAŠKOLENÍ OBSLUHY</t>
  </si>
  <si>
    <t>PROJEKTOVÁ DOKUMENTACE (dílenské výkresy, DSPS)</t>
  </si>
  <si>
    <t>CELKEM bez DPH</t>
  </si>
  <si>
    <r>
      <rPr>
        <sz val="10"/>
        <rFont val="Arial Narrow"/>
        <family val="2"/>
      </rPr>
      <t xml:space="preserve">Pokojový ovladač, komunikativní
Displej 60 x 60 mm, otočný knoflík s tlačítkem, měření teploty, nastavování hodnot, přepínání a indikace stavů, komunikace Modbus / RS485 galv. Oddělená – </t>
    </r>
    <r>
      <rPr>
        <b/>
        <sz val="10"/>
        <rFont val="Arial Narrow"/>
        <family val="2"/>
      </rPr>
      <t>PP1, PP2</t>
    </r>
  </si>
  <si>
    <r>
      <rPr>
        <sz val="10"/>
        <rFont val="Arial Narrow"/>
        <family val="2"/>
      </rPr>
      <t xml:space="preserve">KLAP. POHON 10Nm 230V 3BOD. - </t>
    </r>
    <r>
      <rPr>
        <b/>
        <sz val="10"/>
        <rFont val="Arial Narrow"/>
        <family val="2"/>
      </rPr>
      <t>KC2</t>
    </r>
  </si>
  <si>
    <r>
      <rPr>
        <sz val="10"/>
        <rFont val="Arial Narrow"/>
        <family val="2"/>
      </rPr>
      <t xml:space="preserve">DIFERENČNÍ TLAKOVÝ SPÍNAČ PRO VZDUCH – </t>
    </r>
    <r>
      <rPr>
        <b/>
        <sz val="10"/>
        <rFont val="Arial Narrow"/>
        <family val="2"/>
      </rPr>
      <t>DPF2, DP2, DPF3, DP3</t>
    </r>
  </si>
  <si>
    <r>
      <rPr>
        <sz val="10"/>
        <rFont val="Arial Narrow"/>
        <family val="2"/>
      </rPr>
      <t xml:space="preserve">KANÁLOVÉ TEPLOTNÍ ČIDLO Ni1000, 0,4m – </t>
    </r>
    <r>
      <rPr>
        <b/>
        <sz val="10"/>
        <rFont val="Arial Narrow"/>
        <family val="2"/>
      </rPr>
      <t>TP2</t>
    </r>
  </si>
  <si>
    <r>
      <rPr>
        <sz val="10"/>
        <rFont val="Arial Narrow"/>
        <family val="2"/>
      </rPr>
      <t xml:space="preserve">KLAP. POHON 18Nm 230V, 2BOD.havarijní, - </t>
    </r>
    <r>
      <rPr>
        <b/>
        <sz val="10"/>
        <rFont val="Arial Narrow"/>
        <family val="2"/>
      </rPr>
      <t>KE3, KO3.1, KO3.2</t>
    </r>
  </si>
  <si>
    <t xml:space="preserve">   SOUHRNNÝ VÝKAZ VÝMĚR</t>
  </si>
  <si>
    <t xml:space="preserve">   „Přístavba muzea války 1866 na Chlumu - opatření </t>
  </si>
  <si>
    <t xml:space="preserve">     ke snížení tepelné zátěže ve vstupním prostoru"</t>
  </si>
  <si>
    <t xml:space="preserve">               </t>
  </si>
  <si>
    <t>Profesní část</t>
  </si>
  <si>
    <t>A.1</t>
  </si>
  <si>
    <t>Architektonicko stavební část</t>
  </si>
  <si>
    <t>Práce a dodávky HSV, PSV</t>
  </si>
  <si>
    <t>Vedlejší rozpočtové náklady (VRN)</t>
  </si>
  <si>
    <t>A.3</t>
  </si>
  <si>
    <t>Technika prostředí staveb</t>
  </si>
  <si>
    <t>3.2a3</t>
  </si>
  <si>
    <t>Zařízení pro ochlazování staveb, zařízení vzduchotechniky</t>
  </si>
  <si>
    <t>3.4</t>
  </si>
  <si>
    <t>Měření a regulace (MaR)</t>
  </si>
  <si>
    <t>3.5</t>
  </si>
  <si>
    <t>Zdravotně-technické instalace (ZTI) … zahrnuto ve stavební části A.1</t>
  </si>
  <si>
    <t>3.7</t>
  </si>
  <si>
    <t>Silnoproudá zařízení</t>
  </si>
  <si>
    <t>Celkem A.1+A.3  (bez DPH)</t>
  </si>
  <si>
    <t>Celkem A.1+A.3 (s DPH 21 %)</t>
  </si>
  <si>
    <r>
      <t>Cena Kč</t>
    </r>
    <r>
      <rPr>
        <b/>
        <sz val="14"/>
        <rFont val="Arial CE"/>
        <family val="2"/>
      </rPr>
      <t xml:space="preserve"> </t>
    </r>
    <r>
      <rPr>
        <b/>
        <sz val="10"/>
        <rFont val="Arial CE"/>
        <family val="2"/>
      </rPr>
      <t>(bez DPH)</t>
    </r>
  </si>
  <si>
    <t>Zař./Poz.</t>
  </si>
  <si>
    <t>Položka</t>
  </si>
  <si>
    <t>Počet</t>
  </si>
  <si>
    <t>Dodávka jedn.</t>
  </si>
  <si>
    <t>Montáž jedn.</t>
  </si>
  <si>
    <t>Váha jedn.</t>
  </si>
  <si>
    <t>Poznámka</t>
  </si>
  <si>
    <t>Chlazení oběhovým vzduchem</t>
  </si>
  <si>
    <t>12.001</t>
  </si>
  <si>
    <t>Oběhová vzd. jednotka 3000m3/h, filtr G4,Qch=10,5kW R410A,ventilátor</t>
  </si>
  <si>
    <t>D.1.4.VZT.04</t>
  </si>
  <si>
    <t>s volným oběž.kolem a EC motorem</t>
  </si>
  <si>
    <t xml:space="preserve"> </t>
  </si>
  <si>
    <t>1x230V/0,75kW,rám 120mm,vnitřní provedení</t>
  </si>
  <si>
    <t>12.002</t>
  </si>
  <si>
    <t xml:space="preserve">Venkovní kond. jednotka Qch=10,5kW 400/3/50, 2,84kW,vč. řídícího </t>
  </si>
  <si>
    <t>dtto</t>
  </si>
  <si>
    <t>modulu pro venk. jednotku 0-10V</t>
  </si>
  <si>
    <t>12.003</t>
  </si>
  <si>
    <t>Chladivové rozvody,vč.tvarovek a příslušenství,izolace s odolností proti</t>
  </si>
  <si>
    <t>UV záření,vč. ochranné Al folie, náplň chladiva R410A, montážní,</t>
  </si>
  <si>
    <t xml:space="preserve">závěsový,spojovací a těsnicí materiál, vč. potřebné kabeláže mezi </t>
  </si>
  <si>
    <t>vnější a vnitřní jednotkou</t>
  </si>
  <si>
    <t>12.004</t>
  </si>
  <si>
    <t>Tlumič hluku buňkový 250x500x1500</t>
  </si>
  <si>
    <t>12.005</t>
  </si>
  <si>
    <t>Tlumič hluku buňkový 250x500x2000</t>
  </si>
  <si>
    <t>12.006</t>
  </si>
  <si>
    <t xml:space="preserve">Regulační klapka ruční 500x500 </t>
  </si>
  <si>
    <t>12.006a</t>
  </si>
  <si>
    <t>Ovládání klapek ruční, u položky 12.006</t>
  </si>
  <si>
    <t>12.007</t>
  </si>
  <si>
    <t>Dýza s dalekým dosahem vel.180 ruční nastavení</t>
  </si>
  <si>
    <t>D.1.4.VZT.03</t>
  </si>
  <si>
    <t>12.008</t>
  </si>
  <si>
    <t>Vyústka nastavitelná 1-řadá 520x425 s upevňovacím rámečkem,</t>
  </si>
  <si>
    <t>bez regulace</t>
  </si>
  <si>
    <t>12.009</t>
  </si>
  <si>
    <t>Požární klapka 500x400,těsná,ruční a teplotní spouštění</t>
  </si>
  <si>
    <t>12.010</t>
  </si>
  <si>
    <t xml:space="preserve">NEOBSAZENO </t>
  </si>
  <si>
    <t>12.010 - 12.014</t>
  </si>
  <si>
    <t>12.015</t>
  </si>
  <si>
    <t>Potrubí čtyřhranné sk I ON 12 0405 -pozinkovaný plech, vč. montážního</t>
  </si>
  <si>
    <t xml:space="preserve">závěsového,spojovacího a těsnicího materiálu </t>
  </si>
  <si>
    <t>D.1.4.VZT.03,04</t>
  </si>
  <si>
    <t>12.016</t>
  </si>
  <si>
    <t>Deska z minerální vlny s AL polep tl.4 cm</t>
  </si>
  <si>
    <t>Tep.-akust. izolace čtyřhr.potrubí</t>
  </si>
  <si>
    <t>12.017</t>
  </si>
  <si>
    <t>Systém desek z minerální vlny atestovaný na EI30</t>
  </si>
  <si>
    <t>Požární izolace, čtyřhranné potrubí EI30</t>
  </si>
  <si>
    <t>CELKEM</t>
  </si>
  <si>
    <t>Přetlakové větrání</t>
  </si>
  <si>
    <t>13.001</t>
  </si>
  <si>
    <t>Tichý rad. ventil. čtyřh.připoj. V=8000 m3/h,Pi=2,142kW,230/400V</t>
  </si>
  <si>
    <t>13.001a</t>
  </si>
  <si>
    <t xml:space="preserve">Pružná vložka 800x500 </t>
  </si>
  <si>
    <t>13.002</t>
  </si>
  <si>
    <t>Filtr deskový 800x500 s filtrem G4</t>
  </si>
  <si>
    <t>13.003</t>
  </si>
  <si>
    <t>Tlumič hluku buňkový atyp 200x500x800</t>
  </si>
  <si>
    <t>13.004</t>
  </si>
  <si>
    <t>Tlumič hluku buňkový 200x500x1000</t>
  </si>
  <si>
    <t>13.005</t>
  </si>
  <si>
    <t>Regulační klapka těsná ruční 800 x 500</t>
  </si>
  <si>
    <t>13.005a</t>
  </si>
  <si>
    <t xml:space="preserve">Ovládání klapek pro servomotor, u položky 13.005 </t>
  </si>
  <si>
    <t>13.006</t>
  </si>
  <si>
    <t>Požární klapka 1000x500 těsná ruční a teplotní spouštění</t>
  </si>
  <si>
    <t>13.007</t>
  </si>
  <si>
    <t>Vyústka nastavitelná 2-řadá 1020x525, s upevňovacím rámečkem,</t>
  </si>
  <si>
    <t>13.008</t>
  </si>
  <si>
    <t xml:space="preserve">Protidešťová žaluzie  800 x 630 </t>
  </si>
  <si>
    <t>13.008a</t>
  </si>
  <si>
    <t xml:space="preserve">Pozední rám  800 x 630 </t>
  </si>
  <si>
    <t>13.009</t>
  </si>
  <si>
    <t>Regulační klapka těsná ruční 800 x 630</t>
  </si>
  <si>
    <t>13.009a</t>
  </si>
  <si>
    <t xml:space="preserve">Ovládání klapek pro servomotor, u položky 13.009 </t>
  </si>
  <si>
    <t>13.010</t>
  </si>
  <si>
    <t>13.010 - 13.014</t>
  </si>
  <si>
    <t>13.015</t>
  </si>
  <si>
    <t>13.016</t>
  </si>
  <si>
    <t>Ostatní</t>
  </si>
  <si>
    <t>14.017</t>
  </si>
  <si>
    <t>Protipožární zatěsnění VZT prostupů minerální vatou+protipožárním</t>
  </si>
  <si>
    <t>tmelem /spára max.2cm./, oboustranně</t>
  </si>
  <si>
    <t>PRÁCE SOUVISEJÍCÍ S INSTALACÍ ZAŘÍZENÍ VZT.</t>
  </si>
  <si>
    <t>A/  STAVBA</t>
  </si>
  <si>
    <t xml:space="preserve">zhotovení prostupů pro potrubí VZT. Utěsnění prostupů a veškeré stavební </t>
  </si>
  <si>
    <t xml:space="preserve">úpravy </t>
  </si>
  <si>
    <t>Přehled prostupů : zařízení č.12 - 600x510, 520x480, 2x 880x710, 200x120</t>
  </si>
  <si>
    <t>zařízení č.13 - 2x 880x710, 1100x610</t>
  </si>
  <si>
    <t xml:space="preserve"> - stavební přípomoci s osazením VZT zařízení 12.1, 12.2 a 13.1</t>
  </si>
  <si>
    <t xml:space="preserve"> - rám pod venkovní chladicí jednotku pozice 12.2</t>
  </si>
  <si>
    <t>B/  STATIKA</t>
  </si>
  <si>
    <t xml:space="preserve"> - posouzení umístění veškerých prostupů VZT konstrukcemi</t>
  </si>
  <si>
    <t>přehled prostupů v odstavci A/ STAVBA</t>
  </si>
  <si>
    <t xml:space="preserve"> - posouzení umístění venkovní kondenzační jednotky pozice 12.2 a zavěšení</t>
  </si>
  <si>
    <t>ventilátoru pozice 13.1</t>
  </si>
  <si>
    <t>C/  ZTI</t>
  </si>
  <si>
    <t xml:space="preserve"> - napojení odvodu kondenzátu z chladicího dílu zařízení pozice 12.1</t>
  </si>
  <si>
    <t xml:space="preserve">Zajištění těchto prací bude úkolem dodavatele VZT </t>
  </si>
  <si>
    <t>Zařízení</t>
  </si>
  <si>
    <t>Cena elementů</t>
  </si>
  <si>
    <t>Montáž elementů</t>
  </si>
  <si>
    <t>Celkem vzduchotechnika</t>
  </si>
  <si>
    <t>Přidružené náklady</t>
  </si>
  <si>
    <t>Náklady na dopravu</t>
  </si>
  <si>
    <t>Přesun strojů a zařízení</t>
  </si>
  <si>
    <t>Přesun potrubí</t>
  </si>
  <si>
    <t>Podíl přidružených výkonů</t>
  </si>
  <si>
    <t>Zednické výpomoci</t>
  </si>
  <si>
    <t>Komlexní vyzkoušení</t>
  </si>
  <si>
    <t>Zaregulování VZT</t>
  </si>
  <si>
    <t>Zaškolení obsluhy</t>
  </si>
  <si>
    <t>Celkem přidružené náklady</t>
  </si>
  <si>
    <t>CELKEM ZAKÁZKA:</t>
  </si>
  <si>
    <t xml:space="preserve">Přístavba muzea války  1866 Na Chlumu </t>
  </si>
  <si>
    <t xml:space="preserve">Opatření ke snížení tepelné zátěže ve vstupním prostoru </t>
  </si>
</sst>
</file>

<file path=xl/styles.xml><?xml version="1.0" encoding="utf-8"?>
<styleSheet xmlns="http://schemas.openxmlformats.org/spreadsheetml/2006/main">
  <numFmts count="9">
    <numFmt numFmtId="164" formatCode="#,##0.00%"/>
    <numFmt numFmtId="165" formatCode="dd\.mm\.yyyy"/>
    <numFmt numFmtId="166" formatCode="#,##0.00000"/>
    <numFmt numFmtId="167" formatCode="#,##0.000"/>
    <numFmt numFmtId="168" formatCode="0.0"/>
    <numFmt numFmtId="169" formatCode="#,##0.00&quot; Kč&quot;"/>
    <numFmt numFmtId="170" formatCode="_-* #,##0&quot; Kč&quot;_-;\-* #,##0&quot; Kč&quot;_-;_-* &quot;- Kč&quot;_-;_-@_-"/>
    <numFmt numFmtId="171" formatCode="_-* #,##0.00\,_K_č_-;\-* #,##0.00\,_K_č_-;_-* \-??\ _K_č_-;_-@_-"/>
    <numFmt numFmtId="172" formatCode="#,##0.00&quot; Kč&quot;;\-#,##0.00&quot; Kč&quot;"/>
  </numFmts>
  <fonts count="60">
    <font>
      <sz val="8"/>
      <name val="Arial CE"/>
      <family val="2"/>
    </font>
    <font>
      <sz val="10"/>
      <name val="Arial"/>
      <family val="2"/>
    </font>
    <font>
      <sz val="10"/>
      <color indexed="55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color indexed="56"/>
      <name val="Arial CE"/>
      <family val="2"/>
    </font>
    <font>
      <sz val="10"/>
      <color indexed="56"/>
      <name val="Arial CE"/>
      <family val="2"/>
    </font>
    <font>
      <sz val="8"/>
      <color indexed="56"/>
      <name val="Arial CE"/>
      <family val="2"/>
    </font>
    <font>
      <sz val="8"/>
      <color indexed="63"/>
      <name val="Arial CE"/>
      <family val="2"/>
    </font>
    <font>
      <sz val="8"/>
      <color indexed="10"/>
      <name val="Arial CE"/>
      <family val="2"/>
    </font>
    <font>
      <sz val="8"/>
      <color indexed="4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indexed="63"/>
      <name val="Arial CE"/>
      <family val="2"/>
    </font>
    <font>
      <sz val="8"/>
      <color indexed="55"/>
      <name val="Arial CE"/>
      <family val="2"/>
    </font>
    <font>
      <sz val="9"/>
      <name val="Arial CE"/>
      <family val="2"/>
    </font>
    <font>
      <sz val="9"/>
      <color indexed="55"/>
      <name val="Arial CE"/>
      <family val="2"/>
    </font>
    <font>
      <b/>
      <sz val="12"/>
      <color indexed="16"/>
      <name val="Arial CE"/>
      <family val="2"/>
    </font>
    <font>
      <sz val="10"/>
      <color indexed="48"/>
      <name val="Arial CE"/>
      <family val="2"/>
    </font>
    <font>
      <sz val="8"/>
      <color indexed="16"/>
      <name val="Arial CE"/>
      <family val="2"/>
    </font>
    <font>
      <b/>
      <sz val="8"/>
      <name val="Arial CE"/>
      <family val="2"/>
    </font>
    <font>
      <sz val="7"/>
      <color indexed="55"/>
      <name val="Arial CE"/>
      <family val="2"/>
    </font>
    <font>
      <sz val="24"/>
      <name val="Arial CE"/>
      <family val="2"/>
    </font>
    <font>
      <b/>
      <sz val="24"/>
      <name val="Arial CE"/>
      <family val="2"/>
    </font>
    <font>
      <sz val="18"/>
      <name val="Arial CE"/>
      <family val="2"/>
    </font>
    <font>
      <b/>
      <sz val="22"/>
      <name val="Arial CE"/>
      <family val="2"/>
    </font>
    <font>
      <b/>
      <sz val="18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0"/>
      <name val="Arial CE"/>
      <family val="2"/>
    </font>
    <font>
      <b/>
      <sz val="10"/>
      <color indexed="9"/>
      <name val="Arial CE"/>
      <family val="2"/>
    </font>
    <font>
      <i/>
      <sz val="10"/>
      <color indexed="23"/>
      <name val="Arial CE"/>
      <family val="2"/>
    </font>
    <font>
      <sz val="10"/>
      <color indexed="17"/>
      <name val="Arial CE"/>
      <family val="2"/>
    </font>
    <font>
      <b/>
      <sz val="24"/>
      <color indexed="8"/>
      <name val="Arial CE"/>
      <family val="2"/>
    </font>
    <font>
      <sz val="18"/>
      <color indexed="8"/>
      <name val="Arial CE"/>
      <family val="2"/>
    </font>
    <font>
      <sz val="12"/>
      <color indexed="8"/>
      <name val="Arial CE"/>
      <family val="2"/>
    </font>
    <font>
      <sz val="10"/>
      <color indexed="19"/>
      <name val="Arial CE"/>
      <family val="2"/>
    </font>
    <font>
      <sz val="10"/>
      <color indexed="63"/>
      <name val="Arial CE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11"/>
      <color indexed="20"/>
      <name val="Calibri"/>
      <family val="2"/>
    </font>
    <font>
      <b/>
      <sz val="16"/>
      <name val="Verdana"/>
      <family val="2"/>
    </font>
    <font>
      <b/>
      <sz val="13.5"/>
      <name val="Arial CE"/>
      <family val="2"/>
    </font>
    <font>
      <sz val="13.5"/>
      <name val="Arial CE"/>
      <family val="2"/>
    </font>
    <font>
      <b/>
      <sz val="16"/>
      <name val="Arial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3"/>
      <name val="Arial CE"/>
      <family val="2"/>
    </font>
    <font>
      <b/>
      <sz val="16"/>
      <name val="Arial CE"/>
      <family val="2"/>
    </font>
    <font>
      <b/>
      <sz val="12"/>
      <name val="Arial"/>
      <family val="2"/>
    </font>
    <font>
      <sz val="8"/>
      <name val="Verdana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hair">
        <color indexed="55"/>
      </top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1" fontId="3" fillId="0" borderId="0" applyFill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" fillId="0" borderId="0" applyFill="0" applyAlignment="0" applyProtection="0"/>
    <xf numFmtId="0" fontId="37" fillId="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8" fillId="8" borderId="1" applyNumberFormat="0" applyAlignment="0" applyProtection="0"/>
    <xf numFmtId="0" fontId="3" fillId="0" borderId="0" applyNumberFormat="0" applyFill="0" applyBorder="0" applyAlignment="0" applyProtection="0"/>
    <xf numFmtId="0" fontId="44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3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10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11" borderId="0" xfId="0" applyFont="1" applyFill="1" applyAlignment="1">
      <alignment vertical="center"/>
    </xf>
    <xf numFmtId="0" fontId="5" fillId="11" borderId="6" xfId="0" applyFont="1" applyFill="1" applyBorder="1" applyAlignment="1">
      <alignment horizontal="left" vertical="center"/>
    </xf>
    <xf numFmtId="0" fontId="0" fillId="11" borderId="7" xfId="0" applyFont="1" applyFill="1" applyBorder="1" applyAlignment="1">
      <alignment vertical="center"/>
    </xf>
    <xf numFmtId="0" fontId="5" fillId="11" borderId="7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4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19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11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5" fillId="11" borderId="7" xfId="0" applyFont="1" applyFill="1" applyBorder="1" applyAlignment="1">
      <alignment horizontal="right" vertical="center"/>
    </xf>
    <xf numFmtId="0" fontId="0" fillId="11" borderId="7" xfId="0" applyFont="1" applyFill="1" applyBorder="1" applyAlignment="1" applyProtection="1">
      <alignment vertical="center"/>
      <protection locked="0"/>
    </xf>
    <xf numFmtId="4" fontId="5" fillId="11" borderId="7" xfId="0" applyNumberFormat="1" applyFont="1" applyFill="1" applyBorder="1" applyAlignment="1">
      <alignment vertical="center"/>
    </xf>
    <xf numFmtId="0" fontId="0" fillId="11" borderId="16" xfId="0" applyFont="1" applyFill="1" applyBorder="1" applyAlignment="1">
      <alignment vertical="center"/>
    </xf>
    <xf numFmtId="0" fontId="0" fillId="0" borderId="8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16" fillId="11" borderId="0" xfId="0" applyFont="1" applyFill="1" applyAlignment="1">
      <alignment horizontal="left" vertical="center"/>
    </xf>
    <xf numFmtId="0" fontId="0" fillId="11" borderId="0" xfId="0" applyFont="1" applyFill="1" applyAlignment="1" applyProtection="1">
      <alignment vertical="center"/>
      <protection locked="0"/>
    </xf>
    <xf numFmtId="0" fontId="16" fillId="11" borderId="0" xfId="0" applyFont="1" applyFill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 applyProtection="1">
      <alignment vertical="center"/>
      <protection locked="0"/>
    </xf>
    <xf numFmtId="4" fontId="6" fillId="0" borderId="17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 applyProtection="1">
      <alignment vertical="center"/>
      <protection locked="0"/>
    </xf>
    <xf numFmtId="4" fontId="7" fillId="0" borderId="17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6" fillId="11" borderId="12" xfId="0" applyFont="1" applyFill="1" applyBorder="1" applyAlignment="1">
      <alignment horizontal="center" vertical="center" wrapText="1"/>
    </xf>
    <xf numFmtId="0" fontId="16" fillId="11" borderId="13" xfId="0" applyFont="1" applyFill="1" applyBorder="1" applyAlignment="1">
      <alignment horizontal="center" vertical="center" wrapText="1"/>
    </xf>
    <xf numFmtId="0" fontId="16" fillId="11" borderId="13" xfId="0" applyFont="1" applyFill="1" applyBorder="1" applyAlignment="1" applyProtection="1">
      <alignment horizontal="center" vertical="center" wrapText="1"/>
      <protection locked="0"/>
    </xf>
    <xf numFmtId="0" fontId="16" fillId="11" borderId="1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18" fillId="0" borderId="0" xfId="0" applyNumberFormat="1" applyFont="1" applyAlignment="1">
      <alignment/>
    </xf>
    <xf numFmtId="166" fontId="20" fillId="0" borderId="11" xfId="0" applyNumberFormat="1" applyFont="1" applyBorder="1" applyAlignment="1">
      <alignment/>
    </xf>
    <xf numFmtId="166" fontId="20" fillId="0" borderId="18" xfId="0" applyNumberFormat="1" applyFont="1" applyBorder="1" applyAlignment="1">
      <alignment/>
    </xf>
    <xf numFmtId="4" fontId="21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20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49" fontId="16" fillId="0" borderId="21" xfId="0" applyNumberFormat="1" applyFont="1" applyBorder="1" applyAlignment="1" applyProtection="1">
      <alignment horizontal="left" vertical="center" wrapText="1"/>
      <protection locked="0"/>
    </xf>
    <xf numFmtId="0" fontId="16" fillId="0" borderId="21" xfId="0" applyFont="1" applyBorder="1" applyAlignment="1" applyProtection="1">
      <alignment horizontal="left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167" fontId="16" fillId="0" borderId="21" xfId="0" applyNumberFormat="1" applyFont="1" applyBorder="1" applyAlignment="1" applyProtection="1">
      <alignment vertical="center"/>
      <protection locked="0"/>
    </xf>
    <xf numFmtId="4" fontId="16" fillId="10" borderId="21" xfId="0" applyNumberFormat="1" applyFont="1" applyFill="1" applyBorder="1" applyAlignment="1" applyProtection="1">
      <alignment vertical="center"/>
      <protection locked="0"/>
    </xf>
    <xf numFmtId="4" fontId="16" fillId="0" borderId="21" xfId="0" applyNumberFormat="1" applyFont="1" applyBorder="1" applyAlignment="1" applyProtection="1">
      <alignment vertical="center"/>
      <protection locked="0"/>
    </xf>
    <xf numFmtId="0" fontId="17" fillId="10" borderId="19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>
      <alignment horizontal="center" vertical="center"/>
    </xf>
    <xf numFmtId="166" fontId="17" fillId="0" borderId="0" xfId="0" applyNumberFormat="1" applyFont="1" applyBorder="1" applyAlignment="1">
      <alignment vertical="center"/>
    </xf>
    <xf numFmtId="166" fontId="17" fillId="0" borderId="20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167" fontId="16" fillId="10" borderId="21" xfId="0" applyNumberFormat="1" applyFont="1" applyFill="1" applyBorder="1" applyAlignment="1" applyProtection="1">
      <alignment vertical="center"/>
      <protection locked="0"/>
    </xf>
    <xf numFmtId="0" fontId="17" fillId="10" borderId="22" xfId="0" applyFont="1" applyFill="1" applyBorder="1" applyAlignment="1" applyProtection="1">
      <alignment horizontal="left" vertical="center"/>
      <protection locked="0"/>
    </xf>
    <xf numFmtId="0" fontId="17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66" fontId="17" fillId="0" borderId="17" xfId="0" applyNumberFormat="1" applyFont="1" applyBorder="1" applyAlignment="1">
      <alignment vertical="center"/>
    </xf>
    <xf numFmtId="166" fontId="17" fillId="0" borderId="23" xfId="0" applyNumberFormat="1" applyFont="1" applyBorder="1" applyAlignment="1">
      <alignment vertical="center"/>
    </xf>
    <xf numFmtId="0" fontId="23" fillId="0" borderId="0" xfId="37" applyFont="1" applyFill="1" applyBorder="1" applyAlignment="1">
      <alignment horizontal="left"/>
      <protection/>
    </xf>
    <xf numFmtId="0" fontId="24" fillId="0" borderId="0" xfId="37" applyFont="1" applyBorder="1">
      <alignment/>
      <protection/>
    </xf>
    <xf numFmtId="0" fontId="23" fillId="0" borderId="0" xfId="37" applyFont="1" applyBorder="1">
      <alignment/>
      <protection/>
    </xf>
    <xf numFmtId="0" fontId="3" fillId="0" borderId="0" xfId="37" applyBorder="1" applyAlignment="1">
      <alignment/>
      <protection/>
    </xf>
    <xf numFmtId="0" fontId="3" fillId="0" borderId="0" xfId="37" applyBorder="1">
      <alignment/>
      <protection/>
    </xf>
    <xf numFmtId="0" fontId="3" fillId="0" borderId="0" xfId="37">
      <alignment/>
      <protection/>
    </xf>
    <xf numFmtId="0" fontId="24" fillId="0" borderId="0" xfId="37" applyFont="1" applyFill="1" applyBorder="1" applyAlignment="1">
      <alignment horizontal="left"/>
      <protection/>
    </xf>
    <xf numFmtId="0" fontId="23" fillId="0" borderId="0" xfId="37" applyFont="1" applyFill="1" applyBorder="1" applyAlignment="1">
      <alignment/>
      <protection/>
    </xf>
    <xf numFmtId="168" fontId="23" fillId="0" borderId="0" xfId="37" applyNumberFormat="1" applyFont="1" applyFill="1" applyBorder="1" applyAlignment="1">
      <alignment/>
      <protection/>
    </xf>
    <xf numFmtId="168" fontId="23" fillId="0" borderId="0" xfId="37" applyNumberFormat="1" applyFont="1" applyBorder="1">
      <alignment/>
      <protection/>
    </xf>
    <xf numFmtId="0" fontId="23" fillId="0" borderId="0" xfId="37" applyFont="1">
      <alignment/>
      <protection/>
    </xf>
    <xf numFmtId="0" fontId="24" fillId="0" borderId="0" xfId="37" applyFont="1">
      <alignment/>
      <protection/>
    </xf>
    <xf numFmtId="168" fontId="24" fillId="0" borderId="0" xfId="37" applyNumberFormat="1" applyFont="1" applyBorder="1">
      <alignment/>
      <protection/>
    </xf>
    <xf numFmtId="168" fontId="23" fillId="0" borderId="0" xfId="37" applyNumberFormat="1" applyFont="1">
      <alignment/>
      <protection/>
    </xf>
    <xf numFmtId="0" fontId="25" fillId="0" borderId="0" xfId="37" applyFont="1">
      <alignment/>
      <protection/>
    </xf>
    <xf numFmtId="0" fontId="26" fillId="0" borderId="0" xfId="37" applyNumberFormat="1" applyFont="1" applyFill="1" applyBorder="1" applyAlignment="1">
      <alignment horizontal="left"/>
      <protection/>
    </xf>
    <xf numFmtId="168" fontId="25" fillId="0" borderId="0" xfId="37" applyNumberFormat="1" applyFont="1" applyBorder="1">
      <alignment/>
      <protection/>
    </xf>
    <xf numFmtId="168" fontId="24" fillId="0" borderId="0" xfId="37" applyNumberFormat="1" applyFont="1" applyBorder="1" applyAlignment="1">
      <alignment horizontal="right"/>
      <protection/>
    </xf>
    <xf numFmtId="168" fontId="25" fillId="0" borderId="0" xfId="37" applyNumberFormat="1" applyFont="1">
      <alignment/>
      <protection/>
    </xf>
    <xf numFmtId="0" fontId="27" fillId="0" borderId="0" xfId="37" applyFont="1" applyFill="1" applyBorder="1" applyAlignment="1">
      <alignment horizontal="left"/>
      <protection/>
    </xf>
    <xf numFmtId="0" fontId="25" fillId="0" borderId="0" xfId="37" applyFont="1" applyBorder="1">
      <alignment/>
      <protection/>
    </xf>
    <xf numFmtId="0" fontId="27" fillId="0" borderId="0" xfId="37" applyFont="1" applyBorder="1">
      <alignment/>
      <protection/>
    </xf>
    <xf numFmtId="168" fontId="27" fillId="0" borderId="0" xfId="37" applyNumberFormat="1" applyFont="1" applyBorder="1" applyAlignment="1">
      <alignment horizontal="right"/>
      <protection/>
    </xf>
    <xf numFmtId="0" fontId="25" fillId="0" borderId="24" xfId="37" applyFont="1" applyFill="1" applyBorder="1" applyAlignment="1">
      <alignment horizontal="left"/>
      <protection/>
    </xf>
    <xf numFmtId="0" fontId="27" fillId="0" borderId="24" xfId="37" applyFont="1" applyFill="1" applyBorder="1" applyAlignment="1">
      <alignment horizontal="left"/>
      <protection/>
    </xf>
    <xf numFmtId="0" fontId="27" fillId="0" borderId="24" xfId="37" applyFont="1" applyFill="1" applyBorder="1" applyAlignment="1">
      <alignment horizontal="center"/>
      <protection/>
    </xf>
    <xf numFmtId="0" fontId="25" fillId="0" borderId="25" xfId="37" applyFont="1" applyFill="1" applyBorder="1" applyAlignment="1">
      <alignment horizontal="left"/>
      <protection/>
    </xf>
    <xf numFmtId="0" fontId="25" fillId="0" borderId="25" xfId="37" applyFont="1" applyFill="1" applyBorder="1" applyAlignment="1">
      <alignment/>
      <protection/>
    </xf>
    <xf numFmtId="0" fontId="27" fillId="0" borderId="25" xfId="37" applyFont="1" applyFill="1" applyBorder="1" applyAlignment="1">
      <alignment/>
      <protection/>
    </xf>
    <xf numFmtId="168" fontId="25" fillId="0" borderId="25" xfId="37" applyNumberFormat="1" applyFont="1" applyFill="1" applyBorder="1" applyAlignment="1">
      <alignment/>
      <protection/>
    </xf>
    <xf numFmtId="0" fontId="27" fillId="0" borderId="26" xfId="37" applyFont="1" applyFill="1" applyBorder="1" applyAlignment="1">
      <alignment horizontal="left"/>
      <protection/>
    </xf>
    <xf numFmtId="0" fontId="25" fillId="0" borderId="0" xfId="37" applyFont="1" applyFill="1" applyBorder="1" applyAlignment="1">
      <alignment horizontal="left"/>
      <protection/>
    </xf>
    <xf numFmtId="0" fontId="25" fillId="0" borderId="24" xfId="37" applyFont="1" applyFill="1" applyBorder="1" applyAlignment="1">
      <alignment/>
      <protection/>
    </xf>
    <xf numFmtId="168" fontId="25" fillId="0" borderId="24" xfId="37" applyNumberFormat="1" applyFont="1" applyFill="1" applyBorder="1" applyAlignment="1">
      <alignment/>
      <protection/>
    </xf>
    <xf numFmtId="0" fontId="25" fillId="0" borderId="27" xfId="37" applyFont="1" applyBorder="1">
      <alignment/>
      <protection/>
    </xf>
    <xf numFmtId="0" fontId="25" fillId="0" borderId="24" xfId="37" applyNumberFormat="1" applyFont="1" applyFill="1" applyBorder="1" applyAlignment="1">
      <alignment horizontal="left"/>
      <protection/>
    </xf>
    <xf numFmtId="0" fontId="25" fillId="0" borderId="24" xfId="37" applyNumberFormat="1" applyFont="1" applyFill="1" applyBorder="1" applyAlignment="1">
      <alignment horizontal="center"/>
      <protection/>
    </xf>
    <xf numFmtId="0" fontId="25" fillId="0" borderId="24" xfId="37" applyNumberFormat="1" applyFont="1" applyFill="1" applyBorder="1" applyAlignment="1">
      <alignment/>
      <protection/>
    </xf>
    <xf numFmtId="0" fontId="25" fillId="0" borderId="24" xfId="37" applyFont="1" applyFill="1" applyBorder="1" applyAlignment="1">
      <alignment horizontal="right"/>
      <protection/>
    </xf>
    <xf numFmtId="0" fontId="25" fillId="0" borderId="24" xfId="37" applyFont="1" applyFill="1" applyBorder="1" applyAlignment="1">
      <alignment horizontal="center"/>
      <protection/>
    </xf>
    <xf numFmtId="0" fontId="25" fillId="0" borderId="27" xfId="37" applyFont="1" applyFill="1" applyBorder="1" applyAlignment="1">
      <alignment horizontal="left"/>
      <protection/>
    </xf>
    <xf numFmtId="0" fontId="25" fillId="0" borderId="27" xfId="37" applyNumberFormat="1" applyFont="1" applyFill="1" applyBorder="1" applyAlignment="1">
      <alignment horizontal="center"/>
      <protection/>
    </xf>
    <xf numFmtId="0" fontId="25" fillId="0" borderId="27" xfId="37" applyFont="1" applyFill="1" applyBorder="1" applyAlignment="1">
      <alignment/>
      <protection/>
    </xf>
    <xf numFmtId="168" fontId="25" fillId="0" borderId="27" xfId="37" applyNumberFormat="1" applyFont="1" applyFill="1" applyBorder="1" applyAlignment="1">
      <alignment/>
      <protection/>
    </xf>
    <xf numFmtId="0" fontId="25" fillId="0" borderId="27" xfId="37" applyFont="1" applyFill="1" applyBorder="1" applyAlignment="1">
      <alignment horizontal="right"/>
      <protection/>
    </xf>
    <xf numFmtId="0" fontId="27" fillId="0" borderId="27" xfId="37" applyNumberFormat="1" applyFont="1" applyFill="1" applyBorder="1" applyAlignment="1">
      <alignment horizontal="left"/>
      <protection/>
    </xf>
    <xf numFmtId="0" fontId="27" fillId="0" borderId="27" xfId="37" applyNumberFormat="1" applyFont="1" applyFill="1" applyBorder="1" applyAlignment="1">
      <alignment horizontal="right"/>
      <protection/>
    </xf>
    <xf numFmtId="0" fontId="27" fillId="0" borderId="27" xfId="37" applyNumberFormat="1" applyFont="1" applyFill="1" applyBorder="1" applyAlignment="1">
      <alignment/>
      <protection/>
    </xf>
    <xf numFmtId="168" fontId="27" fillId="0" borderId="27" xfId="37" applyNumberFormat="1" applyFont="1" applyFill="1" applyBorder="1" applyAlignment="1">
      <alignment/>
      <protection/>
    </xf>
    <xf numFmtId="0" fontId="25" fillId="0" borderId="27" xfId="37" applyNumberFormat="1" applyFont="1" applyFill="1" applyBorder="1" applyAlignment="1">
      <alignment horizontal="right"/>
      <protection/>
    </xf>
    <xf numFmtId="0" fontId="27" fillId="0" borderId="27" xfId="37" applyFont="1" applyFill="1" applyBorder="1" applyAlignment="1">
      <alignment horizontal="left"/>
      <protection/>
    </xf>
    <xf numFmtId="0" fontId="25" fillId="0" borderId="27" xfId="37" applyNumberFormat="1" applyFont="1" applyFill="1" applyBorder="1" applyAlignment="1">
      <alignment horizontal="left"/>
      <protection/>
    </xf>
    <xf numFmtId="0" fontId="25" fillId="0" borderId="28" xfId="37" applyFont="1" applyFill="1" applyBorder="1" applyAlignment="1">
      <alignment horizontal="left"/>
      <protection/>
    </xf>
    <xf numFmtId="0" fontId="25" fillId="0" borderId="28" xfId="37" applyFont="1" applyFill="1" applyBorder="1" applyAlignment="1">
      <alignment horizontal="right"/>
      <protection/>
    </xf>
    <xf numFmtId="0" fontId="25" fillId="0" borderId="28" xfId="37" applyFont="1" applyFill="1" applyBorder="1" applyAlignment="1">
      <alignment/>
      <protection/>
    </xf>
    <xf numFmtId="168" fontId="25" fillId="0" borderId="28" xfId="37" applyNumberFormat="1" applyFont="1" applyFill="1" applyBorder="1" applyAlignment="1">
      <alignment/>
      <protection/>
    </xf>
    <xf numFmtId="0" fontId="27" fillId="0" borderId="24" xfId="37" applyFont="1" applyFill="1" applyBorder="1" applyAlignment="1">
      <alignment horizontal="right"/>
      <protection/>
    </xf>
    <xf numFmtId="0" fontId="27" fillId="0" borderId="24" xfId="37" applyFont="1" applyFill="1" applyBorder="1" applyAlignment="1">
      <alignment/>
      <protection/>
    </xf>
    <xf numFmtId="168" fontId="27" fillId="0" borderId="24" xfId="37" applyNumberFormat="1" applyFont="1" applyFill="1" applyBorder="1" applyAlignment="1">
      <alignment/>
      <protection/>
    </xf>
    <xf numFmtId="0" fontId="25" fillId="0" borderId="24" xfId="37" applyNumberFormat="1" applyFont="1" applyFill="1" applyBorder="1" applyAlignment="1">
      <alignment horizontal="right"/>
      <protection/>
    </xf>
    <xf numFmtId="0" fontId="27" fillId="0" borderId="24" xfId="37" applyNumberFormat="1" applyFont="1" applyFill="1" applyBorder="1" applyAlignment="1">
      <alignment horizontal="left"/>
      <protection/>
    </xf>
    <xf numFmtId="168" fontId="25" fillId="0" borderId="24" xfId="37" applyNumberFormat="1" applyFont="1" applyFill="1" applyBorder="1" applyAlignment="1">
      <alignment horizontal="right"/>
      <protection/>
    </xf>
    <xf numFmtId="0" fontId="25" fillId="0" borderId="25" xfId="37" applyNumberFormat="1" applyFont="1" applyFill="1" applyBorder="1" applyAlignment="1">
      <alignment horizontal="right"/>
      <protection/>
    </xf>
    <xf numFmtId="0" fontId="25" fillId="0" borderId="29" xfId="37" applyFont="1" applyFill="1" applyBorder="1" applyAlignment="1">
      <alignment horizontal="left"/>
      <protection/>
    </xf>
    <xf numFmtId="0" fontId="25" fillId="0" borderId="29" xfId="37" applyNumberFormat="1" applyFont="1" applyFill="1" applyBorder="1" applyAlignment="1">
      <alignment horizontal="right"/>
      <protection/>
    </xf>
    <xf numFmtId="0" fontId="25" fillId="0" borderId="29" xfId="37" applyFont="1" applyFill="1" applyBorder="1" applyAlignment="1">
      <alignment/>
      <protection/>
    </xf>
    <xf numFmtId="168" fontId="25" fillId="0" borderId="29" xfId="37" applyNumberFormat="1" applyFont="1" applyFill="1" applyBorder="1" applyAlignment="1">
      <alignment/>
      <protection/>
    </xf>
    <xf numFmtId="0" fontId="25" fillId="0" borderId="30" xfId="37" applyNumberFormat="1" applyFont="1" applyFill="1" applyBorder="1" applyAlignment="1">
      <alignment horizontal="right"/>
      <protection/>
    </xf>
    <xf numFmtId="0" fontId="25" fillId="0" borderId="30" xfId="37" applyFont="1" applyFill="1" applyBorder="1" applyAlignment="1">
      <alignment/>
      <protection/>
    </xf>
    <xf numFmtId="168" fontId="25" fillId="0" borderId="30" xfId="37" applyNumberFormat="1" applyFont="1" applyFill="1" applyBorder="1" applyAlignment="1">
      <alignment/>
      <protection/>
    </xf>
    <xf numFmtId="168" fontId="27" fillId="0" borderId="30" xfId="37" applyNumberFormat="1" applyFont="1" applyFill="1" applyBorder="1" applyAlignment="1">
      <alignment/>
      <protection/>
    </xf>
    <xf numFmtId="0" fontId="39" fillId="0" borderId="27" xfId="34" applyFont="1" applyBorder="1" applyAlignment="1">
      <alignment vertical="center" wrapText="1"/>
      <protection/>
    </xf>
    <xf numFmtId="169" fontId="39" fillId="0" borderId="27" xfId="34" applyNumberFormat="1" applyFont="1" applyBorder="1" applyAlignment="1">
      <alignment vertical="center" wrapText="1"/>
      <protection/>
    </xf>
    <xf numFmtId="0" fontId="39" fillId="0" borderId="27" xfId="34" applyNumberFormat="1" applyFont="1" applyBorder="1" applyAlignment="1">
      <alignment horizontal="center" vertical="center" wrapText="1"/>
      <protection/>
    </xf>
    <xf numFmtId="169" fontId="39" fillId="0" borderId="27" xfId="34" applyNumberFormat="1" applyFont="1" applyBorder="1" applyAlignment="1">
      <alignment horizontal="center" vertical="center" wrapText="1"/>
      <protection/>
    </xf>
    <xf numFmtId="4" fontId="40" fillId="0" borderId="0" xfId="34" applyNumberFormat="1" applyFont="1" applyBorder="1" applyAlignment="1">
      <alignment/>
      <protection/>
    </xf>
    <xf numFmtId="4" fontId="40" fillId="0" borderId="0" xfId="34" applyNumberFormat="1" applyFont="1" applyFill="1" applyBorder="1" applyAlignment="1">
      <alignment/>
      <protection/>
    </xf>
    <xf numFmtId="0" fontId="40" fillId="0" borderId="0" xfId="34" applyFont="1" applyBorder="1" applyAlignment="1">
      <alignment/>
      <protection/>
    </xf>
    <xf numFmtId="0" fontId="40" fillId="0" borderId="0" xfId="34" applyFont="1" applyBorder="1">
      <alignment/>
      <protection/>
    </xf>
    <xf numFmtId="0" fontId="40" fillId="0" borderId="27" xfId="34" applyFont="1" applyBorder="1" applyAlignment="1">
      <alignment horizontal="left" vertical="center" wrapText="1"/>
      <protection/>
    </xf>
    <xf numFmtId="170" fontId="41" fillId="0" borderId="27" xfId="32" applyFont="1" applyFill="1" applyBorder="1" applyAlignment="1" applyProtection="1">
      <alignment horizontal="left" vertical="center" wrapText="1"/>
      <protection/>
    </xf>
    <xf numFmtId="169" fontId="40" fillId="0" borderId="27" xfId="34" applyNumberFormat="1" applyFont="1" applyBorder="1" applyAlignment="1">
      <alignment vertical="center" wrapText="1"/>
      <protection/>
    </xf>
    <xf numFmtId="0" fontId="40" fillId="0" borderId="27" xfId="34" applyNumberFormat="1" applyFont="1" applyBorder="1" applyAlignment="1">
      <alignment horizontal="center" vertical="center" wrapText="1"/>
      <protection/>
    </xf>
    <xf numFmtId="0" fontId="40" fillId="0" borderId="0" xfId="34" applyNumberFormat="1" applyFont="1" applyFill="1" applyBorder="1" applyAlignment="1">
      <alignment vertical="center" wrapText="1"/>
      <protection/>
    </xf>
    <xf numFmtId="4" fontId="40" fillId="0" borderId="0" xfId="25" applyNumberFormat="1" applyFont="1" applyFill="1" applyBorder="1" applyAlignment="1" applyProtection="1">
      <alignment vertical="center" wrapText="1"/>
      <protection/>
    </xf>
    <xf numFmtId="0" fontId="40" fillId="0" borderId="0" xfId="34" applyFont="1" applyBorder="1" applyAlignment="1">
      <alignment vertical="center"/>
      <protection/>
    </xf>
    <xf numFmtId="0" fontId="40" fillId="12" borderId="27" xfId="34" applyFont="1" applyFill="1" applyBorder="1" applyAlignment="1">
      <alignment horizontal="left" vertical="center" wrapText="1"/>
      <protection/>
    </xf>
    <xf numFmtId="170" fontId="40" fillId="12" borderId="27" xfId="32" applyFont="1" applyFill="1" applyBorder="1" applyAlignment="1" applyProtection="1">
      <alignment horizontal="left" vertical="center" wrapText="1"/>
      <protection/>
    </xf>
    <xf numFmtId="169" fontId="40" fillId="12" borderId="27" xfId="34" applyNumberFormat="1" applyFont="1" applyFill="1" applyBorder="1" applyAlignment="1">
      <alignment vertical="center" wrapText="1"/>
      <protection/>
    </xf>
    <xf numFmtId="0" fontId="39" fillId="12" borderId="27" xfId="34" applyNumberFormat="1" applyFont="1" applyFill="1" applyBorder="1" applyAlignment="1">
      <alignment horizontal="center" vertical="center" wrapText="1"/>
      <protection/>
    </xf>
    <xf numFmtId="0" fontId="40" fillId="12" borderId="27" xfId="34" applyNumberFormat="1" applyFont="1" applyFill="1" applyBorder="1" applyAlignment="1">
      <alignment horizontal="center" vertical="center" wrapText="1"/>
      <protection/>
    </xf>
    <xf numFmtId="170" fontId="40" fillId="12" borderId="27" xfId="32" applyFont="1" applyFill="1" applyBorder="1" applyAlignment="1" applyProtection="1">
      <alignment horizontal="left" vertical="center" wrapText="1"/>
      <protection/>
    </xf>
    <xf numFmtId="0" fontId="40" fillId="0" borderId="27" xfId="34" applyFont="1" applyFill="1" applyBorder="1" applyAlignment="1">
      <alignment horizontal="left" vertical="center" wrapText="1"/>
      <protection/>
    </xf>
    <xf numFmtId="0" fontId="40" fillId="0" borderId="27" xfId="34" applyFont="1" applyFill="1" applyBorder="1" applyAlignment="1">
      <alignment vertical="center" wrapText="1"/>
      <protection/>
    </xf>
    <xf numFmtId="0" fontId="39" fillId="0" borderId="27" xfId="34" applyNumberFormat="1" applyFont="1" applyFill="1" applyBorder="1" applyAlignment="1">
      <alignment horizontal="center" vertical="center" wrapText="1"/>
      <protection/>
    </xf>
    <xf numFmtId="0" fontId="40" fillId="0" borderId="27" xfId="34" applyNumberFormat="1" applyFont="1" applyFill="1" applyBorder="1" applyAlignment="1">
      <alignment horizontal="center" vertical="center" wrapText="1"/>
      <protection/>
    </xf>
    <xf numFmtId="169" fontId="40" fillId="0" borderId="27" xfId="34" applyNumberFormat="1" applyFont="1" applyFill="1" applyBorder="1" applyAlignment="1">
      <alignment vertical="center" wrapText="1"/>
      <protection/>
    </xf>
    <xf numFmtId="169" fontId="39" fillId="13" borderId="0" xfId="34" applyNumberFormat="1" applyFont="1" applyFill="1" applyBorder="1" applyAlignment="1">
      <alignment/>
      <protection/>
    </xf>
    <xf numFmtId="0" fontId="40" fillId="14" borderId="27" xfId="34" applyFont="1" applyFill="1" applyBorder="1" applyAlignment="1">
      <alignment horizontal="left" vertical="center" wrapText="1"/>
      <protection/>
    </xf>
    <xf numFmtId="0" fontId="39" fillId="14" borderId="27" xfId="34" applyFont="1" applyFill="1" applyBorder="1" applyAlignment="1">
      <alignment vertical="center" wrapText="1"/>
      <protection/>
    </xf>
    <xf numFmtId="169" fontId="39" fillId="14" borderId="27" xfId="34" applyNumberFormat="1" applyFont="1" applyFill="1" applyBorder="1" applyAlignment="1">
      <alignment vertical="center" wrapText="1"/>
      <protection/>
    </xf>
    <xf numFmtId="0" fontId="39" fillId="14" borderId="27" xfId="34" applyNumberFormat="1" applyFont="1" applyFill="1" applyBorder="1" applyAlignment="1">
      <alignment horizontal="center" vertical="center" wrapText="1"/>
      <protection/>
    </xf>
    <xf numFmtId="4" fontId="39" fillId="0" borderId="0" xfId="34" applyNumberFormat="1" applyFont="1" applyBorder="1" applyAlignment="1">
      <alignment wrapText="1"/>
      <protection/>
    </xf>
    <xf numFmtId="0" fontId="40" fillId="12" borderId="27" xfId="34" applyFont="1" applyFill="1" applyBorder="1" applyAlignment="1">
      <alignment vertical="center" wrapText="1"/>
      <protection/>
    </xf>
    <xf numFmtId="0" fontId="40" fillId="0" borderId="27" xfId="34" applyFont="1" applyFill="1" applyBorder="1" applyAlignment="1">
      <alignment horizontal="left" vertical="center" wrapText="1"/>
      <protection/>
    </xf>
    <xf numFmtId="0" fontId="40" fillId="0" borderId="27" xfId="34" applyFont="1" applyFill="1" applyBorder="1" applyAlignment="1">
      <alignment vertical="center" wrapText="1"/>
      <protection/>
    </xf>
    <xf numFmtId="0" fontId="39" fillId="0" borderId="27" xfId="34" applyNumberFormat="1" applyFont="1" applyFill="1" applyBorder="1" applyAlignment="1">
      <alignment horizontal="center" vertical="center" wrapText="1"/>
      <protection/>
    </xf>
    <xf numFmtId="0" fontId="40" fillId="0" borderId="27" xfId="34" applyNumberFormat="1" applyFont="1" applyFill="1" applyBorder="1" applyAlignment="1">
      <alignment horizontal="center" vertical="center" wrapText="1"/>
      <protection/>
    </xf>
    <xf numFmtId="169" fontId="40" fillId="0" borderId="27" xfId="34" applyNumberFormat="1" applyFont="1" applyFill="1" applyBorder="1" applyAlignment="1">
      <alignment vertical="center" wrapText="1"/>
      <protection/>
    </xf>
    <xf numFmtId="0" fontId="3" fillId="0" borderId="0" xfId="34">
      <alignment/>
      <protection/>
    </xf>
    <xf numFmtId="169" fontId="39" fillId="12" borderId="0" xfId="34" applyNumberFormat="1" applyFont="1" applyFill="1" applyBorder="1" applyAlignment="1">
      <alignment/>
      <protection/>
    </xf>
    <xf numFmtId="0" fontId="40" fillId="12" borderId="27" xfId="34" applyFont="1" applyFill="1" applyBorder="1" applyAlignment="1">
      <alignment horizontal="left" vertical="center" wrapText="1"/>
      <protection/>
    </xf>
    <xf numFmtId="170" fontId="41" fillId="12" borderId="27" xfId="32" applyFont="1" applyFill="1" applyBorder="1" applyAlignment="1" applyProtection="1">
      <alignment horizontal="left" vertical="center" wrapText="1"/>
      <protection/>
    </xf>
    <xf numFmtId="169" fontId="40" fillId="12" borderId="27" xfId="34" applyNumberFormat="1" applyFont="1" applyFill="1" applyBorder="1" applyAlignment="1">
      <alignment vertical="center" wrapText="1"/>
      <protection/>
    </xf>
    <xf numFmtId="0" fontId="39" fillId="12" borderId="27" xfId="34" applyNumberFormat="1" applyFont="1" applyFill="1" applyBorder="1" applyAlignment="1">
      <alignment horizontal="center" vertical="center" wrapText="1"/>
      <protection/>
    </xf>
    <xf numFmtId="4" fontId="40" fillId="0" borderId="0" xfId="34" applyNumberFormat="1" applyFont="1" applyBorder="1" applyAlignment="1">
      <alignment wrapText="1"/>
      <protection/>
    </xf>
    <xf numFmtId="172" fontId="40" fillId="0" borderId="27" xfId="34" applyNumberFormat="1" applyFont="1" applyFill="1" applyBorder="1" applyAlignment="1">
      <alignment vertical="center" wrapText="1"/>
      <protection/>
    </xf>
    <xf numFmtId="169" fontId="39" fillId="0" borderId="0" xfId="34" applyNumberFormat="1" applyFont="1" applyBorder="1" applyAlignment="1">
      <alignment/>
      <protection/>
    </xf>
    <xf numFmtId="0" fontId="40" fillId="12" borderId="27" xfId="34" applyFont="1" applyFill="1" applyBorder="1" applyAlignment="1">
      <alignment wrapText="1"/>
      <protection/>
    </xf>
    <xf numFmtId="0" fontId="40" fillId="0" borderId="27" xfId="34" applyFont="1" applyBorder="1" applyAlignment="1">
      <alignment vertical="center" wrapText="1"/>
      <protection/>
    </xf>
    <xf numFmtId="0" fontId="39" fillId="0" borderId="27" xfId="34" applyNumberFormat="1" applyFont="1" applyBorder="1" applyAlignment="1">
      <alignment horizontal="center" vertical="center" wrapText="1"/>
      <protection/>
    </xf>
    <xf numFmtId="0" fontId="40" fillId="0" borderId="27" xfId="34" applyNumberFormat="1" applyFont="1" applyBorder="1" applyAlignment="1">
      <alignment horizontal="center" vertical="center" wrapText="1"/>
      <protection/>
    </xf>
    <xf numFmtId="0" fontId="39" fillId="12" borderId="27" xfId="34" applyFont="1" applyFill="1" applyBorder="1" applyAlignment="1">
      <alignment vertical="center" wrapText="1"/>
      <protection/>
    </xf>
    <xf numFmtId="169" fontId="39" fillId="12" borderId="27" xfId="34" applyNumberFormat="1" applyFont="1" applyFill="1" applyBorder="1" applyAlignment="1">
      <alignment vertical="center" wrapText="1"/>
      <protection/>
    </xf>
    <xf numFmtId="0" fontId="39" fillId="12" borderId="27" xfId="34" applyNumberFormat="1" applyFont="1" applyFill="1" applyBorder="1" applyAlignment="1">
      <alignment horizontal="left" vertical="center" wrapText="1" indent="1"/>
      <protection/>
    </xf>
    <xf numFmtId="0" fontId="40" fillId="0" borderId="27" xfId="34" applyFont="1" applyBorder="1" applyAlignment="1">
      <alignment vertical="center" wrapText="1"/>
      <protection/>
    </xf>
    <xf numFmtId="0" fontId="40" fillId="12" borderId="27" xfId="34" applyNumberFormat="1" applyFont="1" applyFill="1" applyBorder="1" applyAlignment="1">
      <alignment horizontal="center" vertical="center" wrapText="1"/>
      <protection/>
    </xf>
    <xf numFmtId="0" fontId="40" fillId="14" borderId="27" xfId="34" applyNumberFormat="1" applyFont="1" applyFill="1" applyBorder="1" applyAlignment="1">
      <alignment horizontal="center" vertical="center" wrapText="1"/>
      <protection/>
    </xf>
    <xf numFmtId="169" fontId="39" fillId="15" borderId="0" xfId="34" applyNumberFormat="1" applyFont="1" applyFill="1" applyBorder="1" applyAlignment="1">
      <alignment/>
      <protection/>
    </xf>
    <xf numFmtId="4" fontId="42" fillId="0" borderId="0" xfId="34" applyNumberFormat="1" applyFont="1" applyBorder="1" applyAlignment="1">
      <alignment wrapText="1"/>
      <protection/>
    </xf>
    <xf numFmtId="0" fontId="43" fillId="12" borderId="27" xfId="34" applyFont="1" applyFill="1" applyBorder="1" applyAlignment="1">
      <alignment vertical="center" wrapText="1"/>
      <protection/>
    </xf>
    <xf numFmtId="169" fontId="43" fillId="13" borderId="0" xfId="34" applyNumberFormat="1" applyFont="1" applyFill="1" applyBorder="1" applyAlignment="1">
      <alignment/>
      <protection/>
    </xf>
    <xf numFmtId="0" fontId="40" fillId="0" borderId="0" xfId="34" applyFont="1" applyBorder="1" applyAlignment="1">
      <alignment horizontal="right"/>
      <protection/>
    </xf>
    <xf numFmtId="169" fontId="40" fillId="0" borderId="0" xfId="34" applyNumberFormat="1" applyFont="1" applyBorder="1">
      <alignment/>
      <protection/>
    </xf>
    <xf numFmtId="0" fontId="39" fillId="0" borderId="0" xfId="34" applyNumberFormat="1" applyFont="1" applyBorder="1" applyAlignment="1">
      <alignment horizontal="center"/>
      <protection/>
    </xf>
    <xf numFmtId="169" fontId="40" fillId="0" borderId="0" xfId="34" applyNumberFormat="1" applyFont="1" applyBorder="1" applyAlignment="1">
      <alignment/>
      <protection/>
    </xf>
    <xf numFmtId="0" fontId="13" fillId="0" borderId="0" xfId="36" applyFont="1">
      <alignment/>
      <protection/>
    </xf>
    <xf numFmtId="0" fontId="3" fillId="0" borderId="0" xfId="36">
      <alignment/>
      <protection/>
    </xf>
    <xf numFmtId="0" fontId="3" fillId="0" borderId="0" xfId="36" applyAlignment="1">
      <alignment horizontal="center"/>
      <protection/>
    </xf>
    <xf numFmtId="0" fontId="45" fillId="0" borderId="0" xfId="36" applyFont="1" applyAlignment="1">
      <alignment horizontal="left"/>
      <protection/>
    </xf>
    <xf numFmtId="0" fontId="46" fillId="0" borderId="0" xfId="36" applyFont="1" applyAlignment="1">
      <alignment horizontal="left"/>
      <protection/>
    </xf>
    <xf numFmtId="0" fontId="47" fillId="0" borderId="31" xfId="36" applyFont="1" applyBorder="1" applyAlignment="1">
      <alignment horizontal="left"/>
      <protection/>
    </xf>
    <xf numFmtId="0" fontId="48" fillId="0" borderId="32" xfId="36" applyFont="1" applyBorder="1">
      <alignment/>
      <protection/>
    </xf>
    <xf numFmtId="0" fontId="5" fillId="0" borderId="33" xfId="36" applyFont="1" applyBorder="1">
      <alignment/>
      <protection/>
    </xf>
    <xf numFmtId="0" fontId="5" fillId="0" borderId="34" xfId="36" applyFont="1" applyBorder="1" applyAlignment="1">
      <alignment horizontal="left"/>
      <protection/>
    </xf>
    <xf numFmtId="0" fontId="49" fillId="0" borderId="35" xfId="36" applyFont="1" applyBorder="1">
      <alignment/>
      <protection/>
    </xf>
    <xf numFmtId="0" fontId="50" fillId="0" borderId="36" xfId="36" applyFont="1" applyBorder="1">
      <alignment/>
      <protection/>
    </xf>
    <xf numFmtId="0" fontId="4" fillId="16" borderId="37" xfId="36" applyFont="1" applyFill="1" applyBorder="1" applyAlignment="1">
      <alignment horizontal="center"/>
      <protection/>
    </xf>
    <xf numFmtId="0" fontId="51" fillId="16" borderId="38" xfId="36" applyFont="1" applyFill="1" applyBorder="1" applyAlignment="1">
      <alignment horizontal="left"/>
      <protection/>
    </xf>
    <xf numFmtId="0" fontId="51" fillId="16" borderId="39" xfId="36" applyFont="1" applyFill="1" applyBorder="1" applyAlignment="1">
      <alignment horizontal="center"/>
      <protection/>
    </xf>
    <xf numFmtId="0" fontId="4" fillId="0" borderId="40" xfId="36" applyFont="1" applyFill="1" applyBorder="1" applyAlignment="1">
      <alignment horizontal="center"/>
      <protection/>
    </xf>
    <xf numFmtId="0" fontId="52" fillId="0" borderId="0" xfId="36" applyFont="1" applyFill="1" applyBorder="1" applyAlignment="1">
      <alignment horizontal="left"/>
      <protection/>
    </xf>
    <xf numFmtId="0" fontId="4" fillId="0" borderId="41" xfId="36" applyFont="1" applyFill="1" applyBorder="1" applyAlignment="1">
      <alignment horizontal="center"/>
      <protection/>
    </xf>
    <xf numFmtId="0" fontId="3" fillId="0" borderId="0" xfId="36" applyFill="1">
      <alignment/>
      <protection/>
    </xf>
    <xf numFmtId="49" fontId="5" fillId="0" borderId="40" xfId="36" applyNumberFormat="1" applyFont="1" applyFill="1" applyBorder="1" applyAlignment="1">
      <alignment horizontal="center"/>
      <protection/>
    </xf>
    <xf numFmtId="0" fontId="5" fillId="0" borderId="0" xfId="36" applyFont="1" applyFill="1" applyBorder="1">
      <alignment/>
      <protection/>
    </xf>
    <xf numFmtId="4" fontId="53" fillId="0" borderId="41" xfId="36" applyNumberFormat="1" applyFont="1" applyFill="1" applyBorder="1" applyAlignment="1">
      <alignment horizontal="right"/>
      <protection/>
    </xf>
    <xf numFmtId="4" fontId="53" fillId="0" borderId="41" xfId="36" applyNumberFormat="1" applyFont="1" applyBorder="1" applyAlignment="1">
      <alignment horizontal="right"/>
      <protection/>
    </xf>
    <xf numFmtId="0" fontId="54" fillId="0" borderId="40" xfId="36" applyFont="1" applyFill="1" applyBorder="1" applyAlignment="1">
      <alignment horizontal="center"/>
      <protection/>
    </xf>
    <xf numFmtId="0" fontId="55" fillId="0" borderId="0" xfId="36" applyFont="1" applyFill="1" applyBorder="1" applyAlignment="1">
      <alignment horizontal="left"/>
      <protection/>
    </xf>
    <xf numFmtId="4" fontId="55" fillId="0" borderId="41" xfId="36" applyNumberFormat="1" applyFont="1" applyFill="1" applyBorder="1" applyAlignment="1">
      <alignment horizontal="right"/>
      <protection/>
    </xf>
    <xf numFmtId="0" fontId="54" fillId="0" borderId="40" xfId="36" applyFont="1" applyBorder="1" applyAlignment="1">
      <alignment horizontal="center"/>
      <protection/>
    </xf>
    <xf numFmtId="0" fontId="55" fillId="0" borderId="0" xfId="36" applyFont="1" applyBorder="1" applyAlignment="1">
      <alignment horizontal="left"/>
      <protection/>
    </xf>
    <xf numFmtId="4" fontId="55" fillId="0" borderId="41" xfId="36" applyNumberFormat="1" applyFont="1" applyBorder="1" applyAlignment="1">
      <alignment horizontal="right"/>
      <protection/>
    </xf>
    <xf numFmtId="49" fontId="13" fillId="0" borderId="40" xfId="36" applyNumberFormat="1" applyFont="1" applyFill="1" applyBorder="1" applyAlignment="1">
      <alignment horizontal="center"/>
      <protection/>
    </xf>
    <xf numFmtId="49" fontId="13" fillId="9" borderId="37" xfId="36" applyNumberFormat="1" applyFont="1" applyFill="1" applyBorder="1" applyAlignment="1">
      <alignment horizontal="center"/>
      <protection/>
    </xf>
    <xf numFmtId="0" fontId="5" fillId="9" borderId="38" xfId="36" applyFont="1" applyFill="1" applyBorder="1">
      <alignment/>
      <protection/>
    </xf>
    <xf numFmtId="4" fontId="53" fillId="9" borderId="39" xfId="36" applyNumberFormat="1" applyFont="1" applyFill="1" applyBorder="1" applyAlignment="1">
      <alignment horizontal="right"/>
      <protection/>
    </xf>
    <xf numFmtId="49" fontId="13" fillId="0" borderId="0" xfId="36" applyNumberFormat="1" applyFont="1" applyFill="1" applyBorder="1" applyAlignment="1">
      <alignment horizontal="center"/>
      <protection/>
    </xf>
    <xf numFmtId="4" fontId="53" fillId="0" borderId="0" xfId="36" applyNumberFormat="1" applyFont="1" applyFill="1" applyBorder="1" applyAlignment="1">
      <alignment horizontal="right"/>
      <protection/>
    </xf>
    <xf numFmtId="0" fontId="54" fillId="0" borderId="0" xfId="36" applyFont="1" applyAlignment="1">
      <alignment horizontal="center"/>
      <protection/>
    </xf>
    <xf numFmtId="0" fontId="4" fillId="0" borderId="0" xfId="36" applyFont="1" applyFill="1" applyBorder="1">
      <alignment/>
      <protection/>
    </xf>
    <xf numFmtId="0" fontId="54" fillId="0" borderId="0" xfId="36" applyFont="1" applyBorder="1" applyAlignment="1">
      <alignment horizontal="center"/>
      <protection/>
    </xf>
    <xf numFmtId="0" fontId="54" fillId="0" borderId="0" xfId="36" applyFont="1" applyBorder="1" applyAlignment="1">
      <alignment horizontal="left"/>
      <protection/>
    </xf>
    <xf numFmtId="0" fontId="54" fillId="0" borderId="0" xfId="36" applyFont="1" applyBorder="1" applyAlignment="1">
      <alignment horizontal="left"/>
      <protection/>
    </xf>
    <xf numFmtId="0" fontId="54" fillId="0" borderId="0" xfId="36" applyFont="1" applyBorder="1" applyAlignment="1">
      <alignment horizontal="center"/>
      <protection/>
    </xf>
    <xf numFmtId="0" fontId="54" fillId="0" borderId="0" xfId="36" applyFont="1" applyAlignment="1">
      <alignment vertical="top" wrapText="1"/>
      <protection/>
    </xf>
    <xf numFmtId="0" fontId="1" fillId="0" borderId="42" xfId="38" applyBorder="1">
      <alignment/>
      <protection/>
    </xf>
    <xf numFmtId="0" fontId="1" fillId="0" borderId="42" xfId="38" applyBorder="1" applyAlignment="1">
      <alignment horizontal="center"/>
      <protection/>
    </xf>
    <xf numFmtId="0" fontId="1" fillId="0" borderId="0" xfId="38">
      <alignment/>
      <protection/>
    </xf>
    <xf numFmtId="0" fontId="57" fillId="0" borderId="42" xfId="38" applyFont="1" applyBorder="1">
      <alignment/>
      <protection/>
    </xf>
    <xf numFmtId="0" fontId="1" fillId="10" borderId="42" xfId="38" applyFill="1" applyBorder="1">
      <alignment/>
      <protection/>
    </xf>
    <xf numFmtId="0" fontId="58" fillId="0" borderId="42" xfId="38" applyFont="1" applyBorder="1">
      <alignment/>
      <protection/>
    </xf>
    <xf numFmtId="0" fontId="1" fillId="0" borderId="42" xfId="38" applyFont="1" applyBorder="1">
      <alignment/>
      <protection/>
    </xf>
    <xf numFmtId="0" fontId="59" fillId="0" borderId="42" xfId="38" applyFont="1" applyBorder="1">
      <alignment/>
      <protection/>
    </xf>
    <xf numFmtId="168" fontId="1" fillId="10" borderId="42" xfId="38" applyNumberFormat="1" applyFill="1" applyBorder="1" applyProtection="1">
      <alignment/>
      <protection locked="0"/>
    </xf>
    <xf numFmtId="168" fontId="1" fillId="0" borderId="42" xfId="38" applyNumberFormat="1" applyBorder="1">
      <alignment/>
      <protection/>
    </xf>
    <xf numFmtId="0" fontId="1" fillId="10" borderId="42" xfId="38" applyFill="1" applyBorder="1" applyProtection="1">
      <alignment/>
      <protection locked="0"/>
    </xf>
    <xf numFmtId="168" fontId="1" fillId="0" borderId="42" xfId="38" applyNumberFormat="1" applyFont="1" applyBorder="1">
      <alignment/>
      <protection/>
    </xf>
    <xf numFmtId="168" fontId="57" fillId="0" borderId="42" xfId="38" applyNumberFormat="1" applyFont="1" applyBorder="1">
      <alignment/>
      <protection/>
    </xf>
    <xf numFmtId="0" fontId="57" fillId="0" borderId="0" xfId="38" applyFont="1">
      <alignment/>
      <protection/>
    </xf>
    <xf numFmtId="0" fontId="1" fillId="0" borderId="0" xfId="38" applyFont="1">
      <alignment/>
      <protection/>
    </xf>
    <xf numFmtId="0" fontId="23" fillId="0" borderId="0" xfId="35" applyFont="1" applyFill="1" applyBorder="1" applyAlignment="1">
      <alignment horizontal="left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1" fillId="11" borderId="0" xfId="0" applyFont="1" applyFill="1" applyAlignment="1">
      <alignment horizontal="center" vertical="center"/>
    </xf>
    <xf numFmtId="0" fontId="0" fillId="0" borderId="0" xfId="0"/>
    <xf numFmtId="0" fontId="3" fillId="10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7" fillId="0" borderId="24" xfId="37" applyFont="1" applyFill="1" applyBorder="1" applyAlignment="1">
      <alignment horizontal="center"/>
      <protection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čárky_2019  MaR2 VÝKAZ VÝMĚR" xfId="25"/>
    <cellStyle name="Error" xfId="26"/>
    <cellStyle name="Footnote" xfId="27"/>
    <cellStyle name="Good" xfId="28"/>
    <cellStyle name="Heading" xfId="29"/>
    <cellStyle name="Heading 1" xfId="30"/>
    <cellStyle name="Heading 2" xfId="31"/>
    <cellStyle name="měny bez des. míst_2019  MaR2 VÝKAZ VÝMĚR" xfId="32"/>
    <cellStyle name="Neutral" xfId="33"/>
    <cellStyle name="normální_2019  MaR2 VÝKAZ VÝMĚR" xfId="34"/>
    <cellStyle name="normální_Elektro Rozpočet 2019" xfId="35"/>
    <cellStyle name="normální_Souhrnný VV" xfId="36"/>
    <cellStyle name="normální_Výkaz výměr _Elektro_1" xfId="37"/>
    <cellStyle name="normální_ZD VV" xfId="38"/>
    <cellStyle name="Note" xfId="39"/>
    <cellStyle name="Status" xfId="40"/>
    <cellStyle name="Špatně" xfId="41"/>
    <cellStyle name="Text" xfId="42"/>
    <cellStyle name="Warning" xfId="43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95250</xdr:rowOff>
    </xdr:to>
    <xdr:pic>
      <xdr:nvPicPr>
        <xdr:cNvPr id="204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47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3073" name="Čára 1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1876425</xdr:colOff>
      <xdr:row>0</xdr:row>
      <xdr:rowOff>0</xdr:rowOff>
    </xdr:to>
    <xdr:sp macro="" textlink="">
      <xdr:nvSpPr>
        <xdr:cNvPr id="3074" name="Čára 2"/>
        <xdr:cNvSpPr>
          <a:spLocks noChangeShapeType="1"/>
        </xdr:cNvSpPr>
      </xdr:nvSpPr>
      <xdr:spPr bwMode="auto">
        <a:xfrm>
          <a:off x="876300" y="0"/>
          <a:ext cx="1819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3075" name="Čára 3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3076" name="Čára 4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3077" name="Čára 5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3078" name="Čára 6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1876425</xdr:colOff>
      <xdr:row>0</xdr:row>
      <xdr:rowOff>0</xdr:rowOff>
    </xdr:to>
    <xdr:sp macro="" textlink="">
      <xdr:nvSpPr>
        <xdr:cNvPr id="3079" name="Čára 7"/>
        <xdr:cNvSpPr>
          <a:spLocks noChangeShapeType="1"/>
        </xdr:cNvSpPr>
      </xdr:nvSpPr>
      <xdr:spPr bwMode="auto">
        <a:xfrm>
          <a:off x="876300" y="0"/>
          <a:ext cx="1819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3080" name="Čára 8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3081" name="Čára 9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1876425</xdr:colOff>
      <xdr:row>0</xdr:row>
      <xdr:rowOff>0</xdr:rowOff>
    </xdr:to>
    <xdr:sp macro="" textlink="">
      <xdr:nvSpPr>
        <xdr:cNvPr id="3082" name="Čára 10"/>
        <xdr:cNvSpPr>
          <a:spLocks noChangeShapeType="1"/>
        </xdr:cNvSpPr>
      </xdr:nvSpPr>
      <xdr:spPr bwMode="auto">
        <a:xfrm>
          <a:off x="876300" y="0"/>
          <a:ext cx="1819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3083" name="Čára 11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3084" name="Čára 12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1876425</xdr:colOff>
      <xdr:row>0</xdr:row>
      <xdr:rowOff>0</xdr:rowOff>
    </xdr:to>
    <xdr:sp macro="" textlink="">
      <xdr:nvSpPr>
        <xdr:cNvPr id="3085" name="Čára 13"/>
        <xdr:cNvSpPr>
          <a:spLocks noChangeShapeType="1"/>
        </xdr:cNvSpPr>
      </xdr:nvSpPr>
      <xdr:spPr bwMode="auto">
        <a:xfrm>
          <a:off x="876300" y="0"/>
          <a:ext cx="1819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3086" name="Čára 14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3087" name="Čára 15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3088" name="Čára 16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3089" name="Čára 17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1876425</xdr:colOff>
      <xdr:row>0</xdr:row>
      <xdr:rowOff>0</xdr:rowOff>
    </xdr:to>
    <xdr:sp macro="" textlink="">
      <xdr:nvSpPr>
        <xdr:cNvPr id="3090" name="Čára 18"/>
        <xdr:cNvSpPr>
          <a:spLocks noChangeShapeType="1"/>
        </xdr:cNvSpPr>
      </xdr:nvSpPr>
      <xdr:spPr bwMode="auto">
        <a:xfrm>
          <a:off x="876300" y="0"/>
          <a:ext cx="1819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3091" name="Čára 19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3092" name="Čára 20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1876425</xdr:colOff>
      <xdr:row>0</xdr:row>
      <xdr:rowOff>0</xdr:rowOff>
    </xdr:to>
    <xdr:sp macro="" textlink="">
      <xdr:nvSpPr>
        <xdr:cNvPr id="3093" name="Čára 21"/>
        <xdr:cNvSpPr>
          <a:spLocks noChangeShapeType="1"/>
        </xdr:cNvSpPr>
      </xdr:nvSpPr>
      <xdr:spPr bwMode="auto">
        <a:xfrm>
          <a:off x="876300" y="0"/>
          <a:ext cx="1819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1019175</xdr:colOff>
      <xdr:row>0</xdr:row>
      <xdr:rowOff>0</xdr:rowOff>
    </xdr:to>
    <xdr:sp macro="" textlink="">
      <xdr:nvSpPr>
        <xdr:cNvPr id="3094" name="Čára 22"/>
        <xdr:cNvSpPr>
          <a:spLocks noChangeShapeType="1"/>
        </xdr:cNvSpPr>
      </xdr:nvSpPr>
      <xdr:spPr bwMode="auto">
        <a:xfrm>
          <a:off x="409575" y="0"/>
          <a:ext cx="1428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3095" name="Čára 23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3096" name="Čára 24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1019175</xdr:colOff>
      <xdr:row>0</xdr:row>
      <xdr:rowOff>0</xdr:rowOff>
    </xdr:to>
    <xdr:sp macro="" textlink="">
      <xdr:nvSpPr>
        <xdr:cNvPr id="3097" name="Čára 25"/>
        <xdr:cNvSpPr>
          <a:spLocks noChangeShapeType="1"/>
        </xdr:cNvSpPr>
      </xdr:nvSpPr>
      <xdr:spPr bwMode="auto">
        <a:xfrm>
          <a:off x="409575" y="0"/>
          <a:ext cx="1428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3098" name="Čára 26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1019175</xdr:colOff>
      <xdr:row>0</xdr:row>
      <xdr:rowOff>0</xdr:rowOff>
    </xdr:to>
    <xdr:sp macro="" textlink="">
      <xdr:nvSpPr>
        <xdr:cNvPr id="3099" name="Čára 27"/>
        <xdr:cNvSpPr>
          <a:spLocks noChangeShapeType="1"/>
        </xdr:cNvSpPr>
      </xdr:nvSpPr>
      <xdr:spPr bwMode="auto">
        <a:xfrm>
          <a:off x="409575" y="0"/>
          <a:ext cx="1428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3100" name="Čára 28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1019175</xdr:colOff>
      <xdr:row>0</xdr:row>
      <xdr:rowOff>0</xdr:rowOff>
    </xdr:to>
    <xdr:sp macro="" textlink="">
      <xdr:nvSpPr>
        <xdr:cNvPr id="3101" name="Čára 29"/>
        <xdr:cNvSpPr>
          <a:spLocks noChangeShapeType="1"/>
        </xdr:cNvSpPr>
      </xdr:nvSpPr>
      <xdr:spPr bwMode="auto">
        <a:xfrm>
          <a:off x="409575" y="0"/>
          <a:ext cx="1428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3102" name="Čára 30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3103" name="Čára 31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1019175</xdr:colOff>
      <xdr:row>0</xdr:row>
      <xdr:rowOff>0</xdr:rowOff>
    </xdr:to>
    <xdr:sp macro="" textlink="">
      <xdr:nvSpPr>
        <xdr:cNvPr id="3104" name="Čára 32"/>
        <xdr:cNvSpPr>
          <a:spLocks noChangeShapeType="1"/>
        </xdr:cNvSpPr>
      </xdr:nvSpPr>
      <xdr:spPr bwMode="auto">
        <a:xfrm>
          <a:off x="409575" y="0"/>
          <a:ext cx="1428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3105" name="Čára 33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1019175</xdr:colOff>
      <xdr:row>0</xdr:row>
      <xdr:rowOff>0</xdr:rowOff>
    </xdr:to>
    <xdr:sp macro="" textlink="">
      <xdr:nvSpPr>
        <xdr:cNvPr id="3106" name="Čára 34"/>
        <xdr:cNvSpPr>
          <a:spLocks noChangeShapeType="1"/>
        </xdr:cNvSpPr>
      </xdr:nvSpPr>
      <xdr:spPr bwMode="auto">
        <a:xfrm>
          <a:off x="409575" y="0"/>
          <a:ext cx="1428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3107" name="Čára 35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3108" name="Čára 36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1876425</xdr:colOff>
      <xdr:row>0</xdr:row>
      <xdr:rowOff>0</xdr:rowOff>
    </xdr:to>
    <xdr:sp macro="" textlink="">
      <xdr:nvSpPr>
        <xdr:cNvPr id="3109" name="Čára 37"/>
        <xdr:cNvSpPr>
          <a:spLocks noChangeShapeType="1"/>
        </xdr:cNvSpPr>
      </xdr:nvSpPr>
      <xdr:spPr bwMode="auto">
        <a:xfrm>
          <a:off x="876300" y="0"/>
          <a:ext cx="1819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3110" name="Čára 38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3111" name="Čára 39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3112" name="Čára 40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3113" name="Čára 41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1876425</xdr:colOff>
      <xdr:row>0</xdr:row>
      <xdr:rowOff>0</xdr:rowOff>
    </xdr:to>
    <xdr:sp macro="" textlink="">
      <xdr:nvSpPr>
        <xdr:cNvPr id="3114" name="Čára 42"/>
        <xdr:cNvSpPr>
          <a:spLocks noChangeShapeType="1"/>
        </xdr:cNvSpPr>
      </xdr:nvSpPr>
      <xdr:spPr bwMode="auto">
        <a:xfrm>
          <a:off x="876300" y="0"/>
          <a:ext cx="1819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3115" name="Čára 43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3116" name="Čára 44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1876425</xdr:colOff>
      <xdr:row>0</xdr:row>
      <xdr:rowOff>0</xdr:rowOff>
    </xdr:to>
    <xdr:sp macro="" textlink="">
      <xdr:nvSpPr>
        <xdr:cNvPr id="3117" name="Čára 45"/>
        <xdr:cNvSpPr>
          <a:spLocks noChangeShapeType="1"/>
        </xdr:cNvSpPr>
      </xdr:nvSpPr>
      <xdr:spPr bwMode="auto">
        <a:xfrm>
          <a:off x="876300" y="0"/>
          <a:ext cx="1819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3118" name="Čára 46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3119" name="Čára 47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1876425</xdr:colOff>
      <xdr:row>0</xdr:row>
      <xdr:rowOff>0</xdr:rowOff>
    </xdr:to>
    <xdr:sp macro="" textlink="">
      <xdr:nvSpPr>
        <xdr:cNvPr id="3120" name="Čára 48"/>
        <xdr:cNvSpPr>
          <a:spLocks noChangeShapeType="1"/>
        </xdr:cNvSpPr>
      </xdr:nvSpPr>
      <xdr:spPr bwMode="auto">
        <a:xfrm>
          <a:off x="876300" y="0"/>
          <a:ext cx="1819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3121" name="Čára 49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3122" name="Čára 50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3123" name="Čára 51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3124" name="Čára 52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1876425</xdr:colOff>
      <xdr:row>0</xdr:row>
      <xdr:rowOff>0</xdr:rowOff>
    </xdr:to>
    <xdr:sp macro="" textlink="">
      <xdr:nvSpPr>
        <xdr:cNvPr id="3125" name="Čára 53"/>
        <xdr:cNvSpPr>
          <a:spLocks noChangeShapeType="1"/>
        </xdr:cNvSpPr>
      </xdr:nvSpPr>
      <xdr:spPr bwMode="auto">
        <a:xfrm>
          <a:off x="876300" y="0"/>
          <a:ext cx="1819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3126" name="Čára 54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3127" name="Čára 55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1876425</xdr:colOff>
      <xdr:row>0</xdr:row>
      <xdr:rowOff>0</xdr:rowOff>
    </xdr:to>
    <xdr:sp macro="" textlink="">
      <xdr:nvSpPr>
        <xdr:cNvPr id="3128" name="Čára 56"/>
        <xdr:cNvSpPr>
          <a:spLocks noChangeShapeType="1"/>
        </xdr:cNvSpPr>
      </xdr:nvSpPr>
      <xdr:spPr bwMode="auto">
        <a:xfrm>
          <a:off x="876300" y="0"/>
          <a:ext cx="1819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1019175</xdr:colOff>
      <xdr:row>0</xdr:row>
      <xdr:rowOff>0</xdr:rowOff>
    </xdr:to>
    <xdr:sp macro="" textlink="">
      <xdr:nvSpPr>
        <xdr:cNvPr id="3129" name="Čára 57"/>
        <xdr:cNvSpPr>
          <a:spLocks noChangeShapeType="1"/>
        </xdr:cNvSpPr>
      </xdr:nvSpPr>
      <xdr:spPr bwMode="auto">
        <a:xfrm>
          <a:off x="409575" y="0"/>
          <a:ext cx="1428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3130" name="Čára 58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3131" name="Čára 59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1019175</xdr:colOff>
      <xdr:row>0</xdr:row>
      <xdr:rowOff>0</xdr:rowOff>
    </xdr:to>
    <xdr:sp macro="" textlink="">
      <xdr:nvSpPr>
        <xdr:cNvPr id="3132" name="Čára 60"/>
        <xdr:cNvSpPr>
          <a:spLocks noChangeShapeType="1"/>
        </xdr:cNvSpPr>
      </xdr:nvSpPr>
      <xdr:spPr bwMode="auto">
        <a:xfrm>
          <a:off x="409575" y="0"/>
          <a:ext cx="1428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3133" name="Čára 61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1019175</xdr:colOff>
      <xdr:row>0</xdr:row>
      <xdr:rowOff>0</xdr:rowOff>
    </xdr:to>
    <xdr:sp macro="" textlink="">
      <xdr:nvSpPr>
        <xdr:cNvPr id="3134" name="Čára 62"/>
        <xdr:cNvSpPr>
          <a:spLocks noChangeShapeType="1"/>
        </xdr:cNvSpPr>
      </xdr:nvSpPr>
      <xdr:spPr bwMode="auto">
        <a:xfrm>
          <a:off x="409575" y="0"/>
          <a:ext cx="1428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3135" name="Čára 63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1019175</xdr:colOff>
      <xdr:row>0</xdr:row>
      <xdr:rowOff>0</xdr:rowOff>
    </xdr:to>
    <xdr:sp macro="" textlink="">
      <xdr:nvSpPr>
        <xdr:cNvPr id="3136" name="Čára 64"/>
        <xdr:cNvSpPr>
          <a:spLocks noChangeShapeType="1"/>
        </xdr:cNvSpPr>
      </xdr:nvSpPr>
      <xdr:spPr bwMode="auto">
        <a:xfrm>
          <a:off x="409575" y="0"/>
          <a:ext cx="1428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3137" name="Čára 65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3138" name="Čára 66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1019175</xdr:colOff>
      <xdr:row>0</xdr:row>
      <xdr:rowOff>0</xdr:rowOff>
    </xdr:to>
    <xdr:sp macro="" textlink="">
      <xdr:nvSpPr>
        <xdr:cNvPr id="3139" name="Čára 67"/>
        <xdr:cNvSpPr>
          <a:spLocks noChangeShapeType="1"/>
        </xdr:cNvSpPr>
      </xdr:nvSpPr>
      <xdr:spPr bwMode="auto">
        <a:xfrm>
          <a:off x="409575" y="0"/>
          <a:ext cx="1428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3140" name="Čára 68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1019175</xdr:colOff>
      <xdr:row>0</xdr:row>
      <xdr:rowOff>0</xdr:rowOff>
    </xdr:to>
    <xdr:sp macro="" textlink="">
      <xdr:nvSpPr>
        <xdr:cNvPr id="3141" name="Čára 69"/>
        <xdr:cNvSpPr>
          <a:spLocks noChangeShapeType="1"/>
        </xdr:cNvSpPr>
      </xdr:nvSpPr>
      <xdr:spPr bwMode="auto">
        <a:xfrm>
          <a:off x="409575" y="0"/>
          <a:ext cx="1428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3142" name="Čára 70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3143" name="Čára 71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1876425</xdr:colOff>
      <xdr:row>0</xdr:row>
      <xdr:rowOff>0</xdr:rowOff>
    </xdr:to>
    <xdr:sp macro="" textlink="">
      <xdr:nvSpPr>
        <xdr:cNvPr id="3144" name="Čára 72"/>
        <xdr:cNvSpPr>
          <a:spLocks noChangeShapeType="1"/>
        </xdr:cNvSpPr>
      </xdr:nvSpPr>
      <xdr:spPr bwMode="auto">
        <a:xfrm>
          <a:off x="876300" y="0"/>
          <a:ext cx="1819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3145" name="Čára 73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3146" name="Čára 74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3147" name="Čára 75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3148" name="Čára 76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1876425</xdr:colOff>
      <xdr:row>0</xdr:row>
      <xdr:rowOff>0</xdr:rowOff>
    </xdr:to>
    <xdr:sp macro="" textlink="">
      <xdr:nvSpPr>
        <xdr:cNvPr id="3149" name="Čára 77"/>
        <xdr:cNvSpPr>
          <a:spLocks noChangeShapeType="1"/>
        </xdr:cNvSpPr>
      </xdr:nvSpPr>
      <xdr:spPr bwMode="auto">
        <a:xfrm>
          <a:off x="876300" y="0"/>
          <a:ext cx="1819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3150" name="Čára 78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3151" name="Čára 79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1876425</xdr:colOff>
      <xdr:row>0</xdr:row>
      <xdr:rowOff>0</xdr:rowOff>
    </xdr:to>
    <xdr:sp macro="" textlink="">
      <xdr:nvSpPr>
        <xdr:cNvPr id="3152" name="Čára 80"/>
        <xdr:cNvSpPr>
          <a:spLocks noChangeShapeType="1"/>
        </xdr:cNvSpPr>
      </xdr:nvSpPr>
      <xdr:spPr bwMode="auto">
        <a:xfrm>
          <a:off x="876300" y="0"/>
          <a:ext cx="1819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3153" name="Čára 81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3154" name="Čára 82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1876425</xdr:colOff>
      <xdr:row>0</xdr:row>
      <xdr:rowOff>0</xdr:rowOff>
    </xdr:to>
    <xdr:sp macro="" textlink="">
      <xdr:nvSpPr>
        <xdr:cNvPr id="3155" name="Čára 83"/>
        <xdr:cNvSpPr>
          <a:spLocks noChangeShapeType="1"/>
        </xdr:cNvSpPr>
      </xdr:nvSpPr>
      <xdr:spPr bwMode="auto">
        <a:xfrm>
          <a:off x="876300" y="0"/>
          <a:ext cx="1819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3156" name="Čára 84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3157" name="Čára 85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3158" name="Čára 86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3159" name="Čára 87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1876425</xdr:colOff>
      <xdr:row>0</xdr:row>
      <xdr:rowOff>0</xdr:rowOff>
    </xdr:to>
    <xdr:sp macro="" textlink="">
      <xdr:nvSpPr>
        <xdr:cNvPr id="3160" name="Čára 88"/>
        <xdr:cNvSpPr>
          <a:spLocks noChangeShapeType="1"/>
        </xdr:cNvSpPr>
      </xdr:nvSpPr>
      <xdr:spPr bwMode="auto">
        <a:xfrm>
          <a:off x="876300" y="0"/>
          <a:ext cx="1819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3161" name="Čára 89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3162" name="Čára 90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1876425</xdr:colOff>
      <xdr:row>0</xdr:row>
      <xdr:rowOff>0</xdr:rowOff>
    </xdr:to>
    <xdr:sp macro="" textlink="">
      <xdr:nvSpPr>
        <xdr:cNvPr id="3163" name="Čára 91"/>
        <xdr:cNvSpPr>
          <a:spLocks noChangeShapeType="1"/>
        </xdr:cNvSpPr>
      </xdr:nvSpPr>
      <xdr:spPr bwMode="auto">
        <a:xfrm>
          <a:off x="876300" y="0"/>
          <a:ext cx="1819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1019175</xdr:colOff>
      <xdr:row>0</xdr:row>
      <xdr:rowOff>0</xdr:rowOff>
    </xdr:to>
    <xdr:sp macro="" textlink="">
      <xdr:nvSpPr>
        <xdr:cNvPr id="3164" name="Čára 92"/>
        <xdr:cNvSpPr>
          <a:spLocks noChangeShapeType="1"/>
        </xdr:cNvSpPr>
      </xdr:nvSpPr>
      <xdr:spPr bwMode="auto">
        <a:xfrm>
          <a:off x="409575" y="0"/>
          <a:ext cx="1428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3165" name="Čára 93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3166" name="Čára 94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1019175</xdr:colOff>
      <xdr:row>0</xdr:row>
      <xdr:rowOff>0</xdr:rowOff>
    </xdr:to>
    <xdr:sp macro="" textlink="">
      <xdr:nvSpPr>
        <xdr:cNvPr id="3167" name="Čára 95"/>
        <xdr:cNvSpPr>
          <a:spLocks noChangeShapeType="1"/>
        </xdr:cNvSpPr>
      </xdr:nvSpPr>
      <xdr:spPr bwMode="auto">
        <a:xfrm>
          <a:off x="409575" y="0"/>
          <a:ext cx="1428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3168" name="Čára 96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1019175</xdr:colOff>
      <xdr:row>0</xdr:row>
      <xdr:rowOff>0</xdr:rowOff>
    </xdr:to>
    <xdr:sp macro="" textlink="">
      <xdr:nvSpPr>
        <xdr:cNvPr id="3169" name="Čára 97"/>
        <xdr:cNvSpPr>
          <a:spLocks noChangeShapeType="1"/>
        </xdr:cNvSpPr>
      </xdr:nvSpPr>
      <xdr:spPr bwMode="auto">
        <a:xfrm>
          <a:off x="409575" y="0"/>
          <a:ext cx="1428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3170" name="Čára 98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1019175</xdr:colOff>
      <xdr:row>0</xdr:row>
      <xdr:rowOff>0</xdr:rowOff>
    </xdr:to>
    <xdr:sp macro="" textlink="">
      <xdr:nvSpPr>
        <xdr:cNvPr id="3171" name="Čára 99"/>
        <xdr:cNvSpPr>
          <a:spLocks noChangeShapeType="1"/>
        </xdr:cNvSpPr>
      </xdr:nvSpPr>
      <xdr:spPr bwMode="auto">
        <a:xfrm>
          <a:off x="409575" y="0"/>
          <a:ext cx="1428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3172" name="Čára 100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3173" name="Čára 101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1019175</xdr:colOff>
      <xdr:row>0</xdr:row>
      <xdr:rowOff>0</xdr:rowOff>
    </xdr:to>
    <xdr:sp macro="" textlink="">
      <xdr:nvSpPr>
        <xdr:cNvPr id="3174" name="Čára 102"/>
        <xdr:cNvSpPr>
          <a:spLocks noChangeShapeType="1"/>
        </xdr:cNvSpPr>
      </xdr:nvSpPr>
      <xdr:spPr bwMode="auto">
        <a:xfrm>
          <a:off x="409575" y="0"/>
          <a:ext cx="1428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3175" name="Čára 103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1019175</xdr:colOff>
      <xdr:row>0</xdr:row>
      <xdr:rowOff>0</xdr:rowOff>
    </xdr:to>
    <xdr:sp macro="" textlink="">
      <xdr:nvSpPr>
        <xdr:cNvPr id="3176" name="Čára 104"/>
        <xdr:cNvSpPr>
          <a:spLocks noChangeShapeType="1"/>
        </xdr:cNvSpPr>
      </xdr:nvSpPr>
      <xdr:spPr bwMode="auto">
        <a:xfrm>
          <a:off x="409575" y="0"/>
          <a:ext cx="1428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3177" name="Čára 105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3178" name="Čára 106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1876425</xdr:colOff>
      <xdr:row>0</xdr:row>
      <xdr:rowOff>0</xdr:rowOff>
    </xdr:to>
    <xdr:sp macro="" textlink="">
      <xdr:nvSpPr>
        <xdr:cNvPr id="3179" name="Čára 107"/>
        <xdr:cNvSpPr>
          <a:spLocks noChangeShapeType="1"/>
        </xdr:cNvSpPr>
      </xdr:nvSpPr>
      <xdr:spPr bwMode="auto">
        <a:xfrm>
          <a:off x="876300" y="0"/>
          <a:ext cx="1819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3180" name="Čára 108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3181" name="Čára 109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3182" name="Čára 110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3183" name="Čára 111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1876425</xdr:colOff>
      <xdr:row>0</xdr:row>
      <xdr:rowOff>0</xdr:rowOff>
    </xdr:to>
    <xdr:sp macro="" textlink="">
      <xdr:nvSpPr>
        <xdr:cNvPr id="3184" name="Čára 112"/>
        <xdr:cNvSpPr>
          <a:spLocks noChangeShapeType="1"/>
        </xdr:cNvSpPr>
      </xdr:nvSpPr>
      <xdr:spPr bwMode="auto">
        <a:xfrm>
          <a:off x="876300" y="0"/>
          <a:ext cx="1819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3185" name="Čára 113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3186" name="Čára 114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1876425</xdr:colOff>
      <xdr:row>0</xdr:row>
      <xdr:rowOff>0</xdr:rowOff>
    </xdr:to>
    <xdr:sp macro="" textlink="">
      <xdr:nvSpPr>
        <xdr:cNvPr id="3187" name="Čára 115"/>
        <xdr:cNvSpPr>
          <a:spLocks noChangeShapeType="1"/>
        </xdr:cNvSpPr>
      </xdr:nvSpPr>
      <xdr:spPr bwMode="auto">
        <a:xfrm>
          <a:off x="876300" y="0"/>
          <a:ext cx="1819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3188" name="Čára 116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3189" name="Čára 117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1876425</xdr:colOff>
      <xdr:row>0</xdr:row>
      <xdr:rowOff>0</xdr:rowOff>
    </xdr:to>
    <xdr:sp macro="" textlink="">
      <xdr:nvSpPr>
        <xdr:cNvPr id="3190" name="Čára 118"/>
        <xdr:cNvSpPr>
          <a:spLocks noChangeShapeType="1"/>
        </xdr:cNvSpPr>
      </xdr:nvSpPr>
      <xdr:spPr bwMode="auto">
        <a:xfrm>
          <a:off x="876300" y="0"/>
          <a:ext cx="1819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3191" name="Čára 119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3192" name="Čára 120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3193" name="Čára 121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3194" name="Čára 122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1876425</xdr:colOff>
      <xdr:row>0</xdr:row>
      <xdr:rowOff>0</xdr:rowOff>
    </xdr:to>
    <xdr:sp macro="" textlink="">
      <xdr:nvSpPr>
        <xdr:cNvPr id="3195" name="Čára 123"/>
        <xdr:cNvSpPr>
          <a:spLocks noChangeShapeType="1"/>
        </xdr:cNvSpPr>
      </xdr:nvSpPr>
      <xdr:spPr bwMode="auto">
        <a:xfrm>
          <a:off x="876300" y="0"/>
          <a:ext cx="1819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3196" name="Čára 124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3197" name="Čára 125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1876425</xdr:colOff>
      <xdr:row>0</xdr:row>
      <xdr:rowOff>0</xdr:rowOff>
    </xdr:to>
    <xdr:sp macro="" textlink="">
      <xdr:nvSpPr>
        <xdr:cNvPr id="3198" name="Čára 126"/>
        <xdr:cNvSpPr>
          <a:spLocks noChangeShapeType="1"/>
        </xdr:cNvSpPr>
      </xdr:nvSpPr>
      <xdr:spPr bwMode="auto">
        <a:xfrm>
          <a:off x="876300" y="0"/>
          <a:ext cx="1819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1019175</xdr:colOff>
      <xdr:row>0</xdr:row>
      <xdr:rowOff>0</xdr:rowOff>
    </xdr:to>
    <xdr:sp macro="" textlink="">
      <xdr:nvSpPr>
        <xdr:cNvPr id="3199" name="Čára 127"/>
        <xdr:cNvSpPr>
          <a:spLocks noChangeShapeType="1"/>
        </xdr:cNvSpPr>
      </xdr:nvSpPr>
      <xdr:spPr bwMode="auto">
        <a:xfrm>
          <a:off x="409575" y="0"/>
          <a:ext cx="1428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3200" name="Čára 128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3201" name="Čára 129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1019175</xdr:colOff>
      <xdr:row>0</xdr:row>
      <xdr:rowOff>0</xdr:rowOff>
    </xdr:to>
    <xdr:sp macro="" textlink="">
      <xdr:nvSpPr>
        <xdr:cNvPr id="3202" name="Čára 130"/>
        <xdr:cNvSpPr>
          <a:spLocks noChangeShapeType="1"/>
        </xdr:cNvSpPr>
      </xdr:nvSpPr>
      <xdr:spPr bwMode="auto">
        <a:xfrm>
          <a:off x="409575" y="0"/>
          <a:ext cx="1428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3203" name="Čára 131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1019175</xdr:colOff>
      <xdr:row>0</xdr:row>
      <xdr:rowOff>0</xdr:rowOff>
    </xdr:to>
    <xdr:sp macro="" textlink="">
      <xdr:nvSpPr>
        <xdr:cNvPr id="3204" name="Čára 132"/>
        <xdr:cNvSpPr>
          <a:spLocks noChangeShapeType="1"/>
        </xdr:cNvSpPr>
      </xdr:nvSpPr>
      <xdr:spPr bwMode="auto">
        <a:xfrm>
          <a:off x="409575" y="0"/>
          <a:ext cx="1428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3205" name="Čára 133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1019175</xdr:colOff>
      <xdr:row>0</xdr:row>
      <xdr:rowOff>0</xdr:rowOff>
    </xdr:to>
    <xdr:sp macro="" textlink="">
      <xdr:nvSpPr>
        <xdr:cNvPr id="3206" name="Čára 134"/>
        <xdr:cNvSpPr>
          <a:spLocks noChangeShapeType="1"/>
        </xdr:cNvSpPr>
      </xdr:nvSpPr>
      <xdr:spPr bwMode="auto">
        <a:xfrm>
          <a:off x="409575" y="0"/>
          <a:ext cx="1428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3207" name="Čára 135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3208" name="Čára 136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1019175</xdr:colOff>
      <xdr:row>0</xdr:row>
      <xdr:rowOff>0</xdr:rowOff>
    </xdr:to>
    <xdr:sp macro="" textlink="">
      <xdr:nvSpPr>
        <xdr:cNvPr id="3209" name="Čára 137"/>
        <xdr:cNvSpPr>
          <a:spLocks noChangeShapeType="1"/>
        </xdr:cNvSpPr>
      </xdr:nvSpPr>
      <xdr:spPr bwMode="auto">
        <a:xfrm>
          <a:off x="409575" y="0"/>
          <a:ext cx="1428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3210" name="Čára 138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1019175</xdr:colOff>
      <xdr:row>0</xdr:row>
      <xdr:rowOff>0</xdr:rowOff>
    </xdr:to>
    <xdr:sp macro="" textlink="">
      <xdr:nvSpPr>
        <xdr:cNvPr id="3211" name="Čára 139"/>
        <xdr:cNvSpPr>
          <a:spLocks noChangeShapeType="1"/>
        </xdr:cNvSpPr>
      </xdr:nvSpPr>
      <xdr:spPr bwMode="auto">
        <a:xfrm>
          <a:off x="409575" y="0"/>
          <a:ext cx="1428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3212" name="Čára 140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723900</xdr:colOff>
      <xdr:row>0</xdr:row>
      <xdr:rowOff>0</xdr:rowOff>
    </xdr:from>
    <xdr:to>
      <xdr:col>6</xdr:col>
      <xdr:colOff>885825</xdr:colOff>
      <xdr:row>0</xdr:row>
      <xdr:rowOff>0</xdr:rowOff>
    </xdr:to>
    <xdr:sp macro="" textlink="">
      <xdr:nvSpPr>
        <xdr:cNvPr id="3213" name="Čára 141"/>
        <xdr:cNvSpPr>
          <a:spLocks noChangeShapeType="1"/>
        </xdr:cNvSpPr>
      </xdr:nvSpPr>
      <xdr:spPr bwMode="auto">
        <a:xfrm>
          <a:off x="7286625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514350</xdr:colOff>
      <xdr:row>0</xdr:row>
      <xdr:rowOff>0</xdr:rowOff>
    </xdr:from>
    <xdr:to>
      <xdr:col>8</xdr:col>
      <xdr:colOff>133350</xdr:colOff>
      <xdr:row>0</xdr:row>
      <xdr:rowOff>0</xdr:rowOff>
    </xdr:to>
    <xdr:sp macro="" textlink="">
      <xdr:nvSpPr>
        <xdr:cNvPr id="3214" name="Čára 142"/>
        <xdr:cNvSpPr>
          <a:spLocks noChangeShapeType="1"/>
        </xdr:cNvSpPr>
      </xdr:nvSpPr>
      <xdr:spPr bwMode="auto">
        <a:xfrm>
          <a:off x="7077075" y="0"/>
          <a:ext cx="1362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790575</xdr:colOff>
      <xdr:row>0</xdr:row>
      <xdr:rowOff>0</xdr:rowOff>
    </xdr:to>
    <xdr:sp macro="" textlink="">
      <xdr:nvSpPr>
        <xdr:cNvPr id="3215" name="Čára 143"/>
        <xdr:cNvSpPr>
          <a:spLocks noChangeShapeType="1"/>
        </xdr:cNvSpPr>
      </xdr:nvSpPr>
      <xdr:spPr bwMode="auto">
        <a:xfrm>
          <a:off x="7048500" y="0"/>
          <a:ext cx="3048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723900</xdr:colOff>
      <xdr:row>0</xdr:row>
      <xdr:rowOff>0</xdr:rowOff>
    </xdr:from>
    <xdr:to>
      <xdr:col>6</xdr:col>
      <xdr:colOff>885825</xdr:colOff>
      <xdr:row>0</xdr:row>
      <xdr:rowOff>0</xdr:rowOff>
    </xdr:to>
    <xdr:sp macro="" textlink="">
      <xdr:nvSpPr>
        <xdr:cNvPr id="3216" name="Čára 144"/>
        <xdr:cNvSpPr>
          <a:spLocks noChangeShapeType="1"/>
        </xdr:cNvSpPr>
      </xdr:nvSpPr>
      <xdr:spPr bwMode="auto">
        <a:xfrm>
          <a:off x="7286625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790575</xdr:colOff>
      <xdr:row>0</xdr:row>
      <xdr:rowOff>0</xdr:rowOff>
    </xdr:to>
    <xdr:sp macro="" textlink="">
      <xdr:nvSpPr>
        <xdr:cNvPr id="3217" name="Čára 145"/>
        <xdr:cNvSpPr>
          <a:spLocks noChangeShapeType="1"/>
        </xdr:cNvSpPr>
      </xdr:nvSpPr>
      <xdr:spPr bwMode="auto">
        <a:xfrm>
          <a:off x="7048500" y="0"/>
          <a:ext cx="3048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723900</xdr:colOff>
      <xdr:row>0</xdr:row>
      <xdr:rowOff>0</xdr:rowOff>
    </xdr:from>
    <xdr:to>
      <xdr:col>6</xdr:col>
      <xdr:colOff>885825</xdr:colOff>
      <xdr:row>0</xdr:row>
      <xdr:rowOff>0</xdr:rowOff>
    </xdr:to>
    <xdr:sp macro="" textlink="">
      <xdr:nvSpPr>
        <xdr:cNvPr id="3218" name="Čára 146"/>
        <xdr:cNvSpPr>
          <a:spLocks noChangeShapeType="1"/>
        </xdr:cNvSpPr>
      </xdr:nvSpPr>
      <xdr:spPr bwMode="auto">
        <a:xfrm>
          <a:off x="7286625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514350</xdr:colOff>
      <xdr:row>0</xdr:row>
      <xdr:rowOff>0</xdr:rowOff>
    </xdr:from>
    <xdr:to>
      <xdr:col>8</xdr:col>
      <xdr:colOff>133350</xdr:colOff>
      <xdr:row>0</xdr:row>
      <xdr:rowOff>0</xdr:rowOff>
    </xdr:to>
    <xdr:sp macro="" textlink="">
      <xdr:nvSpPr>
        <xdr:cNvPr id="3219" name="Čára 147"/>
        <xdr:cNvSpPr>
          <a:spLocks noChangeShapeType="1"/>
        </xdr:cNvSpPr>
      </xdr:nvSpPr>
      <xdr:spPr bwMode="auto">
        <a:xfrm>
          <a:off x="7077075" y="0"/>
          <a:ext cx="1362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790575</xdr:colOff>
      <xdr:row>0</xdr:row>
      <xdr:rowOff>0</xdr:rowOff>
    </xdr:to>
    <xdr:sp macro="" textlink="">
      <xdr:nvSpPr>
        <xdr:cNvPr id="3220" name="Čára 148"/>
        <xdr:cNvSpPr>
          <a:spLocks noChangeShapeType="1"/>
        </xdr:cNvSpPr>
      </xdr:nvSpPr>
      <xdr:spPr bwMode="auto">
        <a:xfrm>
          <a:off x="7048500" y="0"/>
          <a:ext cx="3048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723900</xdr:colOff>
      <xdr:row>0</xdr:row>
      <xdr:rowOff>0</xdr:rowOff>
    </xdr:from>
    <xdr:to>
      <xdr:col>6</xdr:col>
      <xdr:colOff>885825</xdr:colOff>
      <xdr:row>0</xdr:row>
      <xdr:rowOff>0</xdr:rowOff>
    </xdr:to>
    <xdr:sp macro="" textlink="">
      <xdr:nvSpPr>
        <xdr:cNvPr id="3221" name="Čára 149"/>
        <xdr:cNvSpPr>
          <a:spLocks noChangeShapeType="1"/>
        </xdr:cNvSpPr>
      </xdr:nvSpPr>
      <xdr:spPr bwMode="auto">
        <a:xfrm>
          <a:off x="7286625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514350</xdr:colOff>
      <xdr:row>0</xdr:row>
      <xdr:rowOff>0</xdr:rowOff>
    </xdr:from>
    <xdr:to>
      <xdr:col>8</xdr:col>
      <xdr:colOff>133350</xdr:colOff>
      <xdr:row>0</xdr:row>
      <xdr:rowOff>0</xdr:rowOff>
    </xdr:to>
    <xdr:sp macro="" textlink="">
      <xdr:nvSpPr>
        <xdr:cNvPr id="3222" name="Čára 150"/>
        <xdr:cNvSpPr>
          <a:spLocks noChangeShapeType="1"/>
        </xdr:cNvSpPr>
      </xdr:nvSpPr>
      <xdr:spPr bwMode="auto">
        <a:xfrm>
          <a:off x="7077075" y="0"/>
          <a:ext cx="1362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790575</xdr:colOff>
      <xdr:row>0</xdr:row>
      <xdr:rowOff>0</xdr:rowOff>
    </xdr:to>
    <xdr:sp macro="" textlink="">
      <xdr:nvSpPr>
        <xdr:cNvPr id="3223" name="Čára 151"/>
        <xdr:cNvSpPr>
          <a:spLocks noChangeShapeType="1"/>
        </xdr:cNvSpPr>
      </xdr:nvSpPr>
      <xdr:spPr bwMode="auto">
        <a:xfrm>
          <a:off x="7048500" y="0"/>
          <a:ext cx="3048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723900</xdr:colOff>
      <xdr:row>0</xdr:row>
      <xdr:rowOff>0</xdr:rowOff>
    </xdr:from>
    <xdr:to>
      <xdr:col>6</xdr:col>
      <xdr:colOff>885825</xdr:colOff>
      <xdr:row>0</xdr:row>
      <xdr:rowOff>0</xdr:rowOff>
    </xdr:to>
    <xdr:sp macro="" textlink="">
      <xdr:nvSpPr>
        <xdr:cNvPr id="3224" name="Čára 152"/>
        <xdr:cNvSpPr>
          <a:spLocks noChangeShapeType="1"/>
        </xdr:cNvSpPr>
      </xdr:nvSpPr>
      <xdr:spPr bwMode="auto">
        <a:xfrm>
          <a:off x="7286625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514350</xdr:colOff>
      <xdr:row>0</xdr:row>
      <xdr:rowOff>0</xdr:rowOff>
    </xdr:from>
    <xdr:to>
      <xdr:col>8</xdr:col>
      <xdr:colOff>133350</xdr:colOff>
      <xdr:row>0</xdr:row>
      <xdr:rowOff>0</xdr:rowOff>
    </xdr:to>
    <xdr:sp macro="" textlink="">
      <xdr:nvSpPr>
        <xdr:cNvPr id="3225" name="Čára 153"/>
        <xdr:cNvSpPr>
          <a:spLocks noChangeShapeType="1"/>
        </xdr:cNvSpPr>
      </xdr:nvSpPr>
      <xdr:spPr bwMode="auto">
        <a:xfrm>
          <a:off x="7077075" y="0"/>
          <a:ext cx="1362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790575</xdr:colOff>
      <xdr:row>0</xdr:row>
      <xdr:rowOff>0</xdr:rowOff>
    </xdr:to>
    <xdr:sp macro="" textlink="">
      <xdr:nvSpPr>
        <xdr:cNvPr id="3226" name="Čára 154"/>
        <xdr:cNvSpPr>
          <a:spLocks noChangeShapeType="1"/>
        </xdr:cNvSpPr>
      </xdr:nvSpPr>
      <xdr:spPr bwMode="auto">
        <a:xfrm>
          <a:off x="7048500" y="0"/>
          <a:ext cx="3048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723900</xdr:colOff>
      <xdr:row>0</xdr:row>
      <xdr:rowOff>0</xdr:rowOff>
    </xdr:from>
    <xdr:to>
      <xdr:col>6</xdr:col>
      <xdr:colOff>885825</xdr:colOff>
      <xdr:row>0</xdr:row>
      <xdr:rowOff>0</xdr:rowOff>
    </xdr:to>
    <xdr:sp macro="" textlink="">
      <xdr:nvSpPr>
        <xdr:cNvPr id="3227" name="Čára 155"/>
        <xdr:cNvSpPr>
          <a:spLocks noChangeShapeType="1"/>
        </xdr:cNvSpPr>
      </xdr:nvSpPr>
      <xdr:spPr bwMode="auto">
        <a:xfrm>
          <a:off x="7286625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790575</xdr:colOff>
      <xdr:row>0</xdr:row>
      <xdr:rowOff>0</xdr:rowOff>
    </xdr:to>
    <xdr:sp macro="" textlink="">
      <xdr:nvSpPr>
        <xdr:cNvPr id="3228" name="Čára 156"/>
        <xdr:cNvSpPr>
          <a:spLocks noChangeShapeType="1"/>
        </xdr:cNvSpPr>
      </xdr:nvSpPr>
      <xdr:spPr bwMode="auto">
        <a:xfrm>
          <a:off x="7048500" y="0"/>
          <a:ext cx="3048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723900</xdr:colOff>
      <xdr:row>0</xdr:row>
      <xdr:rowOff>0</xdr:rowOff>
    </xdr:from>
    <xdr:to>
      <xdr:col>6</xdr:col>
      <xdr:colOff>885825</xdr:colOff>
      <xdr:row>0</xdr:row>
      <xdr:rowOff>0</xdr:rowOff>
    </xdr:to>
    <xdr:sp macro="" textlink="">
      <xdr:nvSpPr>
        <xdr:cNvPr id="3229" name="Čára 157"/>
        <xdr:cNvSpPr>
          <a:spLocks noChangeShapeType="1"/>
        </xdr:cNvSpPr>
      </xdr:nvSpPr>
      <xdr:spPr bwMode="auto">
        <a:xfrm>
          <a:off x="7286625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514350</xdr:colOff>
      <xdr:row>0</xdr:row>
      <xdr:rowOff>0</xdr:rowOff>
    </xdr:from>
    <xdr:to>
      <xdr:col>8</xdr:col>
      <xdr:colOff>133350</xdr:colOff>
      <xdr:row>0</xdr:row>
      <xdr:rowOff>0</xdr:rowOff>
    </xdr:to>
    <xdr:sp macro="" textlink="">
      <xdr:nvSpPr>
        <xdr:cNvPr id="3230" name="Čára 158"/>
        <xdr:cNvSpPr>
          <a:spLocks noChangeShapeType="1"/>
        </xdr:cNvSpPr>
      </xdr:nvSpPr>
      <xdr:spPr bwMode="auto">
        <a:xfrm>
          <a:off x="7077075" y="0"/>
          <a:ext cx="1362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790575</xdr:colOff>
      <xdr:row>0</xdr:row>
      <xdr:rowOff>0</xdr:rowOff>
    </xdr:to>
    <xdr:sp macro="" textlink="">
      <xdr:nvSpPr>
        <xdr:cNvPr id="3231" name="Čára 159"/>
        <xdr:cNvSpPr>
          <a:spLocks noChangeShapeType="1"/>
        </xdr:cNvSpPr>
      </xdr:nvSpPr>
      <xdr:spPr bwMode="auto">
        <a:xfrm>
          <a:off x="7048500" y="0"/>
          <a:ext cx="3048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723900</xdr:colOff>
      <xdr:row>0</xdr:row>
      <xdr:rowOff>0</xdr:rowOff>
    </xdr:from>
    <xdr:to>
      <xdr:col>6</xdr:col>
      <xdr:colOff>885825</xdr:colOff>
      <xdr:row>0</xdr:row>
      <xdr:rowOff>0</xdr:rowOff>
    </xdr:to>
    <xdr:sp macro="" textlink="">
      <xdr:nvSpPr>
        <xdr:cNvPr id="3232" name="Čára 160"/>
        <xdr:cNvSpPr>
          <a:spLocks noChangeShapeType="1"/>
        </xdr:cNvSpPr>
      </xdr:nvSpPr>
      <xdr:spPr bwMode="auto">
        <a:xfrm>
          <a:off x="7286625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514350</xdr:colOff>
      <xdr:row>0</xdr:row>
      <xdr:rowOff>0</xdr:rowOff>
    </xdr:from>
    <xdr:to>
      <xdr:col>8</xdr:col>
      <xdr:colOff>133350</xdr:colOff>
      <xdr:row>0</xdr:row>
      <xdr:rowOff>0</xdr:rowOff>
    </xdr:to>
    <xdr:sp macro="" textlink="">
      <xdr:nvSpPr>
        <xdr:cNvPr id="3233" name="Čára 161"/>
        <xdr:cNvSpPr>
          <a:spLocks noChangeShapeType="1"/>
        </xdr:cNvSpPr>
      </xdr:nvSpPr>
      <xdr:spPr bwMode="auto">
        <a:xfrm>
          <a:off x="7077075" y="0"/>
          <a:ext cx="1362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523875</xdr:colOff>
      <xdr:row>0</xdr:row>
      <xdr:rowOff>0</xdr:rowOff>
    </xdr:to>
    <xdr:sp macro="" textlink="">
      <xdr:nvSpPr>
        <xdr:cNvPr id="3234" name="Čára 162"/>
        <xdr:cNvSpPr>
          <a:spLocks noChangeShapeType="1"/>
        </xdr:cNvSpPr>
      </xdr:nvSpPr>
      <xdr:spPr bwMode="auto">
        <a:xfrm>
          <a:off x="7048500" y="0"/>
          <a:ext cx="381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304800</xdr:colOff>
      <xdr:row>0</xdr:row>
      <xdr:rowOff>0</xdr:rowOff>
    </xdr:from>
    <xdr:to>
      <xdr:col>6</xdr:col>
      <xdr:colOff>962025</xdr:colOff>
      <xdr:row>0</xdr:row>
      <xdr:rowOff>0</xdr:rowOff>
    </xdr:to>
    <xdr:sp macro="" textlink="">
      <xdr:nvSpPr>
        <xdr:cNvPr id="3235" name="Čára 163"/>
        <xdr:cNvSpPr>
          <a:spLocks noChangeShapeType="1"/>
        </xdr:cNvSpPr>
      </xdr:nvSpPr>
      <xdr:spPr bwMode="auto">
        <a:xfrm>
          <a:off x="686752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514350</xdr:colOff>
      <xdr:row>0</xdr:row>
      <xdr:rowOff>0</xdr:rowOff>
    </xdr:to>
    <xdr:sp macro="" textlink="">
      <xdr:nvSpPr>
        <xdr:cNvPr id="3236" name="Čára 164"/>
        <xdr:cNvSpPr>
          <a:spLocks noChangeShapeType="1"/>
        </xdr:cNvSpPr>
      </xdr:nvSpPr>
      <xdr:spPr bwMode="auto">
        <a:xfrm>
          <a:off x="6629400" y="0"/>
          <a:ext cx="447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523875</xdr:colOff>
      <xdr:row>0</xdr:row>
      <xdr:rowOff>0</xdr:rowOff>
    </xdr:to>
    <xdr:sp macro="" textlink="">
      <xdr:nvSpPr>
        <xdr:cNvPr id="3237" name="Čára 165"/>
        <xdr:cNvSpPr>
          <a:spLocks noChangeShapeType="1"/>
        </xdr:cNvSpPr>
      </xdr:nvSpPr>
      <xdr:spPr bwMode="auto">
        <a:xfrm>
          <a:off x="7048500" y="0"/>
          <a:ext cx="381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514350</xdr:colOff>
      <xdr:row>0</xdr:row>
      <xdr:rowOff>0</xdr:rowOff>
    </xdr:to>
    <xdr:sp macro="" textlink="">
      <xdr:nvSpPr>
        <xdr:cNvPr id="3238" name="Čára 166"/>
        <xdr:cNvSpPr>
          <a:spLocks noChangeShapeType="1"/>
        </xdr:cNvSpPr>
      </xdr:nvSpPr>
      <xdr:spPr bwMode="auto">
        <a:xfrm>
          <a:off x="6629400" y="0"/>
          <a:ext cx="447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523875</xdr:colOff>
      <xdr:row>0</xdr:row>
      <xdr:rowOff>0</xdr:rowOff>
    </xdr:to>
    <xdr:sp macro="" textlink="">
      <xdr:nvSpPr>
        <xdr:cNvPr id="3239" name="Čára 167"/>
        <xdr:cNvSpPr>
          <a:spLocks noChangeShapeType="1"/>
        </xdr:cNvSpPr>
      </xdr:nvSpPr>
      <xdr:spPr bwMode="auto">
        <a:xfrm>
          <a:off x="7048500" y="0"/>
          <a:ext cx="381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304800</xdr:colOff>
      <xdr:row>0</xdr:row>
      <xdr:rowOff>0</xdr:rowOff>
    </xdr:from>
    <xdr:to>
      <xdr:col>6</xdr:col>
      <xdr:colOff>962025</xdr:colOff>
      <xdr:row>0</xdr:row>
      <xdr:rowOff>0</xdr:rowOff>
    </xdr:to>
    <xdr:sp macro="" textlink="">
      <xdr:nvSpPr>
        <xdr:cNvPr id="3240" name="Čára 168"/>
        <xdr:cNvSpPr>
          <a:spLocks noChangeShapeType="1"/>
        </xdr:cNvSpPr>
      </xdr:nvSpPr>
      <xdr:spPr bwMode="auto">
        <a:xfrm>
          <a:off x="686752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514350</xdr:colOff>
      <xdr:row>0</xdr:row>
      <xdr:rowOff>0</xdr:rowOff>
    </xdr:to>
    <xdr:sp macro="" textlink="">
      <xdr:nvSpPr>
        <xdr:cNvPr id="3241" name="Čára 169"/>
        <xdr:cNvSpPr>
          <a:spLocks noChangeShapeType="1"/>
        </xdr:cNvSpPr>
      </xdr:nvSpPr>
      <xdr:spPr bwMode="auto">
        <a:xfrm>
          <a:off x="6629400" y="0"/>
          <a:ext cx="447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523875</xdr:colOff>
      <xdr:row>0</xdr:row>
      <xdr:rowOff>0</xdr:rowOff>
    </xdr:to>
    <xdr:sp macro="" textlink="">
      <xdr:nvSpPr>
        <xdr:cNvPr id="3242" name="Čára 170"/>
        <xdr:cNvSpPr>
          <a:spLocks noChangeShapeType="1"/>
        </xdr:cNvSpPr>
      </xdr:nvSpPr>
      <xdr:spPr bwMode="auto">
        <a:xfrm>
          <a:off x="7048500" y="0"/>
          <a:ext cx="381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304800</xdr:colOff>
      <xdr:row>0</xdr:row>
      <xdr:rowOff>0</xdr:rowOff>
    </xdr:from>
    <xdr:to>
      <xdr:col>6</xdr:col>
      <xdr:colOff>962025</xdr:colOff>
      <xdr:row>0</xdr:row>
      <xdr:rowOff>0</xdr:rowOff>
    </xdr:to>
    <xdr:sp macro="" textlink="">
      <xdr:nvSpPr>
        <xdr:cNvPr id="3243" name="Čára 171"/>
        <xdr:cNvSpPr>
          <a:spLocks noChangeShapeType="1"/>
        </xdr:cNvSpPr>
      </xdr:nvSpPr>
      <xdr:spPr bwMode="auto">
        <a:xfrm>
          <a:off x="686752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514350</xdr:colOff>
      <xdr:row>0</xdr:row>
      <xdr:rowOff>0</xdr:rowOff>
    </xdr:to>
    <xdr:sp macro="" textlink="">
      <xdr:nvSpPr>
        <xdr:cNvPr id="3244" name="Čára 172"/>
        <xdr:cNvSpPr>
          <a:spLocks noChangeShapeType="1"/>
        </xdr:cNvSpPr>
      </xdr:nvSpPr>
      <xdr:spPr bwMode="auto">
        <a:xfrm>
          <a:off x="6629400" y="0"/>
          <a:ext cx="447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523875</xdr:colOff>
      <xdr:row>0</xdr:row>
      <xdr:rowOff>0</xdr:rowOff>
    </xdr:to>
    <xdr:sp macro="" textlink="">
      <xdr:nvSpPr>
        <xdr:cNvPr id="3245" name="Čára 173"/>
        <xdr:cNvSpPr>
          <a:spLocks noChangeShapeType="1"/>
        </xdr:cNvSpPr>
      </xdr:nvSpPr>
      <xdr:spPr bwMode="auto">
        <a:xfrm>
          <a:off x="7048500" y="0"/>
          <a:ext cx="381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304800</xdr:colOff>
      <xdr:row>0</xdr:row>
      <xdr:rowOff>0</xdr:rowOff>
    </xdr:from>
    <xdr:to>
      <xdr:col>6</xdr:col>
      <xdr:colOff>962025</xdr:colOff>
      <xdr:row>0</xdr:row>
      <xdr:rowOff>0</xdr:rowOff>
    </xdr:to>
    <xdr:sp macro="" textlink="">
      <xdr:nvSpPr>
        <xdr:cNvPr id="3246" name="Čára 174"/>
        <xdr:cNvSpPr>
          <a:spLocks noChangeShapeType="1"/>
        </xdr:cNvSpPr>
      </xdr:nvSpPr>
      <xdr:spPr bwMode="auto">
        <a:xfrm>
          <a:off x="686752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514350</xdr:colOff>
      <xdr:row>0</xdr:row>
      <xdr:rowOff>0</xdr:rowOff>
    </xdr:to>
    <xdr:sp macro="" textlink="">
      <xdr:nvSpPr>
        <xdr:cNvPr id="3247" name="Čára 175"/>
        <xdr:cNvSpPr>
          <a:spLocks noChangeShapeType="1"/>
        </xdr:cNvSpPr>
      </xdr:nvSpPr>
      <xdr:spPr bwMode="auto">
        <a:xfrm>
          <a:off x="6629400" y="0"/>
          <a:ext cx="447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523875</xdr:colOff>
      <xdr:row>0</xdr:row>
      <xdr:rowOff>0</xdr:rowOff>
    </xdr:to>
    <xdr:sp macro="" textlink="">
      <xdr:nvSpPr>
        <xdr:cNvPr id="3248" name="Čára 176"/>
        <xdr:cNvSpPr>
          <a:spLocks noChangeShapeType="1"/>
        </xdr:cNvSpPr>
      </xdr:nvSpPr>
      <xdr:spPr bwMode="auto">
        <a:xfrm>
          <a:off x="7048500" y="0"/>
          <a:ext cx="381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514350</xdr:colOff>
      <xdr:row>0</xdr:row>
      <xdr:rowOff>0</xdr:rowOff>
    </xdr:to>
    <xdr:sp macro="" textlink="">
      <xdr:nvSpPr>
        <xdr:cNvPr id="3249" name="Čára 177"/>
        <xdr:cNvSpPr>
          <a:spLocks noChangeShapeType="1"/>
        </xdr:cNvSpPr>
      </xdr:nvSpPr>
      <xdr:spPr bwMode="auto">
        <a:xfrm>
          <a:off x="6629400" y="0"/>
          <a:ext cx="447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523875</xdr:colOff>
      <xdr:row>0</xdr:row>
      <xdr:rowOff>0</xdr:rowOff>
    </xdr:to>
    <xdr:sp macro="" textlink="">
      <xdr:nvSpPr>
        <xdr:cNvPr id="3250" name="Čára 178"/>
        <xdr:cNvSpPr>
          <a:spLocks noChangeShapeType="1"/>
        </xdr:cNvSpPr>
      </xdr:nvSpPr>
      <xdr:spPr bwMode="auto">
        <a:xfrm>
          <a:off x="7048500" y="0"/>
          <a:ext cx="381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304800</xdr:colOff>
      <xdr:row>0</xdr:row>
      <xdr:rowOff>0</xdr:rowOff>
    </xdr:from>
    <xdr:to>
      <xdr:col>6</xdr:col>
      <xdr:colOff>962025</xdr:colOff>
      <xdr:row>0</xdr:row>
      <xdr:rowOff>0</xdr:rowOff>
    </xdr:to>
    <xdr:sp macro="" textlink="">
      <xdr:nvSpPr>
        <xdr:cNvPr id="3251" name="Čára 179"/>
        <xdr:cNvSpPr>
          <a:spLocks noChangeShapeType="1"/>
        </xdr:cNvSpPr>
      </xdr:nvSpPr>
      <xdr:spPr bwMode="auto">
        <a:xfrm>
          <a:off x="686752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514350</xdr:colOff>
      <xdr:row>0</xdr:row>
      <xdr:rowOff>0</xdr:rowOff>
    </xdr:to>
    <xdr:sp macro="" textlink="">
      <xdr:nvSpPr>
        <xdr:cNvPr id="3252" name="Čára 180"/>
        <xdr:cNvSpPr>
          <a:spLocks noChangeShapeType="1"/>
        </xdr:cNvSpPr>
      </xdr:nvSpPr>
      <xdr:spPr bwMode="auto">
        <a:xfrm>
          <a:off x="6629400" y="0"/>
          <a:ext cx="447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523875</xdr:colOff>
      <xdr:row>0</xdr:row>
      <xdr:rowOff>0</xdr:rowOff>
    </xdr:to>
    <xdr:sp macro="" textlink="">
      <xdr:nvSpPr>
        <xdr:cNvPr id="3253" name="Čára 181"/>
        <xdr:cNvSpPr>
          <a:spLocks noChangeShapeType="1"/>
        </xdr:cNvSpPr>
      </xdr:nvSpPr>
      <xdr:spPr bwMode="auto">
        <a:xfrm>
          <a:off x="7048500" y="0"/>
          <a:ext cx="381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304800</xdr:colOff>
      <xdr:row>0</xdr:row>
      <xdr:rowOff>0</xdr:rowOff>
    </xdr:from>
    <xdr:to>
      <xdr:col>6</xdr:col>
      <xdr:colOff>962025</xdr:colOff>
      <xdr:row>0</xdr:row>
      <xdr:rowOff>0</xdr:rowOff>
    </xdr:to>
    <xdr:sp macro="" textlink="">
      <xdr:nvSpPr>
        <xdr:cNvPr id="3254" name="Čára 182"/>
        <xdr:cNvSpPr>
          <a:spLocks noChangeShapeType="1"/>
        </xdr:cNvSpPr>
      </xdr:nvSpPr>
      <xdr:spPr bwMode="auto">
        <a:xfrm>
          <a:off x="686752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514350</xdr:colOff>
      <xdr:row>0</xdr:row>
      <xdr:rowOff>0</xdr:rowOff>
    </xdr:to>
    <xdr:sp macro="" textlink="">
      <xdr:nvSpPr>
        <xdr:cNvPr id="3255" name="Čára 183"/>
        <xdr:cNvSpPr>
          <a:spLocks noChangeShapeType="1"/>
        </xdr:cNvSpPr>
      </xdr:nvSpPr>
      <xdr:spPr bwMode="auto">
        <a:xfrm>
          <a:off x="6629400" y="0"/>
          <a:ext cx="447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723900</xdr:colOff>
      <xdr:row>0</xdr:row>
      <xdr:rowOff>0</xdr:rowOff>
    </xdr:from>
    <xdr:to>
      <xdr:col>6</xdr:col>
      <xdr:colOff>885825</xdr:colOff>
      <xdr:row>0</xdr:row>
      <xdr:rowOff>0</xdr:rowOff>
    </xdr:to>
    <xdr:sp macro="" textlink="">
      <xdr:nvSpPr>
        <xdr:cNvPr id="3256" name="Čára 184"/>
        <xdr:cNvSpPr>
          <a:spLocks noChangeShapeType="1"/>
        </xdr:cNvSpPr>
      </xdr:nvSpPr>
      <xdr:spPr bwMode="auto">
        <a:xfrm>
          <a:off x="7286625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514350</xdr:colOff>
      <xdr:row>0</xdr:row>
      <xdr:rowOff>0</xdr:rowOff>
    </xdr:from>
    <xdr:to>
      <xdr:col>8</xdr:col>
      <xdr:colOff>133350</xdr:colOff>
      <xdr:row>0</xdr:row>
      <xdr:rowOff>0</xdr:rowOff>
    </xdr:to>
    <xdr:sp macro="" textlink="">
      <xdr:nvSpPr>
        <xdr:cNvPr id="3257" name="Čára 185"/>
        <xdr:cNvSpPr>
          <a:spLocks noChangeShapeType="1"/>
        </xdr:cNvSpPr>
      </xdr:nvSpPr>
      <xdr:spPr bwMode="auto">
        <a:xfrm>
          <a:off x="7077075" y="0"/>
          <a:ext cx="1362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790575</xdr:colOff>
      <xdr:row>0</xdr:row>
      <xdr:rowOff>0</xdr:rowOff>
    </xdr:to>
    <xdr:sp macro="" textlink="">
      <xdr:nvSpPr>
        <xdr:cNvPr id="3258" name="Čára 186"/>
        <xdr:cNvSpPr>
          <a:spLocks noChangeShapeType="1"/>
        </xdr:cNvSpPr>
      </xdr:nvSpPr>
      <xdr:spPr bwMode="auto">
        <a:xfrm>
          <a:off x="7048500" y="0"/>
          <a:ext cx="3048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723900</xdr:colOff>
      <xdr:row>0</xdr:row>
      <xdr:rowOff>0</xdr:rowOff>
    </xdr:from>
    <xdr:to>
      <xdr:col>6</xdr:col>
      <xdr:colOff>885825</xdr:colOff>
      <xdr:row>0</xdr:row>
      <xdr:rowOff>0</xdr:rowOff>
    </xdr:to>
    <xdr:sp macro="" textlink="">
      <xdr:nvSpPr>
        <xdr:cNvPr id="3259" name="Čára 187"/>
        <xdr:cNvSpPr>
          <a:spLocks noChangeShapeType="1"/>
        </xdr:cNvSpPr>
      </xdr:nvSpPr>
      <xdr:spPr bwMode="auto">
        <a:xfrm>
          <a:off x="7286625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790575</xdr:colOff>
      <xdr:row>0</xdr:row>
      <xdr:rowOff>0</xdr:rowOff>
    </xdr:to>
    <xdr:sp macro="" textlink="">
      <xdr:nvSpPr>
        <xdr:cNvPr id="3260" name="Čára 188"/>
        <xdr:cNvSpPr>
          <a:spLocks noChangeShapeType="1"/>
        </xdr:cNvSpPr>
      </xdr:nvSpPr>
      <xdr:spPr bwMode="auto">
        <a:xfrm>
          <a:off x="7048500" y="0"/>
          <a:ext cx="3048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723900</xdr:colOff>
      <xdr:row>0</xdr:row>
      <xdr:rowOff>0</xdr:rowOff>
    </xdr:from>
    <xdr:to>
      <xdr:col>6</xdr:col>
      <xdr:colOff>885825</xdr:colOff>
      <xdr:row>0</xdr:row>
      <xdr:rowOff>0</xdr:rowOff>
    </xdr:to>
    <xdr:sp macro="" textlink="">
      <xdr:nvSpPr>
        <xdr:cNvPr id="3261" name="Čára 189"/>
        <xdr:cNvSpPr>
          <a:spLocks noChangeShapeType="1"/>
        </xdr:cNvSpPr>
      </xdr:nvSpPr>
      <xdr:spPr bwMode="auto">
        <a:xfrm>
          <a:off x="7286625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514350</xdr:colOff>
      <xdr:row>0</xdr:row>
      <xdr:rowOff>0</xdr:rowOff>
    </xdr:from>
    <xdr:to>
      <xdr:col>8</xdr:col>
      <xdr:colOff>133350</xdr:colOff>
      <xdr:row>0</xdr:row>
      <xdr:rowOff>0</xdr:rowOff>
    </xdr:to>
    <xdr:sp macro="" textlink="">
      <xdr:nvSpPr>
        <xdr:cNvPr id="3262" name="Čára 190"/>
        <xdr:cNvSpPr>
          <a:spLocks noChangeShapeType="1"/>
        </xdr:cNvSpPr>
      </xdr:nvSpPr>
      <xdr:spPr bwMode="auto">
        <a:xfrm>
          <a:off x="7077075" y="0"/>
          <a:ext cx="1362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790575</xdr:colOff>
      <xdr:row>0</xdr:row>
      <xdr:rowOff>0</xdr:rowOff>
    </xdr:to>
    <xdr:sp macro="" textlink="">
      <xdr:nvSpPr>
        <xdr:cNvPr id="3263" name="Čára 191"/>
        <xdr:cNvSpPr>
          <a:spLocks noChangeShapeType="1"/>
        </xdr:cNvSpPr>
      </xdr:nvSpPr>
      <xdr:spPr bwMode="auto">
        <a:xfrm>
          <a:off x="7048500" y="0"/>
          <a:ext cx="3048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723900</xdr:colOff>
      <xdr:row>0</xdr:row>
      <xdr:rowOff>0</xdr:rowOff>
    </xdr:from>
    <xdr:to>
      <xdr:col>6</xdr:col>
      <xdr:colOff>885825</xdr:colOff>
      <xdr:row>0</xdr:row>
      <xdr:rowOff>0</xdr:rowOff>
    </xdr:to>
    <xdr:sp macro="" textlink="">
      <xdr:nvSpPr>
        <xdr:cNvPr id="3264" name="Čára 192"/>
        <xdr:cNvSpPr>
          <a:spLocks noChangeShapeType="1"/>
        </xdr:cNvSpPr>
      </xdr:nvSpPr>
      <xdr:spPr bwMode="auto">
        <a:xfrm>
          <a:off x="7286625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514350</xdr:colOff>
      <xdr:row>0</xdr:row>
      <xdr:rowOff>0</xdr:rowOff>
    </xdr:from>
    <xdr:to>
      <xdr:col>8</xdr:col>
      <xdr:colOff>133350</xdr:colOff>
      <xdr:row>0</xdr:row>
      <xdr:rowOff>0</xdr:rowOff>
    </xdr:to>
    <xdr:sp macro="" textlink="">
      <xdr:nvSpPr>
        <xdr:cNvPr id="3265" name="Čára 193"/>
        <xdr:cNvSpPr>
          <a:spLocks noChangeShapeType="1"/>
        </xdr:cNvSpPr>
      </xdr:nvSpPr>
      <xdr:spPr bwMode="auto">
        <a:xfrm>
          <a:off x="7077075" y="0"/>
          <a:ext cx="1362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790575</xdr:colOff>
      <xdr:row>0</xdr:row>
      <xdr:rowOff>0</xdr:rowOff>
    </xdr:to>
    <xdr:sp macro="" textlink="">
      <xdr:nvSpPr>
        <xdr:cNvPr id="3266" name="Čára 194"/>
        <xdr:cNvSpPr>
          <a:spLocks noChangeShapeType="1"/>
        </xdr:cNvSpPr>
      </xdr:nvSpPr>
      <xdr:spPr bwMode="auto">
        <a:xfrm>
          <a:off x="7048500" y="0"/>
          <a:ext cx="3048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723900</xdr:colOff>
      <xdr:row>0</xdr:row>
      <xdr:rowOff>0</xdr:rowOff>
    </xdr:from>
    <xdr:to>
      <xdr:col>6</xdr:col>
      <xdr:colOff>885825</xdr:colOff>
      <xdr:row>0</xdr:row>
      <xdr:rowOff>0</xdr:rowOff>
    </xdr:to>
    <xdr:sp macro="" textlink="">
      <xdr:nvSpPr>
        <xdr:cNvPr id="3267" name="Čára 195"/>
        <xdr:cNvSpPr>
          <a:spLocks noChangeShapeType="1"/>
        </xdr:cNvSpPr>
      </xdr:nvSpPr>
      <xdr:spPr bwMode="auto">
        <a:xfrm>
          <a:off x="7286625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514350</xdr:colOff>
      <xdr:row>0</xdr:row>
      <xdr:rowOff>0</xdr:rowOff>
    </xdr:from>
    <xdr:to>
      <xdr:col>8</xdr:col>
      <xdr:colOff>133350</xdr:colOff>
      <xdr:row>0</xdr:row>
      <xdr:rowOff>0</xdr:rowOff>
    </xdr:to>
    <xdr:sp macro="" textlink="">
      <xdr:nvSpPr>
        <xdr:cNvPr id="3268" name="Čára 196"/>
        <xdr:cNvSpPr>
          <a:spLocks noChangeShapeType="1"/>
        </xdr:cNvSpPr>
      </xdr:nvSpPr>
      <xdr:spPr bwMode="auto">
        <a:xfrm>
          <a:off x="7077075" y="0"/>
          <a:ext cx="1362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790575</xdr:colOff>
      <xdr:row>0</xdr:row>
      <xdr:rowOff>0</xdr:rowOff>
    </xdr:to>
    <xdr:sp macro="" textlink="">
      <xdr:nvSpPr>
        <xdr:cNvPr id="3269" name="Čára 197"/>
        <xdr:cNvSpPr>
          <a:spLocks noChangeShapeType="1"/>
        </xdr:cNvSpPr>
      </xdr:nvSpPr>
      <xdr:spPr bwMode="auto">
        <a:xfrm>
          <a:off x="7048500" y="0"/>
          <a:ext cx="3048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723900</xdr:colOff>
      <xdr:row>0</xdr:row>
      <xdr:rowOff>0</xdr:rowOff>
    </xdr:from>
    <xdr:to>
      <xdr:col>6</xdr:col>
      <xdr:colOff>885825</xdr:colOff>
      <xdr:row>0</xdr:row>
      <xdr:rowOff>0</xdr:rowOff>
    </xdr:to>
    <xdr:sp macro="" textlink="">
      <xdr:nvSpPr>
        <xdr:cNvPr id="3270" name="Čára 198"/>
        <xdr:cNvSpPr>
          <a:spLocks noChangeShapeType="1"/>
        </xdr:cNvSpPr>
      </xdr:nvSpPr>
      <xdr:spPr bwMode="auto">
        <a:xfrm>
          <a:off x="7286625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790575</xdr:colOff>
      <xdr:row>0</xdr:row>
      <xdr:rowOff>0</xdr:rowOff>
    </xdr:to>
    <xdr:sp macro="" textlink="">
      <xdr:nvSpPr>
        <xdr:cNvPr id="3271" name="Čára 199"/>
        <xdr:cNvSpPr>
          <a:spLocks noChangeShapeType="1"/>
        </xdr:cNvSpPr>
      </xdr:nvSpPr>
      <xdr:spPr bwMode="auto">
        <a:xfrm>
          <a:off x="7048500" y="0"/>
          <a:ext cx="3048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723900</xdr:colOff>
      <xdr:row>0</xdr:row>
      <xdr:rowOff>0</xdr:rowOff>
    </xdr:from>
    <xdr:to>
      <xdr:col>6</xdr:col>
      <xdr:colOff>885825</xdr:colOff>
      <xdr:row>0</xdr:row>
      <xdr:rowOff>0</xdr:rowOff>
    </xdr:to>
    <xdr:sp macro="" textlink="">
      <xdr:nvSpPr>
        <xdr:cNvPr id="3272" name="Čára 200"/>
        <xdr:cNvSpPr>
          <a:spLocks noChangeShapeType="1"/>
        </xdr:cNvSpPr>
      </xdr:nvSpPr>
      <xdr:spPr bwMode="auto">
        <a:xfrm>
          <a:off x="7286625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514350</xdr:colOff>
      <xdr:row>0</xdr:row>
      <xdr:rowOff>0</xdr:rowOff>
    </xdr:from>
    <xdr:to>
      <xdr:col>8</xdr:col>
      <xdr:colOff>133350</xdr:colOff>
      <xdr:row>0</xdr:row>
      <xdr:rowOff>0</xdr:rowOff>
    </xdr:to>
    <xdr:sp macro="" textlink="">
      <xdr:nvSpPr>
        <xdr:cNvPr id="3273" name="Čára 201"/>
        <xdr:cNvSpPr>
          <a:spLocks noChangeShapeType="1"/>
        </xdr:cNvSpPr>
      </xdr:nvSpPr>
      <xdr:spPr bwMode="auto">
        <a:xfrm>
          <a:off x="7077075" y="0"/>
          <a:ext cx="1362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790575</xdr:colOff>
      <xdr:row>0</xdr:row>
      <xdr:rowOff>0</xdr:rowOff>
    </xdr:to>
    <xdr:sp macro="" textlink="">
      <xdr:nvSpPr>
        <xdr:cNvPr id="3274" name="Čára 202"/>
        <xdr:cNvSpPr>
          <a:spLocks noChangeShapeType="1"/>
        </xdr:cNvSpPr>
      </xdr:nvSpPr>
      <xdr:spPr bwMode="auto">
        <a:xfrm>
          <a:off x="7048500" y="0"/>
          <a:ext cx="3048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723900</xdr:colOff>
      <xdr:row>0</xdr:row>
      <xdr:rowOff>0</xdr:rowOff>
    </xdr:from>
    <xdr:to>
      <xdr:col>6</xdr:col>
      <xdr:colOff>885825</xdr:colOff>
      <xdr:row>0</xdr:row>
      <xdr:rowOff>0</xdr:rowOff>
    </xdr:to>
    <xdr:sp macro="" textlink="">
      <xdr:nvSpPr>
        <xdr:cNvPr id="3275" name="Čára 203"/>
        <xdr:cNvSpPr>
          <a:spLocks noChangeShapeType="1"/>
        </xdr:cNvSpPr>
      </xdr:nvSpPr>
      <xdr:spPr bwMode="auto">
        <a:xfrm>
          <a:off x="7286625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514350</xdr:colOff>
      <xdr:row>0</xdr:row>
      <xdr:rowOff>0</xdr:rowOff>
    </xdr:from>
    <xdr:to>
      <xdr:col>8</xdr:col>
      <xdr:colOff>133350</xdr:colOff>
      <xdr:row>0</xdr:row>
      <xdr:rowOff>0</xdr:rowOff>
    </xdr:to>
    <xdr:sp macro="" textlink="">
      <xdr:nvSpPr>
        <xdr:cNvPr id="3276" name="Čára 204"/>
        <xdr:cNvSpPr>
          <a:spLocks noChangeShapeType="1"/>
        </xdr:cNvSpPr>
      </xdr:nvSpPr>
      <xdr:spPr bwMode="auto">
        <a:xfrm>
          <a:off x="7077075" y="0"/>
          <a:ext cx="1362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523875</xdr:colOff>
      <xdr:row>0</xdr:row>
      <xdr:rowOff>0</xdr:rowOff>
    </xdr:to>
    <xdr:sp macro="" textlink="">
      <xdr:nvSpPr>
        <xdr:cNvPr id="3277" name="Čára 205"/>
        <xdr:cNvSpPr>
          <a:spLocks noChangeShapeType="1"/>
        </xdr:cNvSpPr>
      </xdr:nvSpPr>
      <xdr:spPr bwMode="auto">
        <a:xfrm>
          <a:off x="7048500" y="0"/>
          <a:ext cx="381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304800</xdr:colOff>
      <xdr:row>0</xdr:row>
      <xdr:rowOff>0</xdr:rowOff>
    </xdr:from>
    <xdr:to>
      <xdr:col>6</xdr:col>
      <xdr:colOff>962025</xdr:colOff>
      <xdr:row>0</xdr:row>
      <xdr:rowOff>0</xdr:rowOff>
    </xdr:to>
    <xdr:sp macro="" textlink="">
      <xdr:nvSpPr>
        <xdr:cNvPr id="3278" name="Čára 206"/>
        <xdr:cNvSpPr>
          <a:spLocks noChangeShapeType="1"/>
        </xdr:cNvSpPr>
      </xdr:nvSpPr>
      <xdr:spPr bwMode="auto">
        <a:xfrm>
          <a:off x="686752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514350</xdr:colOff>
      <xdr:row>0</xdr:row>
      <xdr:rowOff>0</xdr:rowOff>
    </xdr:to>
    <xdr:sp macro="" textlink="">
      <xdr:nvSpPr>
        <xdr:cNvPr id="3279" name="Čára 207"/>
        <xdr:cNvSpPr>
          <a:spLocks noChangeShapeType="1"/>
        </xdr:cNvSpPr>
      </xdr:nvSpPr>
      <xdr:spPr bwMode="auto">
        <a:xfrm>
          <a:off x="6629400" y="0"/>
          <a:ext cx="447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523875</xdr:colOff>
      <xdr:row>0</xdr:row>
      <xdr:rowOff>0</xdr:rowOff>
    </xdr:to>
    <xdr:sp macro="" textlink="">
      <xdr:nvSpPr>
        <xdr:cNvPr id="3280" name="Čára 208"/>
        <xdr:cNvSpPr>
          <a:spLocks noChangeShapeType="1"/>
        </xdr:cNvSpPr>
      </xdr:nvSpPr>
      <xdr:spPr bwMode="auto">
        <a:xfrm>
          <a:off x="7048500" y="0"/>
          <a:ext cx="381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514350</xdr:colOff>
      <xdr:row>0</xdr:row>
      <xdr:rowOff>0</xdr:rowOff>
    </xdr:to>
    <xdr:sp macro="" textlink="">
      <xdr:nvSpPr>
        <xdr:cNvPr id="3281" name="Čára 209"/>
        <xdr:cNvSpPr>
          <a:spLocks noChangeShapeType="1"/>
        </xdr:cNvSpPr>
      </xdr:nvSpPr>
      <xdr:spPr bwMode="auto">
        <a:xfrm>
          <a:off x="6629400" y="0"/>
          <a:ext cx="447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523875</xdr:colOff>
      <xdr:row>0</xdr:row>
      <xdr:rowOff>0</xdr:rowOff>
    </xdr:to>
    <xdr:sp macro="" textlink="">
      <xdr:nvSpPr>
        <xdr:cNvPr id="3282" name="Čára 210"/>
        <xdr:cNvSpPr>
          <a:spLocks noChangeShapeType="1"/>
        </xdr:cNvSpPr>
      </xdr:nvSpPr>
      <xdr:spPr bwMode="auto">
        <a:xfrm>
          <a:off x="7048500" y="0"/>
          <a:ext cx="381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304800</xdr:colOff>
      <xdr:row>0</xdr:row>
      <xdr:rowOff>0</xdr:rowOff>
    </xdr:from>
    <xdr:to>
      <xdr:col>6</xdr:col>
      <xdr:colOff>962025</xdr:colOff>
      <xdr:row>0</xdr:row>
      <xdr:rowOff>0</xdr:rowOff>
    </xdr:to>
    <xdr:sp macro="" textlink="">
      <xdr:nvSpPr>
        <xdr:cNvPr id="3283" name="Čára 211"/>
        <xdr:cNvSpPr>
          <a:spLocks noChangeShapeType="1"/>
        </xdr:cNvSpPr>
      </xdr:nvSpPr>
      <xdr:spPr bwMode="auto">
        <a:xfrm>
          <a:off x="686752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514350</xdr:colOff>
      <xdr:row>0</xdr:row>
      <xdr:rowOff>0</xdr:rowOff>
    </xdr:to>
    <xdr:sp macro="" textlink="">
      <xdr:nvSpPr>
        <xdr:cNvPr id="3284" name="Čára 212"/>
        <xdr:cNvSpPr>
          <a:spLocks noChangeShapeType="1"/>
        </xdr:cNvSpPr>
      </xdr:nvSpPr>
      <xdr:spPr bwMode="auto">
        <a:xfrm>
          <a:off x="6629400" y="0"/>
          <a:ext cx="447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523875</xdr:colOff>
      <xdr:row>0</xdr:row>
      <xdr:rowOff>0</xdr:rowOff>
    </xdr:to>
    <xdr:sp macro="" textlink="">
      <xdr:nvSpPr>
        <xdr:cNvPr id="3285" name="Čára 213"/>
        <xdr:cNvSpPr>
          <a:spLocks noChangeShapeType="1"/>
        </xdr:cNvSpPr>
      </xdr:nvSpPr>
      <xdr:spPr bwMode="auto">
        <a:xfrm>
          <a:off x="7048500" y="0"/>
          <a:ext cx="381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304800</xdr:colOff>
      <xdr:row>0</xdr:row>
      <xdr:rowOff>0</xdr:rowOff>
    </xdr:from>
    <xdr:to>
      <xdr:col>6</xdr:col>
      <xdr:colOff>962025</xdr:colOff>
      <xdr:row>0</xdr:row>
      <xdr:rowOff>0</xdr:rowOff>
    </xdr:to>
    <xdr:sp macro="" textlink="">
      <xdr:nvSpPr>
        <xdr:cNvPr id="3286" name="Čára 214"/>
        <xdr:cNvSpPr>
          <a:spLocks noChangeShapeType="1"/>
        </xdr:cNvSpPr>
      </xdr:nvSpPr>
      <xdr:spPr bwMode="auto">
        <a:xfrm>
          <a:off x="686752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514350</xdr:colOff>
      <xdr:row>0</xdr:row>
      <xdr:rowOff>0</xdr:rowOff>
    </xdr:to>
    <xdr:sp macro="" textlink="">
      <xdr:nvSpPr>
        <xdr:cNvPr id="3287" name="Čára 215"/>
        <xdr:cNvSpPr>
          <a:spLocks noChangeShapeType="1"/>
        </xdr:cNvSpPr>
      </xdr:nvSpPr>
      <xdr:spPr bwMode="auto">
        <a:xfrm>
          <a:off x="6629400" y="0"/>
          <a:ext cx="447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523875</xdr:colOff>
      <xdr:row>0</xdr:row>
      <xdr:rowOff>0</xdr:rowOff>
    </xdr:to>
    <xdr:sp macro="" textlink="">
      <xdr:nvSpPr>
        <xdr:cNvPr id="3288" name="Čára 216"/>
        <xdr:cNvSpPr>
          <a:spLocks noChangeShapeType="1"/>
        </xdr:cNvSpPr>
      </xdr:nvSpPr>
      <xdr:spPr bwMode="auto">
        <a:xfrm>
          <a:off x="7048500" y="0"/>
          <a:ext cx="381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304800</xdr:colOff>
      <xdr:row>0</xdr:row>
      <xdr:rowOff>0</xdr:rowOff>
    </xdr:from>
    <xdr:to>
      <xdr:col>6</xdr:col>
      <xdr:colOff>962025</xdr:colOff>
      <xdr:row>0</xdr:row>
      <xdr:rowOff>0</xdr:rowOff>
    </xdr:to>
    <xdr:sp macro="" textlink="">
      <xdr:nvSpPr>
        <xdr:cNvPr id="3289" name="Čára 217"/>
        <xdr:cNvSpPr>
          <a:spLocks noChangeShapeType="1"/>
        </xdr:cNvSpPr>
      </xdr:nvSpPr>
      <xdr:spPr bwMode="auto">
        <a:xfrm>
          <a:off x="686752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514350</xdr:colOff>
      <xdr:row>0</xdr:row>
      <xdr:rowOff>0</xdr:rowOff>
    </xdr:to>
    <xdr:sp macro="" textlink="">
      <xdr:nvSpPr>
        <xdr:cNvPr id="3290" name="Čára 218"/>
        <xdr:cNvSpPr>
          <a:spLocks noChangeShapeType="1"/>
        </xdr:cNvSpPr>
      </xdr:nvSpPr>
      <xdr:spPr bwMode="auto">
        <a:xfrm>
          <a:off x="6629400" y="0"/>
          <a:ext cx="447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523875</xdr:colOff>
      <xdr:row>0</xdr:row>
      <xdr:rowOff>0</xdr:rowOff>
    </xdr:to>
    <xdr:sp macro="" textlink="">
      <xdr:nvSpPr>
        <xdr:cNvPr id="3291" name="Čára 219"/>
        <xdr:cNvSpPr>
          <a:spLocks noChangeShapeType="1"/>
        </xdr:cNvSpPr>
      </xdr:nvSpPr>
      <xdr:spPr bwMode="auto">
        <a:xfrm>
          <a:off x="7048500" y="0"/>
          <a:ext cx="381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514350</xdr:colOff>
      <xdr:row>0</xdr:row>
      <xdr:rowOff>0</xdr:rowOff>
    </xdr:to>
    <xdr:sp macro="" textlink="">
      <xdr:nvSpPr>
        <xdr:cNvPr id="3292" name="Čára 220"/>
        <xdr:cNvSpPr>
          <a:spLocks noChangeShapeType="1"/>
        </xdr:cNvSpPr>
      </xdr:nvSpPr>
      <xdr:spPr bwMode="auto">
        <a:xfrm>
          <a:off x="6629400" y="0"/>
          <a:ext cx="447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523875</xdr:colOff>
      <xdr:row>0</xdr:row>
      <xdr:rowOff>0</xdr:rowOff>
    </xdr:to>
    <xdr:sp macro="" textlink="">
      <xdr:nvSpPr>
        <xdr:cNvPr id="3293" name="Čára 221"/>
        <xdr:cNvSpPr>
          <a:spLocks noChangeShapeType="1"/>
        </xdr:cNvSpPr>
      </xdr:nvSpPr>
      <xdr:spPr bwMode="auto">
        <a:xfrm>
          <a:off x="7048500" y="0"/>
          <a:ext cx="381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304800</xdr:colOff>
      <xdr:row>0</xdr:row>
      <xdr:rowOff>0</xdr:rowOff>
    </xdr:from>
    <xdr:to>
      <xdr:col>6</xdr:col>
      <xdr:colOff>962025</xdr:colOff>
      <xdr:row>0</xdr:row>
      <xdr:rowOff>0</xdr:rowOff>
    </xdr:to>
    <xdr:sp macro="" textlink="">
      <xdr:nvSpPr>
        <xdr:cNvPr id="3294" name="Čára 222"/>
        <xdr:cNvSpPr>
          <a:spLocks noChangeShapeType="1"/>
        </xdr:cNvSpPr>
      </xdr:nvSpPr>
      <xdr:spPr bwMode="auto">
        <a:xfrm>
          <a:off x="686752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514350</xdr:colOff>
      <xdr:row>0</xdr:row>
      <xdr:rowOff>0</xdr:rowOff>
    </xdr:to>
    <xdr:sp macro="" textlink="">
      <xdr:nvSpPr>
        <xdr:cNvPr id="3295" name="Čára 223"/>
        <xdr:cNvSpPr>
          <a:spLocks noChangeShapeType="1"/>
        </xdr:cNvSpPr>
      </xdr:nvSpPr>
      <xdr:spPr bwMode="auto">
        <a:xfrm>
          <a:off x="6629400" y="0"/>
          <a:ext cx="447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523875</xdr:colOff>
      <xdr:row>0</xdr:row>
      <xdr:rowOff>0</xdr:rowOff>
    </xdr:to>
    <xdr:sp macro="" textlink="">
      <xdr:nvSpPr>
        <xdr:cNvPr id="3296" name="Čára 224"/>
        <xdr:cNvSpPr>
          <a:spLocks noChangeShapeType="1"/>
        </xdr:cNvSpPr>
      </xdr:nvSpPr>
      <xdr:spPr bwMode="auto">
        <a:xfrm>
          <a:off x="7048500" y="0"/>
          <a:ext cx="381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304800</xdr:colOff>
      <xdr:row>0</xdr:row>
      <xdr:rowOff>0</xdr:rowOff>
    </xdr:from>
    <xdr:to>
      <xdr:col>6</xdr:col>
      <xdr:colOff>962025</xdr:colOff>
      <xdr:row>0</xdr:row>
      <xdr:rowOff>0</xdr:rowOff>
    </xdr:to>
    <xdr:sp macro="" textlink="">
      <xdr:nvSpPr>
        <xdr:cNvPr id="3297" name="Čára 225"/>
        <xdr:cNvSpPr>
          <a:spLocks noChangeShapeType="1"/>
        </xdr:cNvSpPr>
      </xdr:nvSpPr>
      <xdr:spPr bwMode="auto">
        <a:xfrm>
          <a:off x="686752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514350</xdr:colOff>
      <xdr:row>0</xdr:row>
      <xdr:rowOff>0</xdr:rowOff>
    </xdr:to>
    <xdr:sp macro="" textlink="">
      <xdr:nvSpPr>
        <xdr:cNvPr id="3298" name="Čára 226"/>
        <xdr:cNvSpPr>
          <a:spLocks noChangeShapeType="1"/>
        </xdr:cNvSpPr>
      </xdr:nvSpPr>
      <xdr:spPr bwMode="auto">
        <a:xfrm>
          <a:off x="6629400" y="0"/>
          <a:ext cx="447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47625</xdr:colOff>
      <xdr:row>0</xdr:row>
      <xdr:rowOff>0</xdr:rowOff>
    </xdr:from>
    <xdr:to>
      <xdr:col>12</xdr:col>
      <xdr:colOff>161925</xdr:colOff>
      <xdr:row>0</xdr:row>
      <xdr:rowOff>0</xdr:rowOff>
    </xdr:to>
    <xdr:sp macro="" textlink="">
      <xdr:nvSpPr>
        <xdr:cNvPr id="3299" name="Čára 227"/>
        <xdr:cNvSpPr>
          <a:spLocks noChangeShapeType="1"/>
        </xdr:cNvSpPr>
      </xdr:nvSpPr>
      <xdr:spPr bwMode="auto">
        <a:xfrm>
          <a:off x="114871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457200</xdr:colOff>
      <xdr:row>0</xdr:row>
      <xdr:rowOff>0</xdr:rowOff>
    </xdr:from>
    <xdr:to>
      <xdr:col>12</xdr:col>
      <xdr:colOff>600075</xdr:colOff>
      <xdr:row>0</xdr:row>
      <xdr:rowOff>0</xdr:rowOff>
    </xdr:to>
    <xdr:sp macro="" textlink="">
      <xdr:nvSpPr>
        <xdr:cNvPr id="3300" name="Čára 228"/>
        <xdr:cNvSpPr>
          <a:spLocks noChangeShapeType="1"/>
        </xdr:cNvSpPr>
      </xdr:nvSpPr>
      <xdr:spPr bwMode="auto">
        <a:xfrm>
          <a:off x="1120140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428625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3301" name="Čára 229"/>
        <xdr:cNvSpPr>
          <a:spLocks noChangeShapeType="1"/>
        </xdr:cNvSpPr>
      </xdr:nvSpPr>
      <xdr:spPr bwMode="auto">
        <a:xfrm>
          <a:off x="1117282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47625</xdr:colOff>
      <xdr:row>0</xdr:row>
      <xdr:rowOff>0</xdr:rowOff>
    </xdr:from>
    <xdr:to>
      <xdr:col>12</xdr:col>
      <xdr:colOff>161925</xdr:colOff>
      <xdr:row>0</xdr:row>
      <xdr:rowOff>0</xdr:rowOff>
    </xdr:to>
    <xdr:sp macro="" textlink="">
      <xdr:nvSpPr>
        <xdr:cNvPr id="3302" name="Čára 230"/>
        <xdr:cNvSpPr>
          <a:spLocks noChangeShapeType="1"/>
        </xdr:cNvSpPr>
      </xdr:nvSpPr>
      <xdr:spPr bwMode="auto">
        <a:xfrm>
          <a:off x="114871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428625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3303" name="Čára 231"/>
        <xdr:cNvSpPr>
          <a:spLocks noChangeShapeType="1"/>
        </xdr:cNvSpPr>
      </xdr:nvSpPr>
      <xdr:spPr bwMode="auto">
        <a:xfrm>
          <a:off x="1117282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47625</xdr:colOff>
      <xdr:row>0</xdr:row>
      <xdr:rowOff>0</xdr:rowOff>
    </xdr:from>
    <xdr:to>
      <xdr:col>12</xdr:col>
      <xdr:colOff>161925</xdr:colOff>
      <xdr:row>0</xdr:row>
      <xdr:rowOff>0</xdr:rowOff>
    </xdr:to>
    <xdr:sp macro="" textlink="">
      <xdr:nvSpPr>
        <xdr:cNvPr id="3304" name="Čára 232"/>
        <xdr:cNvSpPr>
          <a:spLocks noChangeShapeType="1"/>
        </xdr:cNvSpPr>
      </xdr:nvSpPr>
      <xdr:spPr bwMode="auto">
        <a:xfrm>
          <a:off x="114871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457200</xdr:colOff>
      <xdr:row>0</xdr:row>
      <xdr:rowOff>0</xdr:rowOff>
    </xdr:from>
    <xdr:to>
      <xdr:col>12</xdr:col>
      <xdr:colOff>600075</xdr:colOff>
      <xdr:row>0</xdr:row>
      <xdr:rowOff>0</xdr:rowOff>
    </xdr:to>
    <xdr:sp macro="" textlink="">
      <xdr:nvSpPr>
        <xdr:cNvPr id="3305" name="Čára 233"/>
        <xdr:cNvSpPr>
          <a:spLocks noChangeShapeType="1"/>
        </xdr:cNvSpPr>
      </xdr:nvSpPr>
      <xdr:spPr bwMode="auto">
        <a:xfrm>
          <a:off x="1120140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428625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3306" name="Čára 234"/>
        <xdr:cNvSpPr>
          <a:spLocks noChangeShapeType="1"/>
        </xdr:cNvSpPr>
      </xdr:nvSpPr>
      <xdr:spPr bwMode="auto">
        <a:xfrm>
          <a:off x="1117282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47625</xdr:colOff>
      <xdr:row>0</xdr:row>
      <xdr:rowOff>0</xdr:rowOff>
    </xdr:from>
    <xdr:to>
      <xdr:col>12</xdr:col>
      <xdr:colOff>161925</xdr:colOff>
      <xdr:row>0</xdr:row>
      <xdr:rowOff>0</xdr:rowOff>
    </xdr:to>
    <xdr:sp macro="" textlink="">
      <xdr:nvSpPr>
        <xdr:cNvPr id="3307" name="Čára 235"/>
        <xdr:cNvSpPr>
          <a:spLocks noChangeShapeType="1"/>
        </xdr:cNvSpPr>
      </xdr:nvSpPr>
      <xdr:spPr bwMode="auto">
        <a:xfrm>
          <a:off x="114871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457200</xdr:colOff>
      <xdr:row>0</xdr:row>
      <xdr:rowOff>0</xdr:rowOff>
    </xdr:from>
    <xdr:to>
      <xdr:col>12</xdr:col>
      <xdr:colOff>600075</xdr:colOff>
      <xdr:row>0</xdr:row>
      <xdr:rowOff>0</xdr:rowOff>
    </xdr:to>
    <xdr:sp macro="" textlink="">
      <xdr:nvSpPr>
        <xdr:cNvPr id="3308" name="Čára 236"/>
        <xdr:cNvSpPr>
          <a:spLocks noChangeShapeType="1"/>
        </xdr:cNvSpPr>
      </xdr:nvSpPr>
      <xdr:spPr bwMode="auto">
        <a:xfrm>
          <a:off x="1120140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428625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3309" name="Čára 237"/>
        <xdr:cNvSpPr>
          <a:spLocks noChangeShapeType="1"/>
        </xdr:cNvSpPr>
      </xdr:nvSpPr>
      <xdr:spPr bwMode="auto">
        <a:xfrm>
          <a:off x="1117282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47625</xdr:colOff>
      <xdr:row>0</xdr:row>
      <xdr:rowOff>0</xdr:rowOff>
    </xdr:from>
    <xdr:to>
      <xdr:col>12</xdr:col>
      <xdr:colOff>161925</xdr:colOff>
      <xdr:row>0</xdr:row>
      <xdr:rowOff>0</xdr:rowOff>
    </xdr:to>
    <xdr:sp macro="" textlink="">
      <xdr:nvSpPr>
        <xdr:cNvPr id="3310" name="Čára 238"/>
        <xdr:cNvSpPr>
          <a:spLocks noChangeShapeType="1"/>
        </xdr:cNvSpPr>
      </xdr:nvSpPr>
      <xdr:spPr bwMode="auto">
        <a:xfrm>
          <a:off x="114871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457200</xdr:colOff>
      <xdr:row>0</xdr:row>
      <xdr:rowOff>0</xdr:rowOff>
    </xdr:from>
    <xdr:to>
      <xdr:col>12</xdr:col>
      <xdr:colOff>600075</xdr:colOff>
      <xdr:row>0</xdr:row>
      <xdr:rowOff>0</xdr:rowOff>
    </xdr:to>
    <xdr:sp macro="" textlink="">
      <xdr:nvSpPr>
        <xdr:cNvPr id="3311" name="Čára 239"/>
        <xdr:cNvSpPr>
          <a:spLocks noChangeShapeType="1"/>
        </xdr:cNvSpPr>
      </xdr:nvSpPr>
      <xdr:spPr bwMode="auto">
        <a:xfrm>
          <a:off x="1120140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428625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3312" name="Čára 240"/>
        <xdr:cNvSpPr>
          <a:spLocks noChangeShapeType="1"/>
        </xdr:cNvSpPr>
      </xdr:nvSpPr>
      <xdr:spPr bwMode="auto">
        <a:xfrm>
          <a:off x="1117282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47625</xdr:colOff>
      <xdr:row>0</xdr:row>
      <xdr:rowOff>0</xdr:rowOff>
    </xdr:from>
    <xdr:to>
      <xdr:col>12</xdr:col>
      <xdr:colOff>161925</xdr:colOff>
      <xdr:row>0</xdr:row>
      <xdr:rowOff>0</xdr:rowOff>
    </xdr:to>
    <xdr:sp macro="" textlink="">
      <xdr:nvSpPr>
        <xdr:cNvPr id="3313" name="Čára 241"/>
        <xdr:cNvSpPr>
          <a:spLocks noChangeShapeType="1"/>
        </xdr:cNvSpPr>
      </xdr:nvSpPr>
      <xdr:spPr bwMode="auto">
        <a:xfrm>
          <a:off x="114871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428625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3314" name="Čára 242"/>
        <xdr:cNvSpPr>
          <a:spLocks noChangeShapeType="1"/>
        </xdr:cNvSpPr>
      </xdr:nvSpPr>
      <xdr:spPr bwMode="auto">
        <a:xfrm>
          <a:off x="1117282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47625</xdr:colOff>
      <xdr:row>0</xdr:row>
      <xdr:rowOff>0</xdr:rowOff>
    </xdr:from>
    <xdr:to>
      <xdr:col>12</xdr:col>
      <xdr:colOff>161925</xdr:colOff>
      <xdr:row>0</xdr:row>
      <xdr:rowOff>0</xdr:rowOff>
    </xdr:to>
    <xdr:sp macro="" textlink="">
      <xdr:nvSpPr>
        <xdr:cNvPr id="3315" name="Čára 243"/>
        <xdr:cNvSpPr>
          <a:spLocks noChangeShapeType="1"/>
        </xdr:cNvSpPr>
      </xdr:nvSpPr>
      <xdr:spPr bwMode="auto">
        <a:xfrm>
          <a:off x="114871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457200</xdr:colOff>
      <xdr:row>0</xdr:row>
      <xdr:rowOff>0</xdr:rowOff>
    </xdr:from>
    <xdr:to>
      <xdr:col>12</xdr:col>
      <xdr:colOff>600075</xdr:colOff>
      <xdr:row>0</xdr:row>
      <xdr:rowOff>0</xdr:rowOff>
    </xdr:to>
    <xdr:sp macro="" textlink="">
      <xdr:nvSpPr>
        <xdr:cNvPr id="3316" name="Čára 244"/>
        <xdr:cNvSpPr>
          <a:spLocks noChangeShapeType="1"/>
        </xdr:cNvSpPr>
      </xdr:nvSpPr>
      <xdr:spPr bwMode="auto">
        <a:xfrm>
          <a:off x="1120140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428625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3317" name="Čára 245"/>
        <xdr:cNvSpPr>
          <a:spLocks noChangeShapeType="1"/>
        </xdr:cNvSpPr>
      </xdr:nvSpPr>
      <xdr:spPr bwMode="auto">
        <a:xfrm>
          <a:off x="1117282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47625</xdr:colOff>
      <xdr:row>0</xdr:row>
      <xdr:rowOff>0</xdr:rowOff>
    </xdr:from>
    <xdr:to>
      <xdr:col>12</xdr:col>
      <xdr:colOff>161925</xdr:colOff>
      <xdr:row>0</xdr:row>
      <xdr:rowOff>0</xdr:rowOff>
    </xdr:to>
    <xdr:sp macro="" textlink="">
      <xdr:nvSpPr>
        <xdr:cNvPr id="3318" name="Čára 246"/>
        <xdr:cNvSpPr>
          <a:spLocks noChangeShapeType="1"/>
        </xdr:cNvSpPr>
      </xdr:nvSpPr>
      <xdr:spPr bwMode="auto">
        <a:xfrm>
          <a:off x="114871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457200</xdr:colOff>
      <xdr:row>0</xdr:row>
      <xdr:rowOff>0</xdr:rowOff>
    </xdr:from>
    <xdr:to>
      <xdr:col>12</xdr:col>
      <xdr:colOff>600075</xdr:colOff>
      <xdr:row>0</xdr:row>
      <xdr:rowOff>0</xdr:rowOff>
    </xdr:to>
    <xdr:sp macro="" textlink="">
      <xdr:nvSpPr>
        <xdr:cNvPr id="3319" name="Čára 247"/>
        <xdr:cNvSpPr>
          <a:spLocks noChangeShapeType="1"/>
        </xdr:cNvSpPr>
      </xdr:nvSpPr>
      <xdr:spPr bwMode="auto">
        <a:xfrm>
          <a:off x="1120140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276225</xdr:colOff>
      <xdr:row>0</xdr:row>
      <xdr:rowOff>0</xdr:rowOff>
    </xdr:from>
    <xdr:to>
      <xdr:col>12</xdr:col>
      <xdr:colOff>180975</xdr:colOff>
      <xdr:row>0</xdr:row>
      <xdr:rowOff>0</xdr:rowOff>
    </xdr:to>
    <xdr:sp macro="" textlink="">
      <xdr:nvSpPr>
        <xdr:cNvPr id="3320" name="Čára 248"/>
        <xdr:cNvSpPr>
          <a:spLocks noChangeShapeType="1"/>
        </xdr:cNvSpPr>
      </xdr:nvSpPr>
      <xdr:spPr bwMode="auto">
        <a:xfrm>
          <a:off x="11020425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57150</xdr:colOff>
      <xdr:row>0</xdr:row>
      <xdr:rowOff>0</xdr:rowOff>
    </xdr:from>
    <xdr:to>
      <xdr:col>11</xdr:col>
      <xdr:colOff>428625</xdr:colOff>
      <xdr:row>0</xdr:row>
      <xdr:rowOff>0</xdr:rowOff>
    </xdr:to>
    <xdr:sp macro="" textlink="">
      <xdr:nvSpPr>
        <xdr:cNvPr id="3321" name="Čára 249"/>
        <xdr:cNvSpPr>
          <a:spLocks noChangeShapeType="1"/>
        </xdr:cNvSpPr>
      </xdr:nvSpPr>
      <xdr:spPr bwMode="auto">
        <a:xfrm>
          <a:off x="10801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57150</xdr:colOff>
      <xdr:row>0</xdr:row>
      <xdr:rowOff>0</xdr:rowOff>
    </xdr:from>
    <xdr:to>
      <xdr:col>11</xdr:col>
      <xdr:colOff>428625</xdr:colOff>
      <xdr:row>0</xdr:row>
      <xdr:rowOff>0</xdr:rowOff>
    </xdr:to>
    <xdr:sp macro="" textlink="">
      <xdr:nvSpPr>
        <xdr:cNvPr id="3322" name="Čára 250"/>
        <xdr:cNvSpPr>
          <a:spLocks noChangeShapeType="1"/>
        </xdr:cNvSpPr>
      </xdr:nvSpPr>
      <xdr:spPr bwMode="auto">
        <a:xfrm>
          <a:off x="10801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276225</xdr:colOff>
      <xdr:row>0</xdr:row>
      <xdr:rowOff>0</xdr:rowOff>
    </xdr:from>
    <xdr:to>
      <xdr:col>12</xdr:col>
      <xdr:colOff>180975</xdr:colOff>
      <xdr:row>0</xdr:row>
      <xdr:rowOff>0</xdr:rowOff>
    </xdr:to>
    <xdr:sp macro="" textlink="">
      <xdr:nvSpPr>
        <xdr:cNvPr id="3323" name="Čára 251"/>
        <xdr:cNvSpPr>
          <a:spLocks noChangeShapeType="1"/>
        </xdr:cNvSpPr>
      </xdr:nvSpPr>
      <xdr:spPr bwMode="auto">
        <a:xfrm>
          <a:off x="11020425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57150</xdr:colOff>
      <xdr:row>0</xdr:row>
      <xdr:rowOff>0</xdr:rowOff>
    </xdr:from>
    <xdr:to>
      <xdr:col>11</xdr:col>
      <xdr:colOff>428625</xdr:colOff>
      <xdr:row>0</xdr:row>
      <xdr:rowOff>0</xdr:rowOff>
    </xdr:to>
    <xdr:sp macro="" textlink="">
      <xdr:nvSpPr>
        <xdr:cNvPr id="3324" name="Čára 252"/>
        <xdr:cNvSpPr>
          <a:spLocks noChangeShapeType="1"/>
        </xdr:cNvSpPr>
      </xdr:nvSpPr>
      <xdr:spPr bwMode="auto">
        <a:xfrm>
          <a:off x="10801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276225</xdr:colOff>
      <xdr:row>0</xdr:row>
      <xdr:rowOff>0</xdr:rowOff>
    </xdr:from>
    <xdr:to>
      <xdr:col>12</xdr:col>
      <xdr:colOff>180975</xdr:colOff>
      <xdr:row>0</xdr:row>
      <xdr:rowOff>0</xdr:rowOff>
    </xdr:to>
    <xdr:sp macro="" textlink="">
      <xdr:nvSpPr>
        <xdr:cNvPr id="3325" name="Čára 253"/>
        <xdr:cNvSpPr>
          <a:spLocks noChangeShapeType="1"/>
        </xdr:cNvSpPr>
      </xdr:nvSpPr>
      <xdr:spPr bwMode="auto">
        <a:xfrm>
          <a:off x="11020425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57150</xdr:colOff>
      <xdr:row>0</xdr:row>
      <xdr:rowOff>0</xdr:rowOff>
    </xdr:from>
    <xdr:to>
      <xdr:col>11</xdr:col>
      <xdr:colOff>428625</xdr:colOff>
      <xdr:row>0</xdr:row>
      <xdr:rowOff>0</xdr:rowOff>
    </xdr:to>
    <xdr:sp macro="" textlink="">
      <xdr:nvSpPr>
        <xdr:cNvPr id="3326" name="Čára 254"/>
        <xdr:cNvSpPr>
          <a:spLocks noChangeShapeType="1"/>
        </xdr:cNvSpPr>
      </xdr:nvSpPr>
      <xdr:spPr bwMode="auto">
        <a:xfrm>
          <a:off x="10801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276225</xdr:colOff>
      <xdr:row>0</xdr:row>
      <xdr:rowOff>0</xdr:rowOff>
    </xdr:from>
    <xdr:to>
      <xdr:col>12</xdr:col>
      <xdr:colOff>180975</xdr:colOff>
      <xdr:row>0</xdr:row>
      <xdr:rowOff>0</xdr:rowOff>
    </xdr:to>
    <xdr:sp macro="" textlink="">
      <xdr:nvSpPr>
        <xdr:cNvPr id="3327" name="Čára 255"/>
        <xdr:cNvSpPr>
          <a:spLocks noChangeShapeType="1"/>
        </xdr:cNvSpPr>
      </xdr:nvSpPr>
      <xdr:spPr bwMode="auto">
        <a:xfrm>
          <a:off x="11020425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57150</xdr:colOff>
      <xdr:row>0</xdr:row>
      <xdr:rowOff>0</xdr:rowOff>
    </xdr:from>
    <xdr:to>
      <xdr:col>11</xdr:col>
      <xdr:colOff>428625</xdr:colOff>
      <xdr:row>0</xdr:row>
      <xdr:rowOff>0</xdr:rowOff>
    </xdr:to>
    <xdr:sp macro="" textlink="">
      <xdr:nvSpPr>
        <xdr:cNvPr id="3328" name="Čára 256"/>
        <xdr:cNvSpPr>
          <a:spLocks noChangeShapeType="1"/>
        </xdr:cNvSpPr>
      </xdr:nvSpPr>
      <xdr:spPr bwMode="auto">
        <a:xfrm>
          <a:off x="10801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57150</xdr:colOff>
      <xdr:row>0</xdr:row>
      <xdr:rowOff>0</xdr:rowOff>
    </xdr:from>
    <xdr:to>
      <xdr:col>11</xdr:col>
      <xdr:colOff>428625</xdr:colOff>
      <xdr:row>0</xdr:row>
      <xdr:rowOff>0</xdr:rowOff>
    </xdr:to>
    <xdr:sp macro="" textlink="">
      <xdr:nvSpPr>
        <xdr:cNvPr id="3329" name="Čára 257"/>
        <xdr:cNvSpPr>
          <a:spLocks noChangeShapeType="1"/>
        </xdr:cNvSpPr>
      </xdr:nvSpPr>
      <xdr:spPr bwMode="auto">
        <a:xfrm>
          <a:off x="10801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276225</xdr:colOff>
      <xdr:row>0</xdr:row>
      <xdr:rowOff>0</xdr:rowOff>
    </xdr:from>
    <xdr:to>
      <xdr:col>12</xdr:col>
      <xdr:colOff>180975</xdr:colOff>
      <xdr:row>0</xdr:row>
      <xdr:rowOff>0</xdr:rowOff>
    </xdr:to>
    <xdr:sp macro="" textlink="">
      <xdr:nvSpPr>
        <xdr:cNvPr id="3330" name="Čára 258"/>
        <xdr:cNvSpPr>
          <a:spLocks noChangeShapeType="1"/>
        </xdr:cNvSpPr>
      </xdr:nvSpPr>
      <xdr:spPr bwMode="auto">
        <a:xfrm>
          <a:off x="11020425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57150</xdr:colOff>
      <xdr:row>0</xdr:row>
      <xdr:rowOff>0</xdr:rowOff>
    </xdr:from>
    <xdr:to>
      <xdr:col>11</xdr:col>
      <xdr:colOff>428625</xdr:colOff>
      <xdr:row>0</xdr:row>
      <xdr:rowOff>0</xdr:rowOff>
    </xdr:to>
    <xdr:sp macro="" textlink="">
      <xdr:nvSpPr>
        <xdr:cNvPr id="3331" name="Čára 259"/>
        <xdr:cNvSpPr>
          <a:spLocks noChangeShapeType="1"/>
        </xdr:cNvSpPr>
      </xdr:nvSpPr>
      <xdr:spPr bwMode="auto">
        <a:xfrm>
          <a:off x="10801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276225</xdr:colOff>
      <xdr:row>0</xdr:row>
      <xdr:rowOff>0</xdr:rowOff>
    </xdr:from>
    <xdr:to>
      <xdr:col>12</xdr:col>
      <xdr:colOff>180975</xdr:colOff>
      <xdr:row>0</xdr:row>
      <xdr:rowOff>0</xdr:rowOff>
    </xdr:to>
    <xdr:sp macro="" textlink="">
      <xdr:nvSpPr>
        <xdr:cNvPr id="3332" name="Čára 260"/>
        <xdr:cNvSpPr>
          <a:spLocks noChangeShapeType="1"/>
        </xdr:cNvSpPr>
      </xdr:nvSpPr>
      <xdr:spPr bwMode="auto">
        <a:xfrm>
          <a:off x="11020425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57150</xdr:colOff>
      <xdr:row>0</xdr:row>
      <xdr:rowOff>0</xdr:rowOff>
    </xdr:from>
    <xdr:to>
      <xdr:col>11</xdr:col>
      <xdr:colOff>428625</xdr:colOff>
      <xdr:row>0</xdr:row>
      <xdr:rowOff>0</xdr:rowOff>
    </xdr:to>
    <xdr:sp macro="" textlink="">
      <xdr:nvSpPr>
        <xdr:cNvPr id="3333" name="Čára 261"/>
        <xdr:cNvSpPr>
          <a:spLocks noChangeShapeType="1"/>
        </xdr:cNvSpPr>
      </xdr:nvSpPr>
      <xdr:spPr bwMode="auto">
        <a:xfrm>
          <a:off x="10801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47625</xdr:colOff>
      <xdr:row>0</xdr:row>
      <xdr:rowOff>0</xdr:rowOff>
    </xdr:from>
    <xdr:to>
      <xdr:col>12</xdr:col>
      <xdr:colOff>161925</xdr:colOff>
      <xdr:row>0</xdr:row>
      <xdr:rowOff>0</xdr:rowOff>
    </xdr:to>
    <xdr:sp macro="" textlink="">
      <xdr:nvSpPr>
        <xdr:cNvPr id="3334" name="Čára 262"/>
        <xdr:cNvSpPr>
          <a:spLocks noChangeShapeType="1"/>
        </xdr:cNvSpPr>
      </xdr:nvSpPr>
      <xdr:spPr bwMode="auto">
        <a:xfrm>
          <a:off x="114871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457200</xdr:colOff>
      <xdr:row>0</xdr:row>
      <xdr:rowOff>0</xdr:rowOff>
    </xdr:from>
    <xdr:to>
      <xdr:col>12</xdr:col>
      <xdr:colOff>600075</xdr:colOff>
      <xdr:row>0</xdr:row>
      <xdr:rowOff>0</xdr:rowOff>
    </xdr:to>
    <xdr:sp macro="" textlink="">
      <xdr:nvSpPr>
        <xdr:cNvPr id="3335" name="Čára 263"/>
        <xdr:cNvSpPr>
          <a:spLocks noChangeShapeType="1"/>
        </xdr:cNvSpPr>
      </xdr:nvSpPr>
      <xdr:spPr bwMode="auto">
        <a:xfrm>
          <a:off x="1120140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428625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3336" name="Čára 264"/>
        <xdr:cNvSpPr>
          <a:spLocks noChangeShapeType="1"/>
        </xdr:cNvSpPr>
      </xdr:nvSpPr>
      <xdr:spPr bwMode="auto">
        <a:xfrm>
          <a:off x="1117282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47625</xdr:colOff>
      <xdr:row>0</xdr:row>
      <xdr:rowOff>0</xdr:rowOff>
    </xdr:from>
    <xdr:to>
      <xdr:col>12</xdr:col>
      <xdr:colOff>161925</xdr:colOff>
      <xdr:row>0</xdr:row>
      <xdr:rowOff>0</xdr:rowOff>
    </xdr:to>
    <xdr:sp macro="" textlink="">
      <xdr:nvSpPr>
        <xdr:cNvPr id="3337" name="Čára 265"/>
        <xdr:cNvSpPr>
          <a:spLocks noChangeShapeType="1"/>
        </xdr:cNvSpPr>
      </xdr:nvSpPr>
      <xdr:spPr bwMode="auto">
        <a:xfrm>
          <a:off x="114871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428625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3338" name="Čára 266"/>
        <xdr:cNvSpPr>
          <a:spLocks noChangeShapeType="1"/>
        </xdr:cNvSpPr>
      </xdr:nvSpPr>
      <xdr:spPr bwMode="auto">
        <a:xfrm>
          <a:off x="1117282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47625</xdr:colOff>
      <xdr:row>0</xdr:row>
      <xdr:rowOff>0</xdr:rowOff>
    </xdr:from>
    <xdr:to>
      <xdr:col>12</xdr:col>
      <xdr:colOff>161925</xdr:colOff>
      <xdr:row>0</xdr:row>
      <xdr:rowOff>0</xdr:rowOff>
    </xdr:to>
    <xdr:sp macro="" textlink="">
      <xdr:nvSpPr>
        <xdr:cNvPr id="3339" name="Čára 267"/>
        <xdr:cNvSpPr>
          <a:spLocks noChangeShapeType="1"/>
        </xdr:cNvSpPr>
      </xdr:nvSpPr>
      <xdr:spPr bwMode="auto">
        <a:xfrm>
          <a:off x="114871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457200</xdr:colOff>
      <xdr:row>0</xdr:row>
      <xdr:rowOff>0</xdr:rowOff>
    </xdr:from>
    <xdr:to>
      <xdr:col>12</xdr:col>
      <xdr:colOff>600075</xdr:colOff>
      <xdr:row>0</xdr:row>
      <xdr:rowOff>0</xdr:rowOff>
    </xdr:to>
    <xdr:sp macro="" textlink="">
      <xdr:nvSpPr>
        <xdr:cNvPr id="3340" name="Čára 268"/>
        <xdr:cNvSpPr>
          <a:spLocks noChangeShapeType="1"/>
        </xdr:cNvSpPr>
      </xdr:nvSpPr>
      <xdr:spPr bwMode="auto">
        <a:xfrm>
          <a:off x="1120140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428625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3341" name="Čára 269"/>
        <xdr:cNvSpPr>
          <a:spLocks noChangeShapeType="1"/>
        </xdr:cNvSpPr>
      </xdr:nvSpPr>
      <xdr:spPr bwMode="auto">
        <a:xfrm>
          <a:off x="1117282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47625</xdr:colOff>
      <xdr:row>0</xdr:row>
      <xdr:rowOff>0</xdr:rowOff>
    </xdr:from>
    <xdr:to>
      <xdr:col>12</xdr:col>
      <xdr:colOff>161925</xdr:colOff>
      <xdr:row>0</xdr:row>
      <xdr:rowOff>0</xdr:rowOff>
    </xdr:to>
    <xdr:sp macro="" textlink="">
      <xdr:nvSpPr>
        <xdr:cNvPr id="3342" name="Čára 270"/>
        <xdr:cNvSpPr>
          <a:spLocks noChangeShapeType="1"/>
        </xdr:cNvSpPr>
      </xdr:nvSpPr>
      <xdr:spPr bwMode="auto">
        <a:xfrm>
          <a:off x="114871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457200</xdr:colOff>
      <xdr:row>0</xdr:row>
      <xdr:rowOff>0</xdr:rowOff>
    </xdr:from>
    <xdr:to>
      <xdr:col>12</xdr:col>
      <xdr:colOff>600075</xdr:colOff>
      <xdr:row>0</xdr:row>
      <xdr:rowOff>0</xdr:rowOff>
    </xdr:to>
    <xdr:sp macro="" textlink="">
      <xdr:nvSpPr>
        <xdr:cNvPr id="3343" name="Čára 271"/>
        <xdr:cNvSpPr>
          <a:spLocks noChangeShapeType="1"/>
        </xdr:cNvSpPr>
      </xdr:nvSpPr>
      <xdr:spPr bwMode="auto">
        <a:xfrm>
          <a:off x="1120140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428625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3344" name="Čára 272"/>
        <xdr:cNvSpPr>
          <a:spLocks noChangeShapeType="1"/>
        </xdr:cNvSpPr>
      </xdr:nvSpPr>
      <xdr:spPr bwMode="auto">
        <a:xfrm>
          <a:off x="1117282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47625</xdr:colOff>
      <xdr:row>0</xdr:row>
      <xdr:rowOff>0</xdr:rowOff>
    </xdr:from>
    <xdr:to>
      <xdr:col>12</xdr:col>
      <xdr:colOff>161925</xdr:colOff>
      <xdr:row>0</xdr:row>
      <xdr:rowOff>0</xdr:rowOff>
    </xdr:to>
    <xdr:sp macro="" textlink="">
      <xdr:nvSpPr>
        <xdr:cNvPr id="3345" name="Čára 273"/>
        <xdr:cNvSpPr>
          <a:spLocks noChangeShapeType="1"/>
        </xdr:cNvSpPr>
      </xdr:nvSpPr>
      <xdr:spPr bwMode="auto">
        <a:xfrm>
          <a:off x="114871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457200</xdr:colOff>
      <xdr:row>0</xdr:row>
      <xdr:rowOff>0</xdr:rowOff>
    </xdr:from>
    <xdr:to>
      <xdr:col>12</xdr:col>
      <xdr:colOff>600075</xdr:colOff>
      <xdr:row>0</xdr:row>
      <xdr:rowOff>0</xdr:rowOff>
    </xdr:to>
    <xdr:sp macro="" textlink="">
      <xdr:nvSpPr>
        <xdr:cNvPr id="3346" name="Čára 274"/>
        <xdr:cNvSpPr>
          <a:spLocks noChangeShapeType="1"/>
        </xdr:cNvSpPr>
      </xdr:nvSpPr>
      <xdr:spPr bwMode="auto">
        <a:xfrm>
          <a:off x="1120140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428625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3347" name="Čára 275"/>
        <xdr:cNvSpPr>
          <a:spLocks noChangeShapeType="1"/>
        </xdr:cNvSpPr>
      </xdr:nvSpPr>
      <xdr:spPr bwMode="auto">
        <a:xfrm>
          <a:off x="1117282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47625</xdr:colOff>
      <xdr:row>0</xdr:row>
      <xdr:rowOff>0</xdr:rowOff>
    </xdr:from>
    <xdr:to>
      <xdr:col>12</xdr:col>
      <xdr:colOff>161925</xdr:colOff>
      <xdr:row>0</xdr:row>
      <xdr:rowOff>0</xdr:rowOff>
    </xdr:to>
    <xdr:sp macro="" textlink="">
      <xdr:nvSpPr>
        <xdr:cNvPr id="3348" name="Čára 276"/>
        <xdr:cNvSpPr>
          <a:spLocks noChangeShapeType="1"/>
        </xdr:cNvSpPr>
      </xdr:nvSpPr>
      <xdr:spPr bwMode="auto">
        <a:xfrm>
          <a:off x="114871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428625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3349" name="Čára 277"/>
        <xdr:cNvSpPr>
          <a:spLocks noChangeShapeType="1"/>
        </xdr:cNvSpPr>
      </xdr:nvSpPr>
      <xdr:spPr bwMode="auto">
        <a:xfrm>
          <a:off x="1117282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47625</xdr:colOff>
      <xdr:row>0</xdr:row>
      <xdr:rowOff>0</xdr:rowOff>
    </xdr:from>
    <xdr:to>
      <xdr:col>12</xdr:col>
      <xdr:colOff>161925</xdr:colOff>
      <xdr:row>0</xdr:row>
      <xdr:rowOff>0</xdr:rowOff>
    </xdr:to>
    <xdr:sp macro="" textlink="">
      <xdr:nvSpPr>
        <xdr:cNvPr id="3350" name="Čára 278"/>
        <xdr:cNvSpPr>
          <a:spLocks noChangeShapeType="1"/>
        </xdr:cNvSpPr>
      </xdr:nvSpPr>
      <xdr:spPr bwMode="auto">
        <a:xfrm>
          <a:off x="114871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457200</xdr:colOff>
      <xdr:row>0</xdr:row>
      <xdr:rowOff>0</xdr:rowOff>
    </xdr:from>
    <xdr:to>
      <xdr:col>12</xdr:col>
      <xdr:colOff>600075</xdr:colOff>
      <xdr:row>0</xdr:row>
      <xdr:rowOff>0</xdr:rowOff>
    </xdr:to>
    <xdr:sp macro="" textlink="">
      <xdr:nvSpPr>
        <xdr:cNvPr id="3351" name="Čára 279"/>
        <xdr:cNvSpPr>
          <a:spLocks noChangeShapeType="1"/>
        </xdr:cNvSpPr>
      </xdr:nvSpPr>
      <xdr:spPr bwMode="auto">
        <a:xfrm>
          <a:off x="1120140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428625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3352" name="Čára 280"/>
        <xdr:cNvSpPr>
          <a:spLocks noChangeShapeType="1"/>
        </xdr:cNvSpPr>
      </xdr:nvSpPr>
      <xdr:spPr bwMode="auto">
        <a:xfrm>
          <a:off x="1117282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47625</xdr:colOff>
      <xdr:row>0</xdr:row>
      <xdr:rowOff>0</xdr:rowOff>
    </xdr:from>
    <xdr:to>
      <xdr:col>12</xdr:col>
      <xdr:colOff>161925</xdr:colOff>
      <xdr:row>0</xdr:row>
      <xdr:rowOff>0</xdr:rowOff>
    </xdr:to>
    <xdr:sp macro="" textlink="">
      <xdr:nvSpPr>
        <xdr:cNvPr id="3353" name="Čára 281"/>
        <xdr:cNvSpPr>
          <a:spLocks noChangeShapeType="1"/>
        </xdr:cNvSpPr>
      </xdr:nvSpPr>
      <xdr:spPr bwMode="auto">
        <a:xfrm>
          <a:off x="114871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457200</xdr:colOff>
      <xdr:row>0</xdr:row>
      <xdr:rowOff>0</xdr:rowOff>
    </xdr:from>
    <xdr:to>
      <xdr:col>12</xdr:col>
      <xdr:colOff>600075</xdr:colOff>
      <xdr:row>0</xdr:row>
      <xdr:rowOff>0</xdr:rowOff>
    </xdr:to>
    <xdr:sp macro="" textlink="">
      <xdr:nvSpPr>
        <xdr:cNvPr id="3354" name="Čára 282"/>
        <xdr:cNvSpPr>
          <a:spLocks noChangeShapeType="1"/>
        </xdr:cNvSpPr>
      </xdr:nvSpPr>
      <xdr:spPr bwMode="auto">
        <a:xfrm>
          <a:off x="1120140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276225</xdr:colOff>
      <xdr:row>0</xdr:row>
      <xdr:rowOff>0</xdr:rowOff>
    </xdr:from>
    <xdr:to>
      <xdr:col>12</xdr:col>
      <xdr:colOff>180975</xdr:colOff>
      <xdr:row>0</xdr:row>
      <xdr:rowOff>0</xdr:rowOff>
    </xdr:to>
    <xdr:sp macro="" textlink="">
      <xdr:nvSpPr>
        <xdr:cNvPr id="3355" name="Čára 283"/>
        <xdr:cNvSpPr>
          <a:spLocks noChangeShapeType="1"/>
        </xdr:cNvSpPr>
      </xdr:nvSpPr>
      <xdr:spPr bwMode="auto">
        <a:xfrm>
          <a:off x="11020425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57150</xdr:colOff>
      <xdr:row>0</xdr:row>
      <xdr:rowOff>0</xdr:rowOff>
    </xdr:from>
    <xdr:to>
      <xdr:col>11</xdr:col>
      <xdr:colOff>428625</xdr:colOff>
      <xdr:row>0</xdr:row>
      <xdr:rowOff>0</xdr:rowOff>
    </xdr:to>
    <xdr:sp macro="" textlink="">
      <xdr:nvSpPr>
        <xdr:cNvPr id="3356" name="Čára 284"/>
        <xdr:cNvSpPr>
          <a:spLocks noChangeShapeType="1"/>
        </xdr:cNvSpPr>
      </xdr:nvSpPr>
      <xdr:spPr bwMode="auto">
        <a:xfrm>
          <a:off x="10801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57150</xdr:colOff>
      <xdr:row>0</xdr:row>
      <xdr:rowOff>0</xdr:rowOff>
    </xdr:from>
    <xdr:to>
      <xdr:col>11</xdr:col>
      <xdr:colOff>428625</xdr:colOff>
      <xdr:row>0</xdr:row>
      <xdr:rowOff>0</xdr:rowOff>
    </xdr:to>
    <xdr:sp macro="" textlink="">
      <xdr:nvSpPr>
        <xdr:cNvPr id="3357" name="Čára 285"/>
        <xdr:cNvSpPr>
          <a:spLocks noChangeShapeType="1"/>
        </xdr:cNvSpPr>
      </xdr:nvSpPr>
      <xdr:spPr bwMode="auto">
        <a:xfrm>
          <a:off x="10801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276225</xdr:colOff>
      <xdr:row>0</xdr:row>
      <xdr:rowOff>0</xdr:rowOff>
    </xdr:from>
    <xdr:to>
      <xdr:col>12</xdr:col>
      <xdr:colOff>180975</xdr:colOff>
      <xdr:row>0</xdr:row>
      <xdr:rowOff>0</xdr:rowOff>
    </xdr:to>
    <xdr:sp macro="" textlink="">
      <xdr:nvSpPr>
        <xdr:cNvPr id="3358" name="Čára 286"/>
        <xdr:cNvSpPr>
          <a:spLocks noChangeShapeType="1"/>
        </xdr:cNvSpPr>
      </xdr:nvSpPr>
      <xdr:spPr bwMode="auto">
        <a:xfrm>
          <a:off x="11020425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57150</xdr:colOff>
      <xdr:row>0</xdr:row>
      <xdr:rowOff>0</xdr:rowOff>
    </xdr:from>
    <xdr:to>
      <xdr:col>11</xdr:col>
      <xdr:colOff>428625</xdr:colOff>
      <xdr:row>0</xdr:row>
      <xdr:rowOff>0</xdr:rowOff>
    </xdr:to>
    <xdr:sp macro="" textlink="">
      <xdr:nvSpPr>
        <xdr:cNvPr id="3359" name="Čára 287"/>
        <xdr:cNvSpPr>
          <a:spLocks noChangeShapeType="1"/>
        </xdr:cNvSpPr>
      </xdr:nvSpPr>
      <xdr:spPr bwMode="auto">
        <a:xfrm>
          <a:off x="10801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276225</xdr:colOff>
      <xdr:row>0</xdr:row>
      <xdr:rowOff>0</xdr:rowOff>
    </xdr:from>
    <xdr:to>
      <xdr:col>12</xdr:col>
      <xdr:colOff>180975</xdr:colOff>
      <xdr:row>0</xdr:row>
      <xdr:rowOff>0</xdr:rowOff>
    </xdr:to>
    <xdr:sp macro="" textlink="">
      <xdr:nvSpPr>
        <xdr:cNvPr id="3360" name="Čára 288"/>
        <xdr:cNvSpPr>
          <a:spLocks noChangeShapeType="1"/>
        </xdr:cNvSpPr>
      </xdr:nvSpPr>
      <xdr:spPr bwMode="auto">
        <a:xfrm>
          <a:off x="11020425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57150</xdr:colOff>
      <xdr:row>0</xdr:row>
      <xdr:rowOff>0</xdr:rowOff>
    </xdr:from>
    <xdr:to>
      <xdr:col>11</xdr:col>
      <xdr:colOff>428625</xdr:colOff>
      <xdr:row>0</xdr:row>
      <xdr:rowOff>0</xdr:rowOff>
    </xdr:to>
    <xdr:sp macro="" textlink="">
      <xdr:nvSpPr>
        <xdr:cNvPr id="3361" name="Čára 289"/>
        <xdr:cNvSpPr>
          <a:spLocks noChangeShapeType="1"/>
        </xdr:cNvSpPr>
      </xdr:nvSpPr>
      <xdr:spPr bwMode="auto">
        <a:xfrm>
          <a:off x="10801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276225</xdr:colOff>
      <xdr:row>0</xdr:row>
      <xdr:rowOff>0</xdr:rowOff>
    </xdr:from>
    <xdr:to>
      <xdr:col>12</xdr:col>
      <xdr:colOff>180975</xdr:colOff>
      <xdr:row>0</xdr:row>
      <xdr:rowOff>0</xdr:rowOff>
    </xdr:to>
    <xdr:sp macro="" textlink="">
      <xdr:nvSpPr>
        <xdr:cNvPr id="3362" name="Čára 290"/>
        <xdr:cNvSpPr>
          <a:spLocks noChangeShapeType="1"/>
        </xdr:cNvSpPr>
      </xdr:nvSpPr>
      <xdr:spPr bwMode="auto">
        <a:xfrm>
          <a:off x="11020425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57150</xdr:colOff>
      <xdr:row>0</xdr:row>
      <xdr:rowOff>0</xdr:rowOff>
    </xdr:from>
    <xdr:to>
      <xdr:col>11</xdr:col>
      <xdr:colOff>428625</xdr:colOff>
      <xdr:row>0</xdr:row>
      <xdr:rowOff>0</xdr:rowOff>
    </xdr:to>
    <xdr:sp macro="" textlink="">
      <xdr:nvSpPr>
        <xdr:cNvPr id="3363" name="Čára 291"/>
        <xdr:cNvSpPr>
          <a:spLocks noChangeShapeType="1"/>
        </xdr:cNvSpPr>
      </xdr:nvSpPr>
      <xdr:spPr bwMode="auto">
        <a:xfrm>
          <a:off x="10801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57150</xdr:colOff>
      <xdr:row>0</xdr:row>
      <xdr:rowOff>0</xdr:rowOff>
    </xdr:from>
    <xdr:to>
      <xdr:col>11</xdr:col>
      <xdr:colOff>428625</xdr:colOff>
      <xdr:row>0</xdr:row>
      <xdr:rowOff>0</xdr:rowOff>
    </xdr:to>
    <xdr:sp macro="" textlink="">
      <xdr:nvSpPr>
        <xdr:cNvPr id="3364" name="Čára 292"/>
        <xdr:cNvSpPr>
          <a:spLocks noChangeShapeType="1"/>
        </xdr:cNvSpPr>
      </xdr:nvSpPr>
      <xdr:spPr bwMode="auto">
        <a:xfrm>
          <a:off x="10801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276225</xdr:colOff>
      <xdr:row>0</xdr:row>
      <xdr:rowOff>0</xdr:rowOff>
    </xdr:from>
    <xdr:to>
      <xdr:col>12</xdr:col>
      <xdr:colOff>180975</xdr:colOff>
      <xdr:row>0</xdr:row>
      <xdr:rowOff>0</xdr:rowOff>
    </xdr:to>
    <xdr:sp macro="" textlink="">
      <xdr:nvSpPr>
        <xdr:cNvPr id="3365" name="Čára 293"/>
        <xdr:cNvSpPr>
          <a:spLocks noChangeShapeType="1"/>
        </xdr:cNvSpPr>
      </xdr:nvSpPr>
      <xdr:spPr bwMode="auto">
        <a:xfrm>
          <a:off x="11020425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57150</xdr:colOff>
      <xdr:row>0</xdr:row>
      <xdr:rowOff>0</xdr:rowOff>
    </xdr:from>
    <xdr:to>
      <xdr:col>11</xdr:col>
      <xdr:colOff>428625</xdr:colOff>
      <xdr:row>0</xdr:row>
      <xdr:rowOff>0</xdr:rowOff>
    </xdr:to>
    <xdr:sp macro="" textlink="">
      <xdr:nvSpPr>
        <xdr:cNvPr id="3366" name="Čára 294"/>
        <xdr:cNvSpPr>
          <a:spLocks noChangeShapeType="1"/>
        </xdr:cNvSpPr>
      </xdr:nvSpPr>
      <xdr:spPr bwMode="auto">
        <a:xfrm>
          <a:off x="10801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276225</xdr:colOff>
      <xdr:row>0</xdr:row>
      <xdr:rowOff>0</xdr:rowOff>
    </xdr:from>
    <xdr:to>
      <xdr:col>12</xdr:col>
      <xdr:colOff>180975</xdr:colOff>
      <xdr:row>0</xdr:row>
      <xdr:rowOff>0</xdr:rowOff>
    </xdr:to>
    <xdr:sp macro="" textlink="">
      <xdr:nvSpPr>
        <xdr:cNvPr id="3367" name="Čára 295"/>
        <xdr:cNvSpPr>
          <a:spLocks noChangeShapeType="1"/>
        </xdr:cNvSpPr>
      </xdr:nvSpPr>
      <xdr:spPr bwMode="auto">
        <a:xfrm>
          <a:off x="11020425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</xdr:col>
      <xdr:colOff>57150</xdr:colOff>
      <xdr:row>0</xdr:row>
      <xdr:rowOff>0</xdr:rowOff>
    </xdr:from>
    <xdr:to>
      <xdr:col>11</xdr:col>
      <xdr:colOff>428625</xdr:colOff>
      <xdr:row>0</xdr:row>
      <xdr:rowOff>0</xdr:rowOff>
    </xdr:to>
    <xdr:sp macro="" textlink="">
      <xdr:nvSpPr>
        <xdr:cNvPr id="3368" name="Čára 296"/>
        <xdr:cNvSpPr>
          <a:spLocks noChangeShapeType="1"/>
        </xdr:cNvSpPr>
      </xdr:nvSpPr>
      <xdr:spPr bwMode="auto">
        <a:xfrm>
          <a:off x="10801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104775</xdr:colOff>
      <xdr:row>0</xdr:row>
      <xdr:rowOff>0</xdr:rowOff>
    </xdr:to>
    <xdr:sp macro="" textlink="">
      <xdr:nvSpPr>
        <xdr:cNvPr id="3369" name="Čára 297"/>
        <xdr:cNvSpPr>
          <a:spLocks noChangeShapeType="1"/>
        </xdr:cNvSpPr>
      </xdr:nvSpPr>
      <xdr:spPr bwMode="auto">
        <a:xfrm>
          <a:off x="14916150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457200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3370" name="Čára 298"/>
        <xdr:cNvSpPr>
          <a:spLocks noChangeShapeType="1"/>
        </xdr:cNvSpPr>
      </xdr:nvSpPr>
      <xdr:spPr bwMode="auto">
        <a:xfrm>
          <a:off x="14678025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428625</xdr:colOff>
      <xdr:row>0</xdr:row>
      <xdr:rowOff>0</xdr:rowOff>
    </xdr:from>
    <xdr:to>
      <xdr:col>17</xdr:col>
      <xdr:colOff>19050</xdr:colOff>
      <xdr:row>0</xdr:row>
      <xdr:rowOff>0</xdr:rowOff>
    </xdr:to>
    <xdr:sp macro="" textlink="">
      <xdr:nvSpPr>
        <xdr:cNvPr id="3371" name="Čára 299"/>
        <xdr:cNvSpPr>
          <a:spLocks noChangeShapeType="1"/>
        </xdr:cNvSpPr>
      </xdr:nvSpPr>
      <xdr:spPr bwMode="auto">
        <a:xfrm>
          <a:off x="146494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104775</xdr:colOff>
      <xdr:row>0</xdr:row>
      <xdr:rowOff>0</xdr:rowOff>
    </xdr:to>
    <xdr:sp macro="" textlink="">
      <xdr:nvSpPr>
        <xdr:cNvPr id="3372" name="Čára 300"/>
        <xdr:cNvSpPr>
          <a:spLocks noChangeShapeType="1"/>
        </xdr:cNvSpPr>
      </xdr:nvSpPr>
      <xdr:spPr bwMode="auto">
        <a:xfrm>
          <a:off x="14916150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428625</xdr:colOff>
      <xdr:row>0</xdr:row>
      <xdr:rowOff>0</xdr:rowOff>
    </xdr:from>
    <xdr:to>
      <xdr:col>17</xdr:col>
      <xdr:colOff>19050</xdr:colOff>
      <xdr:row>0</xdr:row>
      <xdr:rowOff>0</xdr:rowOff>
    </xdr:to>
    <xdr:sp macro="" textlink="">
      <xdr:nvSpPr>
        <xdr:cNvPr id="3373" name="Čára 301"/>
        <xdr:cNvSpPr>
          <a:spLocks noChangeShapeType="1"/>
        </xdr:cNvSpPr>
      </xdr:nvSpPr>
      <xdr:spPr bwMode="auto">
        <a:xfrm>
          <a:off x="146494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104775</xdr:colOff>
      <xdr:row>0</xdr:row>
      <xdr:rowOff>0</xdr:rowOff>
    </xdr:to>
    <xdr:sp macro="" textlink="">
      <xdr:nvSpPr>
        <xdr:cNvPr id="3374" name="Čára 302"/>
        <xdr:cNvSpPr>
          <a:spLocks noChangeShapeType="1"/>
        </xdr:cNvSpPr>
      </xdr:nvSpPr>
      <xdr:spPr bwMode="auto">
        <a:xfrm>
          <a:off x="14916150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457200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3375" name="Čára 303"/>
        <xdr:cNvSpPr>
          <a:spLocks noChangeShapeType="1"/>
        </xdr:cNvSpPr>
      </xdr:nvSpPr>
      <xdr:spPr bwMode="auto">
        <a:xfrm>
          <a:off x="14678025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428625</xdr:colOff>
      <xdr:row>0</xdr:row>
      <xdr:rowOff>0</xdr:rowOff>
    </xdr:from>
    <xdr:to>
      <xdr:col>17</xdr:col>
      <xdr:colOff>19050</xdr:colOff>
      <xdr:row>0</xdr:row>
      <xdr:rowOff>0</xdr:rowOff>
    </xdr:to>
    <xdr:sp macro="" textlink="">
      <xdr:nvSpPr>
        <xdr:cNvPr id="3376" name="Čára 304"/>
        <xdr:cNvSpPr>
          <a:spLocks noChangeShapeType="1"/>
        </xdr:cNvSpPr>
      </xdr:nvSpPr>
      <xdr:spPr bwMode="auto">
        <a:xfrm>
          <a:off x="146494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104775</xdr:colOff>
      <xdr:row>0</xdr:row>
      <xdr:rowOff>0</xdr:rowOff>
    </xdr:to>
    <xdr:sp macro="" textlink="">
      <xdr:nvSpPr>
        <xdr:cNvPr id="3377" name="Čára 305"/>
        <xdr:cNvSpPr>
          <a:spLocks noChangeShapeType="1"/>
        </xdr:cNvSpPr>
      </xdr:nvSpPr>
      <xdr:spPr bwMode="auto">
        <a:xfrm>
          <a:off x="14916150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457200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3378" name="Čára 306"/>
        <xdr:cNvSpPr>
          <a:spLocks noChangeShapeType="1"/>
        </xdr:cNvSpPr>
      </xdr:nvSpPr>
      <xdr:spPr bwMode="auto">
        <a:xfrm>
          <a:off x="14678025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428625</xdr:colOff>
      <xdr:row>0</xdr:row>
      <xdr:rowOff>0</xdr:rowOff>
    </xdr:from>
    <xdr:to>
      <xdr:col>17</xdr:col>
      <xdr:colOff>19050</xdr:colOff>
      <xdr:row>0</xdr:row>
      <xdr:rowOff>0</xdr:rowOff>
    </xdr:to>
    <xdr:sp macro="" textlink="">
      <xdr:nvSpPr>
        <xdr:cNvPr id="3379" name="Čára 307"/>
        <xdr:cNvSpPr>
          <a:spLocks noChangeShapeType="1"/>
        </xdr:cNvSpPr>
      </xdr:nvSpPr>
      <xdr:spPr bwMode="auto">
        <a:xfrm>
          <a:off x="146494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104775</xdr:colOff>
      <xdr:row>0</xdr:row>
      <xdr:rowOff>0</xdr:rowOff>
    </xdr:to>
    <xdr:sp macro="" textlink="">
      <xdr:nvSpPr>
        <xdr:cNvPr id="3380" name="Čára 308"/>
        <xdr:cNvSpPr>
          <a:spLocks noChangeShapeType="1"/>
        </xdr:cNvSpPr>
      </xdr:nvSpPr>
      <xdr:spPr bwMode="auto">
        <a:xfrm>
          <a:off x="14916150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457200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3381" name="Čára 309"/>
        <xdr:cNvSpPr>
          <a:spLocks noChangeShapeType="1"/>
        </xdr:cNvSpPr>
      </xdr:nvSpPr>
      <xdr:spPr bwMode="auto">
        <a:xfrm>
          <a:off x="14678025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428625</xdr:colOff>
      <xdr:row>0</xdr:row>
      <xdr:rowOff>0</xdr:rowOff>
    </xdr:from>
    <xdr:to>
      <xdr:col>17</xdr:col>
      <xdr:colOff>19050</xdr:colOff>
      <xdr:row>0</xdr:row>
      <xdr:rowOff>0</xdr:rowOff>
    </xdr:to>
    <xdr:sp macro="" textlink="">
      <xdr:nvSpPr>
        <xdr:cNvPr id="3382" name="Čára 310"/>
        <xdr:cNvSpPr>
          <a:spLocks noChangeShapeType="1"/>
        </xdr:cNvSpPr>
      </xdr:nvSpPr>
      <xdr:spPr bwMode="auto">
        <a:xfrm>
          <a:off x="146494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104775</xdr:colOff>
      <xdr:row>0</xdr:row>
      <xdr:rowOff>0</xdr:rowOff>
    </xdr:to>
    <xdr:sp macro="" textlink="">
      <xdr:nvSpPr>
        <xdr:cNvPr id="3383" name="Čára 311"/>
        <xdr:cNvSpPr>
          <a:spLocks noChangeShapeType="1"/>
        </xdr:cNvSpPr>
      </xdr:nvSpPr>
      <xdr:spPr bwMode="auto">
        <a:xfrm>
          <a:off x="14916150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428625</xdr:colOff>
      <xdr:row>0</xdr:row>
      <xdr:rowOff>0</xdr:rowOff>
    </xdr:from>
    <xdr:to>
      <xdr:col>17</xdr:col>
      <xdr:colOff>19050</xdr:colOff>
      <xdr:row>0</xdr:row>
      <xdr:rowOff>0</xdr:rowOff>
    </xdr:to>
    <xdr:sp macro="" textlink="">
      <xdr:nvSpPr>
        <xdr:cNvPr id="3384" name="Čára 312"/>
        <xdr:cNvSpPr>
          <a:spLocks noChangeShapeType="1"/>
        </xdr:cNvSpPr>
      </xdr:nvSpPr>
      <xdr:spPr bwMode="auto">
        <a:xfrm>
          <a:off x="146494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104775</xdr:colOff>
      <xdr:row>0</xdr:row>
      <xdr:rowOff>0</xdr:rowOff>
    </xdr:to>
    <xdr:sp macro="" textlink="">
      <xdr:nvSpPr>
        <xdr:cNvPr id="3385" name="Čára 313"/>
        <xdr:cNvSpPr>
          <a:spLocks noChangeShapeType="1"/>
        </xdr:cNvSpPr>
      </xdr:nvSpPr>
      <xdr:spPr bwMode="auto">
        <a:xfrm>
          <a:off x="14916150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457200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3386" name="Čára 314"/>
        <xdr:cNvSpPr>
          <a:spLocks noChangeShapeType="1"/>
        </xdr:cNvSpPr>
      </xdr:nvSpPr>
      <xdr:spPr bwMode="auto">
        <a:xfrm>
          <a:off x="14678025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428625</xdr:colOff>
      <xdr:row>0</xdr:row>
      <xdr:rowOff>0</xdr:rowOff>
    </xdr:from>
    <xdr:to>
      <xdr:col>17</xdr:col>
      <xdr:colOff>19050</xdr:colOff>
      <xdr:row>0</xdr:row>
      <xdr:rowOff>0</xdr:rowOff>
    </xdr:to>
    <xdr:sp macro="" textlink="">
      <xdr:nvSpPr>
        <xdr:cNvPr id="3387" name="Čára 315"/>
        <xdr:cNvSpPr>
          <a:spLocks noChangeShapeType="1"/>
        </xdr:cNvSpPr>
      </xdr:nvSpPr>
      <xdr:spPr bwMode="auto">
        <a:xfrm>
          <a:off x="146494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104775</xdr:colOff>
      <xdr:row>0</xdr:row>
      <xdr:rowOff>0</xdr:rowOff>
    </xdr:to>
    <xdr:sp macro="" textlink="">
      <xdr:nvSpPr>
        <xdr:cNvPr id="3388" name="Čára 316"/>
        <xdr:cNvSpPr>
          <a:spLocks noChangeShapeType="1"/>
        </xdr:cNvSpPr>
      </xdr:nvSpPr>
      <xdr:spPr bwMode="auto">
        <a:xfrm>
          <a:off x="14916150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457200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3389" name="Čára 317"/>
        <xdr:cNvSpPr>
          <a:spLocks noChangeShapeType="1"/>
        </xdr:cNvSpPr>
      </xdr:nvSpPr>
      <xdr:spPr bwMode="auto">
        <a:xfrm>
          <a:off x="14678025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276225</xdr:colOff>
      <xdr:row>0</xdr:row>
      <xdr:rowOff>0</xdr:rowOff>
    </xdr:from>
    <xdr:to>
      <xdr:col>17</xdr:col>
      <xdr:colOff>123825</xdr:colOff>
      <xdr:row>0</xdr:row>
      <xdr:rowOff>0</xdr:rowOff>
    </xdr:to>
    <xdr:sp macro="" textlink="">
      <xdr:nvSpPr>
        <xdr:cNvPr id="3390" name="Čára 318"/>
        <xdr:cNvSpPr>
          <a:spLocks noChangeShapeType="1"/>
        </xdr:cNvSpPr>
      </xdr:nvSpPr>
      <xdr:spPr bwMode="auto">
        <a:xfrm>
          <a:off x="1449705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57150</xdr:colOff>
      <xdr:row>0</xdr:row>
      <xdr:rowOff>0</xdr:rowOff>
    </xdr:from>
    <xdr:to>
      <xdr:col>16</xdr:col>
      <xdr:colOff>419100</xdr:colOff>
      <xdr:row>0</xdr:row>
      <xdr:rowOff>0</xdr:rowOff>
    </xdr:to>
    <xdr:sp macro="" textlink="">
      <xdr:nvSpPr>
        <xdr:cNvPr id="3391" name="Čára 319"/>
        <xdr:cNvSpPr>
          <a:spLocks noChangeShapeType="1"/>
        </xdr:cNvSpPr>
      </xdr:nvSpPr>
      <xdr:spPr bwMode="auto">
        <a:xfrm>
          <a:off x="14277975" y="0"/>
          <a:ext cx="3619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57150</xdr:colOff>
      <xdr:row>0</xdr:row>
      <xdr:rowOff>0</xdr:rowOff>
    </xdr:from>
    <xdr:to>
      <xdr:col>16</xdr:col>
      <xdr:colOff>419100</xdr:colOff>
      <xdr:row>0</xdr:row>
      <xdr:rowOff>0</xdr:rowOff>
    </xdr:to>
    <xdr:sp macro="" textlink="">
      <xdr:nvSpPr>
        <xdr:cNvPr id="3392" name="Čára 320"/>
        <xdr:cNvSpPr>
          <a:spLocks noChangeShapeType="1"/>
        </xdr:cNvSpPr>
      </xdr:nvSpPr>
      <xdr:spPr bwMode="auto">
        <a:xfrm>
          <a:off x="14277975" y="0"/>
          <a:ext cx="3619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276225</xdr:colOff>
      <xdr:row>0</xdr:row>
      <xdr:rowOff>0</xdr:rowOff>
    </xdr:from>
    <xdr:to>
      <xdr:col>17</xdr:col>
      <xdr:colOff>123825</xdr:colOff>
      <xdr:row>0</xdr:row>
      <xdr:rowOff>0</xdr:rowOff>
    </xdr:to>
    <xdr:sp macro="" textlink="">
      <xdr:nvSpPr>
        <xdr:cNvPr id="3393" name="Čára 321"/>
        <xdr:cNvSpPr>
          <a:spLocks noChangeShapeType="1"/>
        </xdr:cNvSpPr>
      </xdr:nvSpPr>
      <xdr:spPr bwMode="auto">
        <a:xfrm>
          <a:off x="1449705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57150</xdr:colOff>
      <xdr:row>0</xdr:row>
      <xdr:rowOff>0</xdr:rowOff>
    </xdr:from>
    <xdr:to>
      <xdr:col>16</xdr:col>
      <xdr:colOff>419100</xdr:colOff>
      <xdr:row>0</xdr:row>
      <xdr:rowOff>0</xdr:rowOff>
    </xdr:to>
    <xdr:sp macro="" textlink="">
      <xdr:nvSpPr>
        <xdr:cNvPr id="3394" name="Čára 322"/>
        <xdr:cNvSpPr>
          <a:spLocks noChangeShapeType="1"/>
        </xdr:cNvSpPr>
      </xdr:nvSpPr>
      <xdr:spPr bwMode="auto">
        <a:xfrm>
          <a:off x="14277975" y="0"/>
          <a:ext cx="3619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276225</xdr:colOff>
      <xdr:row>0</xdr:row>
      <xdr:rowOff>0</xdr:rowOff>
    </xdr:from>
    <xdr:to>
      <xdr:col>17</xdr:col>
      <xdr:colOff>123825</xdr:colOff>
      <xdr:row>0</xdr:row>
      <xdr:rowOff>0</xdr:rowOff>
    </xdr:to>
    <xdr:sp macro="" textlink="">
      <xdr:nvSpPr>
        <xdr:cNvPr id="3395" name="Čára 323"/>
        <xdr:cNvSpPr>
          <a:spLocks noChangeShapeType="1"/>
        </xdr:cNvSpPr>
      </xdr:nvSpPr>
      <xdr:spPr bwMode="auto">
        <a:xfrm>
          <a:off x="1449705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57150</xdr:colOff>
      <xdr:row>0</xdr:row>
      <xdr:rowOff>0</xdr:rowOff>
    </xdr:from>
    <xdr:to>
      <xdr:col>16</xdr:col>
      <xdr:colOff>419100</xdr:colOff>
      <xdr:row>0</xdr:row>
      <xdr:rowOff>0</xdr:rowOff>
    </xdr:to>
    <xdr:sp macro="" textlink="">
      <xdr:nvSpPr>
        <xdr:cNvPr id="3396" name="Čára 324"/>
        <xdr:cNvSpPr>
          <a:spLocks noChangeShapeType="1"/>
        </xdr:cNvSpPr>
      </xdr:nvSpPr>
      <xdr:spPr bwMode="auto">
        <a:xfrm>
          <a:off x="14277975" y="0"/>
          <a:ext cx="3619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276225</xdr:colOff>
      <xdr:row>0</xdr:row>
      <xdr:rowOff>0</xdr:rowOff>
    </xdr:from>
    <xdr:to>
      <xdr:col>17</xdr:col>
      <xdr:colOff>123825</xdr:colOff>
      <xdr:row>0</xdr:row>
      <xdr:rowOff>0</xdr:rowOff>
    </xdr:to>
    <xdr:sp macro="" textlink="">
      <xdr:nvSpPr>
        <xdr:cNvPr id="3397" name="Čára 325"/>
        <xdr:cNvSpPr>
          <a:spLocks noChangeShapeType="1"/>
        </xdr:cNvSpPr>
      </xdr:nvSpPr>
      <xdr:spPr bwMode="auto">
        <a:xfrm>
          <a:off x="1449705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57150</xdr:colOff>
      <xdr:row>0</xdr:row>
      <xdr:rowOff>0</xdr:rowOff>
    </xdr:from>
    <xdr:to>
      <xdr:col>16</xdr:col>
      <xdr:colOff>419100</xdr:colOff>
      <xdr:row>0</xdr:row>
      <xdr:rowOff>0</xdr:rowOff>
    </xdr:to>
    <xdr:sp macro="" textlink="">
      <xdr:nvSpPr>
        <xdr:cNvPr id="3398" name="Čára 326"/>
        <xdr:cNvSpPr>
          <a:spLocks noChangeShapeType="1"/>
        </xdr:cNvSpPr>
      </xdr:nvSpPr>
      <xdr:spPr bwMode="auto">
        <a:xfrm>
          <a:off x="14277975" y="0"/>
          <a:ext cx="3619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57150</xdr:colOff>
      <xdr:row>0</xdr:row>
      <xdr:rowOff>0</xdr:rowOff>
    </xdr:from>
    <xdr:to>
      <xdr:col>16</xdr:col>
      <xdr:colOff>419100</xdr:colOff>
      <xdr:row>0</xdr:row>
      <xdr:rowOff>0</xdr:rowOff>
    </xdr:to>
    <xdr:sp macro="" textlink="">
      <xdr:nvSpPr>
        <xdr:cNvPr id="3399" name="Čára 327"/>
        <xdr:cNvSpPr>
          <a:spLocks noChangeShapeType="1"/>
        </xdr:cNvSpPr>
      </xdr:nvSpPr>
      <xdr:spPr bwMode="auto">
        <a:xfrm>
          <a:off x="14277975" y="0"/>
          <a:ext cx="3619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276225</xdr:colOff>
      <xdr:row>0</xdr:row>
      <xdr:rowOff>0</xdr:rowOff>
    </xdr:from>
    <xdr:to>
      <xdr:col>17</xdr:col>
      <xdr:colOff>123825</xdr:colOff>
      <xdr:row>0</xdr:row>
      <xdr:rowOff>0</xdr:rowOff>
    </xdr:to>
    <xdr:sp macro="" textlink="">
      <xdr:nvSpPr>
        <xdr:cNvPr id="3400" name="Čára 328"/>
        <xdr:cNvSpPr>
          <a:spLocks noChangeShapeType="1"/>
        </xdr:cNvSpPr>
      </xdr:nvSpPr>
      <xdr:spPr bwMode="auto">
        <a:xfrm>
          <a:off x="1449705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57150</xdr:colOff>
      <xdr:row>0</xdr:row>
      <xdr:rowOff>0</xdr:rowOff>
    </xdr:from>
    <xdr:to>
      <xdr:col>16</xdr:col>
      <xdr:colOff>419100</xdr:colOff>
      <xdr:row>0</xdr:row>
      <xdr:rowOff>0</xdr:rowOff>
    </xdr:to>
    <xdr:sp macro="" textlink="">
      <xdr:nvSpPr>
        <xdr:cNvPr id="3401" name="Čára 329"/>
        <xdr:cNvSpPr>
          <a:spLocks noChangeShapeType="1"/>
        </xdr:cNvSpPr>
      </xdr:nvSpPr>
      <xdr:spPr bwMode="auto">
        <a:xfrm>
          <a:off x="14277975" y="0"/>
          <a:ext cx="3619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276225</xdr:colOff>
      <xdr:row>0</xdr:row>
      <xdr:rowOff>0</xdr:rowOff>
    </xdr:from>
    <xdr:to>
      <xdr:col>17</xdr:col>
      <xdr:colOff>123825</xdr:colOff>
      <xdr:row>0</xdr:row>
      <xdr:rowOff>0</xdr:rowOff>
    </xdr:to>
    <xdr:sp macro="" textlink="">
      <xdr:nvSpPr>
        <xdr:cNvPr id="3402" name="Čára 330"/>
        <xdr:cNvSpPr>
          <a:spLocks noChangeShapeType="1"/>
        </xdr:cNvSpPr>
      </xdr:nvSpPr>
      <xdr:spPr bwMode="auto">
        <a:xfrm>
          <a:off x="1449705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57150</xdr:colOff>
      <xdr:row>0</xdr:row>
      <xdr:rowOff>0</xdr:rowOff>
    </xdr:from>
    <xdr:to>
      <xdr:col>16</xdr:col>
      <xdr:colOff>419100</xdr:colOff>
      <xdr:row>0</xdr:row>
      <xdr:rowOff>0</xdr:rowOff>
    </xdr:to>
    <xdr:sp macro="" textlink="">
      <xdr:nvSpPr>
        <xdr:cNvPr id="3403" name="Čára 331"/>
        <xdr:cNvSpPr>
          <a:spLocks noChangeShapeType="1"/>
        </xdr:cNvSpPr>
      </xdr:nvSpPr>
      <xdr:spPr bwMode="auto">
        <a:xfrm>
          <a:off x="14277975" y="0"/>
          <a:ext cx="3619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104775</xdr:colOff>
      <xdr:row>0</xdr:row>
      <xdr:rowOff>0</xdr:rowOff>
    </xdr:to>
    <xdr:sp macro="" textlink="">
      <xdr:nvSpPr>
        <xdr:cNvPr id="3404" name="Čára 332"/>
        <xdr:cNvSpPr>
          <a:spLocks noChangeShapeType="1"/>
        </xdr:cNvSpPr>
      </xdr:nvSpPr>
      <xdr:spPr bwMode="auto">
        <a:xfrm>
          <a:off x="14916150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457200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3405" name="Čára 333"/>
        <xdr:cNvSpPr>
          <a:spLocks noChangeShapeType="1"/>
        </xdr:cNvSpPr>
      </xdr:nvSpPr>
      <xdr:spPr bwMode="auto">
        <a:xfrm>
          <a:off x="14678025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428625</xdr:colOff>
      <xdr:row>0</xdr:row>
      <xdr:rowOff>0</xdr:rowOff>
    </xdr:from>
    <xdr:to>
      <xdr:col>17</xdr:col>
      <xdr:colOff>19050</xdr:colOff>
      <xdr:row>0</xdr:row>
      <xdr:rowOff>0</xdr:rowOff>
    </xdr:to>
    <xdr:sp macro="" textlink="">
      <xdr:nvSpPr>
        <xdr:cNvPr id="3406" name="Čára 334"/>
        <xdr:cNvSpPr>
          <a:spLocks noChangeShapeType="1"/>
        </xdr:cNvSpPr>
      </xdr:nvSpPr>
      <xdr:spPr bwMode="auto">
        <a:xfrm>
          <a:off x="146494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104775</xdr:colOff>
      <xdr:row>0</xdr:row>
      <xdr:rowOff>0</xdr:rowOff>
    </xdr:to>
    <xdr:sp macro="" textlink="">
      <xdr:nvSpPr>
        <xdr:cNvPr id="3407" name="Čára 335"/>
        <xdr:cNvSpPr>
          <a:spLocks noChangeShapeType="1"/>
        </xdr:cNvSpPr>
      </xdr:nvSpPr>
      <xdr:spPr bwMode="auto">
        <a:xfrm>
          <a:off x="14916150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428625</xdr:colOff>
      <xdr:row>0</xdr:row>
      <xdr:rowOff>0</xdr:rowOff>
    </xdr:from>
    <xdr:to>
      <xdr:col>17</xdr:col>
      <xdr:colOff>19050</xdr:colOff>
      <xdr:row>0</xdr:row>
      <xdr:rowOff>0</xdr:rowOff>
    </xdr:to>
    <xdr:sp macro="" textlink="">
      <xdr:nvSpPr>
        <xdr:cNvPr id="3408" name="Čára 336"/>
        <xdr:cNvSpPr>
          <a:spLocks noChangeShapeType="1"/>
        </xdr:cNvSpPr>
      </xdr:nvSpPr>
      <xdr:spPr bwMode="auto">
        <a:xfrm>
          <a:off x="146494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104775</xdr:colOff>
      <xdr:row>0</xdr:row>
      <xdr:rowOff>0</xdr:rowOff>
    </xdr:to>
    <xdr:sp macro="" textlink="">
      <xdr:nvSpPr>
        <xdr:cNvPr id="3409" name="Čára 337"/>
        <xdr:cNvSpPr>
          <a:spLocks noChangeShapeType="1"/>
        </xdr:cNvSpPr>
      </xdr:nvSpPr>
      <xdr:spPr bwMode="auto">
        <a:xfrm>
          <a:off x="14916150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457200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3410" name="Čára 338"/>
        <xdr:cNvSpPr>
          <a:spLocks noChangeShapeType="1"/>
        </xdr:cNvSpPr>
      </xdr:nvSpPr>
      <xdr:spPr bwMode="auto">
        <a:xfrm>
          <a:off x="14678025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428625</xdr:colOff>
      <xdr:row>0</xdr:row>
      <xdr:rowOff>0</xdr:rowOff>
    </xdr:from>
    <xdr:to>
      <xdr:col>17</xdr:col>
      <xdr:colOff>19050</xdr:colOff>
      <xdr:row>0</xdr:row>
      <xdr:rowOff>0</xdr:rowOff>
    </xdr:to>
    <xdr:sp macro="" textlink="">
      <xdr:nvSpPr>
        <xdr:cNvPr id="3411" name="Čára 339"/>
        <xdr:cNvSpPr>
          <a:spLocks noChangeShapeType="1"/>
        </xdr:cNvSpPr>
      </xdr:nvSpPr>
      <xdr:spPr bwMode="auto">
        <a:xfrm>
          <a:off x="146494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104775</xdr:colOff>
      <xdr:row>0</xdr:row>
      <xdr:rowOff>0</xdr:rowOff>
    </xdr:to>
    <xdr:sp macro="" textlink="">
      <xdr:nvSpPr>
        <xdr:cNvPr id="3412" name="Čára 340"/>
        <xdr:cNvSpPr>
          <a:spLocks noChangeShapeType="1"/>
        </xdr:cNvSpPr>
      </xdr:nvSpPr>
      <xdr:spPr bwMode="auto">
        <a:xfrm>
          <a:off x="14916150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457200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3413" name="Čára 341"/>
        <xdr:cNvSpPr>
          <a:spLocks noChangeShapeType="1"/>
        </xdr:cNvSpPr>
      </xdr:nvSpPr>
      <xdr:spPr bwMode="auto">
        <a:xfrm>
          <a:off x="14678025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428625</xdr:colOff>
      <xdr:row>0</xdr:row>
      <xdr:rowOff>0</xdr:rowOff>
    </xdr:from>
    <xdr:to>
      <xdr:col>17</xdr:col>
      <xdr:colOff>19050</xdr:colOff>
      <xdr:row>0</xdr:row>
      <xdr:rowOff>0</xdr:rowOff>
    </xdr:to>
    <xdr:sp macro="" textlink="">
      <xdr:nvSpPr>
        <xdr:cNvPr id="3414" name="Čára 342"/>
        <xdr:cNvSpPr>
          <a:spLocks noChangeShapeType="1"/>
        </xdr:cNvSpPr>
      </xdr:nvSpPr>
      <xdr:spPr bwMode="auto">
        <a:xfrm>
          <a:off x="146494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104775</xdr:colOff>
      <xdr:row>0</xdr:row>
      <xdr:rowOff>0</xdr:rowOff>
    </xdr:to>
    <xdr:sp macro="" textlink="">
      <xdr:nvSpPr>
        <xdr:cNvPr id="3415" name="Čára 343"/>
        <xdr:cNvSpPr>
          <a:spLocks noChangeShapeType="1"/>
        </xdr:cNvSpPr>
      </xdr:nvSpPr>
      <xdr:spPr bwMode="auto">
        <a:xfrm>
          <a:off x="14916150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457200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3416" name="Čára 344"/>
        <xdr:cNvSpPr>
          <a:spLocks noChangeShapeType="1"/>
        </xdr:cNvSpPr>
      </xdr:nvSpPr>
      <xdr:spPr bwMode="auto">
        <a:xfrm>
          <a:off x="14678025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428625</xdr:colOff>
      <xdr:row>0</xdr:row>
      <xdr:rowOff>0</xdr:rowOff>
    </xdr:from>
    <xdr:to>
      <xdr:col>17</xdr:col>
      <xdr:colOff>19050</xdr:colOff>
      <xdr:row>0</xdr:row>
      <xdr:rowOff>0</xdr:rowOff>
    </xdr:to>
    <xdr:sp macro="" textlink="">
      <xdr:nvSpPr>
        <xdr:cNvPr id="3417" name="Čára 345"/>
        <xdr:cNvSpPr>
          <a:spLocks noChangeShapeType="1"/>
        </xdr:cNvSpPr>
      </xdr:nvSpPr>
      <xdr:spPr bwMode="auto">
        <a:xfrm>
          <a:off x="146494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104775</xdr:colOff>
      <xdr:row>0</xdr:row>
      <xdr:rowOff>0</xdr:rowOff>
    </xdr:to>
    <xdr:sp macro="" textlink="">
      <xdr:nvSpPr>
        <xdr:cNvPr id="3418" name="Čára 346"/>
        <xdr:cNvSpPr>
          <a:spLocks noChangeShapeType="1"/>
        </xdr:cNvSpPr>
      </xdr:nvSpPr>
      <xdr:spPr bwMode="auto">
        <a:xfrm>
          <a:off x="14916150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428625</xdr:colOff>
      <xdr:row>0</xdr:row>
      <xdr:rowOff>0</xdr:rowOff>
    </xdr:from>
    <xdr:to>
      <xdr:col>17</xdr:col>
      <xdr:colOff>19050</xdr:colOff>
      <xdr:row>0</xdr:row>
      <xdr:rowOff>0</xdr:rowOff>
    </xdr:to>
    <xdr:sp macro="" textlink="">
      <xdr:nvSpPr>
        <xdr:cNvPr id="3419" name="Čára 347"/>
        <xdr:cNvSpPr>
          <a:spLocks noChangeShapeType="1"/>
        </xdr:cNvSpPr>
      </xdr:nvSpPr>
      <xdr:spPr bwMode="auto">
        <a:xfrm>
          <a:off x="146494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104775</xdr:colOff>
      <xdr:row>0</xdr:row>
      <xdr:rowOff>0</xdr:rowOff>
    </xdr:to>
    <xdr:sp macro="" textlink="">
      <xdr:nvSpPr>
        <xdr:cNvPr id="3420" name="Čára 348"/>
        <xdr:cNvSpPr>
          <a:spLocks noChangeShapeType="1"/>
        </xdr:cNvSpPr>
      </xdr:nvSpPr>
      <xdr:spPr bwMode="auto">
        <a:xfrm>
          <a:off x="14916150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457200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3421" name="Čára 349"/>
        <xdr:cNvSpPr>
          <a:spLocks noChangeShapeType="1"/>
        </xdr:cNvSpPr>
      </xdr:nvSpPr>
      <xdr:spPr bwMode="auto">
        <a:xfrm>
          <a:off x="14678025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428625</xdr:colOff>
      <xdr:row>0</xdr:row>
      <xdr:rowOff>0</xdr:rowOff>
    </xdr:from>
    <xdr:to>
      <xdr:col>17</xdr:col>
      <xdr:colOff>19050</xdr:colOff>
      <xdr:row>0</xdr:row>
      <xdr:rowOff>0</xdr:rowOff>
    </xdr:to>
    <xdr:sp macro="" textlink="">
      <xdr:nvSpPr>
        <xdr:cNvPr id="3422" name="Čára 350"/>
        <xdr:cNvSpPr>
          <a:spLocks noChangeShapeType="1"/>
        </xdr:cNvSpPr>
      </xdr:nvSpPr>
      <xdr:spPr bwMode="auto">
        <a:xfrm>
          <a:off x="146494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104775</xdr:colOff>
      <xdr:row>0</xdr:row>
      <xdr:rowOff>0</xdr:rowOff>
    </xdr:to>
    <xdr:sp macro="" textlink="">
      <xdr:nvSpPr>
        <xdr:cNvPr id="3423" name="Čára 351"/>
        <xdr:cNvSpPr>
          <a:spLocks noChangeShapeType="1"/>
        </xdr:cNvSpPr>
      </xdr:nvSpPr>
      <xdr:spPr bwMode="auto">
        <a:xfrm>
          <a:off x="14916150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457200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3424" name="Čára 352"/>
        <xdr:cNvSpPr>
          <a:spLocks noChangeShapeType="1"/>
        </xdr:cNvSpPr>
      </xdr:nvSpPr>
      <xdr:spPr bwMode="auto">
        <a:xfrm>
          <a:off x="14678025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276225</xdr:colOff>
      <xdr:row>0</xdr:row>
      <xdr:rowOff>0</xdr:rowOff>
    </xdr:from>
    <xdr:to>
      <xdr:col>17</xdr:col>
      <xdr:colOff>123825</xdr:colOff>
      <xdr:row>0</xdr:row>
      <xdr:rowOff>0</xdr:rowOff>
    </xdr:to>
    <xdr:sp macro="" textlink="">
      <xdr:nvSpPr>
        <xdr:cNvPr id="3425" name="Čára 353"/>
        <xdr:cNvSpPr>
          <a:spLocks noChangeShapeType="1"/>
        </xdr:cNvSpPr>
      </xdr:nvSpPr>
      <xdr:spPr bwMode="auto">
        <a:xfrm>
          <a:off x="1449705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57150</xdr:colOff>
      <xdr:row>0</xdr:row>
      <xdr:rowOff>0</xdr:rowOff>
    </xdr:from>
    <xdr:to>
      <xdr:col>16</xdr:col>
      <xdr:colOff>419100</xdr:colOff>
      <xdr:row>0</xdr:row>
      <xdr:rowOff>0</xdr:rowOff>
    </xdr:to>
    <xdr:sp macro="" textlink="">
      <xdr:nvSpPr>
        <xdr:cNvPr id="3426" name="Čára 354"/>
        <xdr:cNvSpPr>
          <a:spLocks noChangeShapeType="1"/>
        </xdr:cNvSpPr>
      </xdr:nvSpPr>
      <xdr:spPr bwMode="auto">
        <a:xfrm>
          <a:off x="14277975" y="0"/>
          <a:ext cx="3619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57150</xdr:colOff>
      <xdr:row>0</xdr:row>
      <xdr:rowOff>0</xdr:rowOff>
    </xdr:from>
    <xdr:to>
      <xdr:col>16</xdr:col>
      <xdr:colOff>419100</xdr:colOff>
      <xdr:row>0</xdr:row>
      <xdr:rowOff>0</xdr:rowOff>
    </xdr:to>
    <xdr:sp macro="" textlink="">
      <xdr:nvSpPr>
        <xdr:cNvPr id="3427" name="Čára 355"/>
        <xdr:cNvSpPr>
          <a:spLocks noChangeShapeType="1"/>
        </xdr:cNvSpPr>
      </xdr:nvSpPr>
      <xdr:spPr bwMode="auto">
        <a:xfrm>
          <a:off x="14277975" y="0"/>
          <a:ext cx="3619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276225</xdr:colOff>
      <xdr:row>0</xdr:row>
      <xdr:rowOff>0</xdr:rowOff>
    </xdr:from>
    <xdr:to>
      <xdr:col>17</xdr:col>
      <xdr:colOff>123825</xdr:colOff>
      <xdr:row>0</xdr:row>
      <xdr:rowOff>0</xdr:rowOff>
    </xdr:to>
    <xdr:sp macro="" textlink="">
      <xdr:nvSpPr>
        <xdr:cNvPr id="3428" name="Čára 356"/>
        <xdr:cNvSpPr>
          <a:spLocks noChangeShapeType="1"/>
        </xdr:cNvSpPr>
      </xdr:nvSpPr>
      <xdr:spPr bwMode="auto">
        <a:xfrm>
          <a:off x="1449705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57150</xdr:colOff>
      <xdr:row>0</xdr:row>
      <xdr:rowOff>0</xdr:rowOff>
    </xdr:from>
    <xdr:to>
      <xdr:col>16</xdr:col>
      <xdr:colOff>419100</xdr:colOff>
      <xdr:row>0</xdr:row>
      <xdr:rowOff>0</xdr:rowOff>
    </xdr:to>
    <xdr:sp macro="" textlink="">
      <xdr:nvSpPr>
        <xdr:cNvPr id="3429" name="Čára 357"/>
        <xdr:cNvSpPr>
          <a:spLocks noChangeShapeType="1"/>
        </xdr:cNvSpPr>
      </xdr:nvSpPr>
      <xdr:spPr bwMode="auto">
        <a:xfrm>
          <a:off x="14277975" y="0"/>
          <a:ext cx="3619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276225</xdr:colOff>
      <xdr:row>0</xdr:row>
      <xdr:rowOff>0</xdr:rowOff>
    </xdr:from>
    <xdr:to>
      <xdr:col>17</xdr:col>
      <xdr:colOff>123825</xdr:colOff>
      <xdr:row>0</xdr:row>
      <xdr:rowOff>0</xdr:rowOff>
    </xdr:to>
    <xdr:sp macro="" textlink="">
      <xdr:nvSpPr>
        <xdr:cNvPr id="3430" name="Čára 358"/>
        <xdr:cNvSpPr>
          <a:spLocks noChangeShapeType="1"/>
        </xdr:cNvSpPr>
      </xdr:nvSpPr>
      <xdr:spPr bwMode="auto">
        <a:xfrm>
          <a:off x="1449705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57150</xdr:colOff>
      <xdr:row>0</xdr:row>
      <xdr:rowOff>0</xdr:rowOff>
    </xdr:from>
    <xdr:to>
      <xdr:col>16</xdr:col>
      <xdr:colOff>419100</xdr:colOff>
      <xdr:row>0</xdr:row>
      <xdr:rowOff>0</xdr:rowOff>
    </xdr:to>
    <xdr:sp macro="" textlink="">
      <xdr:nvSpPr>
        <xdr:cNvPr id="3431" name="Čára 359"/>
        <xdr:cNvSpPr>
          <a:spLocks noChangeShapeType="1"/>
        </xdr:cNvSpPr>
      </xdr:nvSpPr>
      <xdr:spPr bwMode="auto">
        <a:xfrm>
          <a:off x="14277975" y="0"/>
          <a:ext cx="3619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276225</xdr:colOff>
      <xdr:row>0</xdr:row>
      <xdr:rowOff>0</xdr:rowOff>
    </xdr:from>
    <xdr:to>
      <xdr:col>17</xdr:col>
      <xdr:colOff>123825</xdr:colOff>
      <xdr:row>0</xdr:row>
      <xdr:rowOff>0</xdr:rowOff>
    </xdr:to>
    <xdr:sp macro="" textlink="">
      <xdr:nvSpPr>
        <xdr:cNvPr id="3432" name="Čára 360"/>
        <xdr:cNvSpPr>
          <a:spLocks noChangeShapeType="1"/>
        </xdr:cNvSpPr>
      </xdr:nvSpPr>
      <xdr:spPr bwMode="auto">
        <a:xfrm>
          <a:off x="1449705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57150</xdr:colOff>
      <xdr:row>0</xdr:row>
      <xdr:rowOff>0</xdr:rowOff>
    </xdr:from>
    <xdr:to>
      <xdr:col>16</xdr:col>
      <xdr:colOff>419100</xdr:colOff>
      <xdr:row>0</xdr:row>
      <xdr:rowOff>0</xdr:rowOff>
    </xdr:to>
    <xdr:sp macro="" textlink="">
      <xdr:nvSpPr>
        <xdr:cNvPr id="3433" name="Čára 361"/>
        <xdr:cNvSpPr>
          <a:spLocks noChangeShapeType="1"/>
        </xdr:cNvSpPr>
      </xdr:nvSpPr>
      <xdr:spPr bwMode="auto">
        <a:xfrm>
          <a:off x="14277975" y="0"/>
          <a:ext cx="3619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57150</xdr:colOff>
      <xdr:row>0</xdr:row>
      <xdr:rowOff>0</xdr:rowOff>
    </xdr:from>
    <xdr:to>
      <xdr:col>16</xdr:col>
      <xdr:colOff>419100</xdr:colOff>
      <xdr:row>0</xdr:row>
      <xdr:rowOff>0</xdr:rowOff>
    </xdr:to>
    <xdr:sp macro="" textlink="">
      <xdr:nvSpPr>
        <xdr:cNvPr id="3434" name="Čára 362"/>
        <xdr:cNvSpPr>
          <a:spLocks noChangeShapeType="1"/>
        </xdr:cNvSpPr>
      </xdr:nvSpPr>
      <xdr:spPr bwMode="auto">
        <a:xfrm>
          <a:off x="14277975" y="0"/>
          <a:ext cx="3619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276225</xdr:colOff>
      <xdr:row>0</xdr:row>
      <xdr:rowOff>0</xdr:rowOff>
    </xdr:from>
    <xdr:to>
      <xdr:col>17</xdr:col>
      <xdr:colOff>123825</xdr:colOff>
      <xdr:row>0</xdr:row>
      <xdr:rowOff>0</xdr:rowOff>
    </xdr:to>
    <xdr:sp macro="" textlink="">
      <xdr:nvSpPr>
        <xdr:cNvPr id="3435" name="Čára 363"/>
        <xdr:cNvSpPr>
          <a:spLocks noChangeShapeType="1"/>
        </xdr:cNvSpPr>
      </xdr:nvSpPr>
      <xdr:spPr bwMode="auto">
        <a:xfrm>
          <a:off x="1449705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57150</xdr:colOff>
      <xdr:row>0</xdr:row>
      <xdr:rowOff>0</xdr:rowOff>
    </xdr:from>
    <xdr:to>
      <xdr:col>16</xdr:col>
      <xdr:colOff>419100</xdr:colOff>
      <xdr:row>0</xdr:row>
      <xdr:rowOff>0</xdr:rowOff>
    </xdr:to>
    <xdr:sp macro="" textlink="">
      <xdr:nvSpPr>
        <xdr:cNvPr id="3436" name="Čára 364"/>
        <xdr:cNvSpPr>
          <a:spLocks noChangeShapeType="1"/>
        </xdr:cNvSpPr>
      </xdr:nvSpPr>
      <xdr:spPr bwMode="auto">
        <a:xfrm>
          <a:off x="14277975" y="0"/>
          <a:ext cx="3619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276225</xdr:colOff>
      <xdr:row>0</xdr:row>
      <xdr:rowOff>0</xdr:rowOff>
    </xdr:from>
    <xdr:to>
      <xdr:col>17</xdr:col>
      <xdr:colOff>123825</xdr:colOff>
      <xdr:row>0</xdr:row>
      <xdr:rowOff>0</xdr:rowOff>
    </xdr:to>
    <xdr:sp macro="" textlink="">
      <xdr:nvSpPr>
        <xdr:cNvPr id="3437" name="Čára 365"/>
        <xdr:cNvSpPr>
          <a:spLocks noChangeShapeType="1"/>
        </xdr:cNvSpPr>
      </xdr:nvSpPr>
      <xdr:spPr bwMode="auto">
        <a:xfrm>
          <a:off x="1449705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</xdr:col>
      <xdr:colOff>57150</xdr:colOff>
      <xdr:row>0</xdr:row>
      <xdr:rowOff>0</xdr:rowOff>
    </xdr:from>
    <xdr:to>
      <xdr:col>16</xdr:col>
      <xdr:colOff>419100</xdr:colOff>
      <xdr:row>0</xdr:row>
      <xdr:rowOff>0</xdr:rowOff>
    </xdr:to>
    <xdr:sp macro="" textlink="">
      <xdr:nvSpPr>
        <xdr:cNvPr id="3438" name="Čára 366"/>
        <xdr:cNvSpPr>
          <a:spLocks noChangeShapeType="1"/>
        </xdr:cNvSpPr>
      </xdr:nvSpPr>
      <xdr:spPr bwMode="auto">
        <a:xfrm>
          <a:off x="14277975" y="0"/>
          <a:ext cx="3619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123825</xdr:colOff>
      <xdr:row>0</xdr:row>
      <xdr:rowOff>0</xdr:rowOff>
    </xdr:to>
    <xdr:sp macro="" textlink="">
      <xdr:nvSpPr>
        <xdr:cNvPr id="3439" name="Čára 367"/>
        <xdr:cNvSpPr>
          <a:spLocks noChangeShapeType="1"/>
        </xdr:cNvSpPr>
      </xdr:nvSpPr>
      <xdr:spPr bwMode="auto">
        <a:xfrm>
          <a:off x="184023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466725</xdr:colOff>
      <xdr:row>0</xdr:row>
      <xdr:rowOff>0</xdr:rowOff>
    </xdr:from>
    <xdr:to>
      <xdr:col>22</xdr:col>
      <xdr:colOff>600075</xdr:colOff>
      <xdr:row>0</xdr:row>
      <xdr:rowOff>0</xdr:rowOff>
    </xdr:to>
    <xdr:sp macro="" textlink="">
      <xdr:nvSpPr>
        <xdr:cNvPr id="3440" name="Čára 368"/>
        <xdr:cNvSpPr>
          <a:spLocks noChangeShapeType="1"/>
        </xdr:cNvSpPr>
      </xdr:nvSpPr>
      <xdr:spPr bwMode="auto">
        <a:xfrm>
          <a:off x="18164175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438150</xdr:colOff>
      <xdr:row>0</xdr:row>
      <xdr:rowOff>0</xdr:rowOff>
    </xdr:from>
    <xdr:to>
      <xdr:col>22</xdr:col>
      <xdr:colOff>19050</xdr:colOff>
      <xdr:row>0</xdr:row>
      <xdr:rowOff>0</xdr:rowOff>
    </xdr:to>
    <xdr:sp macro="" textlink="">
      <xdr:nvSpPr>
        <xdr:cNvPr id="3441" name="Čára 369"/>
        <xdr:cNvSpPr>
          <a:spLocks noChangeShapeType="1"/>
        </xdr:cNvSpPr>
      </xdr:nvSpPr>
      <xdr:spPr bwMode="auto">
        <a:xfrm>
          <a:off x="18135600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123825</xdr:colOff>
      <xdr:row>0</xdr:row>
      <xdr:rowOff>0</xdr:rowOff>
    </xdr:to>
    <xdr:sp macro="" textlink="">
      <xdr:nvSpPr>
        <xdr:cNvPr id="3442" name="Čára 370"/>
        <xdr:cNvSpPr>
          <a:spLocks noChangeShapeType="1"/>
        </xdr:cNvSpPr>
      </xdr:nvSpPr>
      <xdr:spPr bwMode="auto">
        <a:xfrm>
          <a:off x="184023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438150</xdr:colOff>
      <xdr:row>0</xdr:row>
      <xdr:rowOff>0</xdr:rowOff>
    </xdr:from>
    <xdr:to>
      <xdr:col>22</xdr:col>
      <xdr:colOff>19050</xdr:colOff>
      <xdr:row>0</xdr:row>
      <xdr:rowOff>0</xdr:rowOff>
    </xdr:to>
    <xdr:sp macro="" textlink="">
      <xdr:nvSpPr>
        <xdr:cNvPr id="3443" name="Čára 371"/>
        <xdr:cNvSpPr>
          <a:spLocks noChangeShapeType="1"/>
        </xdr:cNvSpPr>
      </xdr:nvSpPr>
      <xdr:spPr bwMode="auto">
        <a:xfrm>
          <a:off x="18135600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123825</xdr:colOff>
      <xdr:row>0</xdr:row>
      <xdr:rowOff>0</xdr:rowOff>
    </xdr:to>
    <xdr:sp macro="" textlink="">
      <xdr:nvSpPr>
        <xdr:cNvPr id="3444" name="Čára 372"/>
        <xdr:cNvSpPr>
          <a:spLocks noChangeShapeType="1"/>
        </xdr:cNvSpPr>
      </xdr:nvSpPr>
      <xdr:spPr bwMode="auto">
        <a:xfrm>
          <a:off x="184023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466725</xdr:colOff>
      <xdr:row>0</xdr:row>
      <xdr:rowOff>0</xdr:rowOff>
    </xdr:from>
    <xdr:to>
      <xdr:col>22</xdr:col>
      <xdr:colOff>600075</xdr:colOff>
      <xdr:row>0</xdr:row>
      <xdr:rowOff>0</xdr:rowOff>
    </xdr:to>
    <xdr:sp macro="" textlink="">
      <xdr:nvSpPr>
        <xdr:cNvPr id="3445" name="Čára 373"/>
        <xdr:cNvSpPr>
          <a:spLocks noChangeShapeType="1"/>
        </xdr:cNvSpPr>
      </xdr:nvSpPr>
      <xdr:spPr bwMode="auto">
        <a:xfrm>
          <a:off x="18164175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438150</xdr:colOff>
      <xdr:row>0</xdr:row>
      <xdr:rowOff>0</xdr:rowOff>
    </xdr:from>
    <xdr:to>
      <xdr:col>22</xdr:col>
      <xdr:colOff>19050</xdr:colOff>
      <xdr:row>0</xdr:row>
      <xdr:rowOff>0</xdr:rowOff>
    </xdr:to>
    <xdr:sp macro="" textlink="">
      <xdr:nvSpPr>
        <xdr:cNvPr id="3446" name="Čára 374"/>
        <xdr:cNvSpPr>
          <a:spLocks noChangeShapeType="1"/>
        </xdr:cNvSpPr>
      </xdr:nvSpPr>
      <xdr:spPr bwMode="auto">
        <a:xfrm>
          <a:off x="18135600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123825</xdr:colOff>
      <xdr:row>0</xdr:row>
      <xdr:rowOff>0</xdr:rowOff>
    </xdr:to>
    <xdr:sp macro="" textlink="">
      <xdr:nvSpPr>
        <xdr:cNvPr id="3447" name="Čára 375"/>
        <xdr:cNvSpPr>
          <a:spLocks noChangeShapeType="1"/>
        </xdr:cNvSpPr>
      </xdr:nvSpPr>
      <xdr:spPr bwMode="auto">
        <a:xfrm>
          <a:off x="184023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466725</xdr:colOff>
      <xdr:row>0</xdr:row>
      <xdr:rowOff>0</xdr:rowOff>
    </xdr:from>
    <xdr:to>
      <xdr:col>22</xdr:col>
      <xdr:colOff>600075</xdr:colOff>
      <xdr:row>0</xdr:row>
      <xdr:rowOff>0</xdr:rowOff>
    </xdr:to>
    <xdr:sp macro="" textlink="">
      <xdr:nvSpPr>
        <xdr:cNvPr id="3448" name="Čára 376"/>
        <xdr:cNvSpPr>
          <a:spLocks noChangeShapeType="1"/>
        </xdr:cNvSpPr>
      </xdr:nvSpPr>
      <xdr:spPr bwMode="auto">
        <a:xfrm>
          <a:off x="18164175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438150</xdr:colOff>
      <xdr:row>0</xdr:row>
      <xdr:rowOff>0</xdr:rowOff>
    </xdr:from>
    <xdr:to>
      <xdr:col>22</xdr:col>
      <xdr:colOff>19050</xdr:colOff>
      <xdr:row>0</xdr:row>
      <xdr:rowOff>0</xdr:rowOff>
    </xdr:to>
    <xdr:sp macro="" textlink="">
      <xdr:nvSpPr>
        <xdr:cNvPr id="3449" name="Čára 377"/>
        <xdr:cNvSpPr>
          <a:spLocks noChangeShapeType="1"/>
        </xdr:cNvSpPr>
      </xdr:nvSpPr>
      <xdr:spPr bwMode="auto">
        <a:xfrm>
          <a:off x="18135600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123825</xdr:colOff>
      <xdr:row>0</xdr:row>
      <xdr:rowOff>0</xdr:rowOff>
    </xdr:to>
    <xdr:sp macro="" textlink="">
      <xdr:nvSpPr>
        <xdr:cNvPr id="3450" name="Čára 378"/>
        <xdr:cNvSpPr>
          <a:spLocks noChangeShapeType="1"/>
        </xdr:cNvSpPr>
      </xdr:nvSpPr>
      <xdr:spPr bwMode="auto">
        <a:xfrm>
          <a:off x="184023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466725</xdr:colOff>
      <xdr:row>0</xdr:row>
      <xdr:rowOff>0</xdr:rowOff>
    </xdr:from>
    <xdr:to>
      <xdr:col>22</xdr:col>
      <xdr:colOff>600075</xdr:colOff>
      <xdr:row>0</xdr:row>
      <xdr:rowOff>0</xdr:rowOff>
    </xdr:to>
    <xdr:sp macro="" textlink="">
      <xdr:nvSpPr>
        <xdr:cNvPr id="3451" name="Čára 379"/>
        <xdr:cNvSpPr>
          <a:spLocks noChangeShapeType="1"/>
        </xdr:cNvSpPr>
      </xdr:nvSpPr>
      <xdr:spPr bwMode="auto">
        <a:xfrm>
          <a:off x="18164175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438150</xdr:colOff>
      <xdr:row>0</xdr:row>
      <xdr:rowOff>0</xdr:rowOff>
    </xdr:from>
    <xdr:to>
      <xdr:col>22</xdr:col>
      <xdr:colOff>19050</xdr:colOff>
      <xdr:row>0</xdr:row>
      <xdr:rowOff>0</xdr:rowOff>
    </xdr:to>
    <xdr:sp macro="" textlink="">
      <xdr:nvSpPr>
        <xdr:cNvPr id="3452" name="Čára 380"/>
        <xdr:cNvSpPr>
          <a:spLocks noChangeShapeType="1"/>
        </xdr:cNvSpPr>
      </xdr:nvSpPr>
      <xdr:spPr bwMode="auto">
        <a:xfrm>
          <a:off x="18135600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123825</xdr:colOff>
      <xdr:row>0</xdr:row>
      <xdr:rowOff>0</xdr:rowOff>
    </xdr:to>
    <xdr:sp macro="" textlink="">
      <xdr:nvSpPr>
        <xdr:cNvPr id="3453" name="Čára 381"/>
        <xdr:cNvSpPr>
          <a:spLocks noChangeShapeType="1"/>
        </xdr:cNvSpPr>
      </xdr:nvSpPr>
      <xdr:spPr bwMode="auto">
        <a:xfrm>
          <a:off x="184023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438150</xdr:colOff>
      <xdr:row>0</xdr:row>
      <xdr:rowOff>0</xdr:rowOff>
    </xdr:from>
    <xdr:to>
      <xdr:col>22</xdr:col>
      <xdr:colOff>19050</xdr:colOff>
      <xdr:row>0</xdr:row>
      <xdr:rowOff>0</xdr:rowOff>
    </xdr:to>
    <xdr:sp macro="" textlink="">
      <xdr:nvSpPr>
        <xdr:cNvPr id="3454" name="Čára 382"/>
        <xdr:cNvSpPr>
          <a:spLocks noChangeShapeType="1"/>
        </xdr:cNvSpPr>
      </xdr:nvSpPr>
      <xdr:spPr bwMode="auto">
        <a:xfrm>
          <a:off x="18135600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123825</xdr:colOff>
      <xdr:row>0</xdr:row>
      <xdr:rowOff>0</xdr:rowOff>
    </xdr:to>
    <xdr:sp macro="" textlink="">
      <xdr:nvSpPr>
        <xdr:cNvPr id="3455" name="Čára 383"/>
        <xdr:cNvSpPr>
          <a:spLocks noChangeShapeType="1"/>
        </xdr:cNvSpPr>
      </xdr:nvSpPr>
      <xdr:spPr bwMode="auto">
        <a:xfrm>
          <a:off x="184023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466725</xdr:colOff>
      <xdr:row>0</xdr:row>
      <xdr:rowOff>0</xdr:rowOff>
    </xdr:from>
    <xdr:to>
      <xdr:col>22</xdr:col>
      <xdr:colOff>600075</xdr:colOff>
      <xdr:row>0</xdr:row>
      <xdr:rowOff>0</xdr:rowOff>
    </xdr:to>
    <xdr:sp macro="" textlink="">
      <xdr:nvSpPr>
        <xdr:cNvPr id="3456" name="Čára 384"/>
        <xdr:cNvSpPr>
          <a:spLocks noChangeShapeType="1"/>
        </xdr:cNvSpPr>
      </xdr:nvSpPr>
      <xdr:spPr bwMode="auto">
        <a:xfrm>
          <a:off x="18164175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438150</xdr:colOff>
      <xdr:row>0</xdr:row>
      <xdr:rowOff>0</xdr:rowOff>
    </xdr:from>
    <xdr:to>
      <xdr:col>22</xdr:col>
      <xdr:colOff>19050</xdr:colOff>
      <xdr:row>0</xdr:row>
      <xdr:rowOff>0</xdr:rowOff>
    </xdr:to>
    <xdr:sp macro="" textlink="">
      <xdr:nvSpPr>
        <xdr:cNvPr id="3457" name="Čára 385"/>
        <xdr:cNvSpPr>
          <a:spLocks noChangeShapeType="1"/>
        </xdr:cNvSpPr>
      </xdr:nvSpPr>
      <xdr:spPr bwMode="auto">
        <a:xfrm>
          <a:off x="18135600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123825</xdr:colOff>
      <xdr:row>0</xdr:row>
      <xdr:rowOff>0</xdr:rowOff>
    </xdr:to>
    <xdr:sp macro="" textlink="">
      <xdr:nvSpPr>
        <xdr:cNvPr id="3458" name="Čára 386"/>
        <xdr:cNvSpPr>
          <a:spLocks noChangeShapeType="1"/>
        </xdr:cNvSpPr>
      </xdr:nvSpPr>
      <xdr:spPr bwMode="auto">
        <a:xfrm>
          <a:off x="184023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466725</xdr:colOff>
      <xdr:row>0</xdr:row>
      <xdr:rowOff>0</xdr:rowOff>
    </xdr:from>
    <xdr:to>
      <xdr:col>22</xdr:col>
      <xdr:colOff>600075</xdr:colOff>
      <xdr:row>0</xdr:row>
      <xdr:rowOff>0</xdr:rowOff>
    </xdr:to>
    <xdr:sp macro="" textlink="">
      <xdr:nvSpPr>
        <xdr:cNvPr id="3459" name="Čára 387"/>
        <xdr:cNvSpPr>
          <a:spLocks noChangeShapeType="1"/>
        </xdr:cNvSpPr>
      </xdr:nvSpPr>
      <xdr:spPr bwMode="auto">
        <a:xfrm>
          <a:off x="18164175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285750</xdr:colOff>
      <xdr:row>0</xdr:row>
      <xdr:rowOff>0</xdr:rowOff>
    </xdr:from>
    <xdr:to>
      <xdr:col>22</xdr:col>
      <xdr:colOff>133350</xdr:colOff>
      <xdr:row>0</xdr:row>
      <xdr:rowOff>0</xdr:rowOff>
    </xdr:to>
    <xdr:sp macro="" textlink="">
      <xdr:nvSpPr>
        <xdr:cNvPr id="3460" name="Čára 388"/>
        <xdr:cNvSpPr>
          <a:spLocks noChangeShapeType="1"/>
        </xdr:cNvSpPr>
      </xdr:nvSpPr>
      <xdr:spPr bwMode="auto">
        <a:xfrm>
          <a:off x="1798320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438150</xdr:colOff>
      <xdr:row>0</xdr:row>
      <xdr:rowOff>0</xdr:rowOff>
    </xdr:to>
    <xdr:sp macro="" textlink="">
      <xdr:nvSpPr>
        <xdr:cNvPr id="3461" name="Čára 389"/>
        <xdr:cNvSpPr>
          <a:spLocks noChangeShapeType="1"/>
        </xdr:cNvSpPr>
      </xdr:nvSpPr>
      <xdr:spPr bwMode="auto">
        <a:xfrm>
          <a:off x="177641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438150</xdr:colOff>
      <xdr:row>0</xdr:row>
      <xdr:rowOff>0</xdr:rowOff>
    </xdr:to>
    <xdr:sp macro="" textlink="">
      <xdr:nvSpPr>
        <xdr:cNvPr id="3462" name="Čára 390"/>
        <xdr:cNvSpPr>
          <a:spLocks noChangeShapeType="1"/>
        </xdr:cNvSpPr>
      </xdr:nvSpPr>
      <xdr:spPr bwMode="auto">
        <a:xfrm>
          <a:off x="177641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285750</xdr:colOff>
      <xdr:row>0</xdr:row>
      <xdr:rowOff>0</xdr:rowOff>
    </xdr:from>
    <xdr:to>
      <xdr:col>22</xdr:col>
      <xdr:colOff>133350</xdr:colOff>
      <xdr:row>0</xdr:row>
      <xdr:rowOff>0</xdr:rowOff>
    </xdr:to>
    <xdr:sp macro="" textlink="">
      <xdr:nvSpPr>
        <xdr:cNvPr id="3463" name="Čára 391"/>
        <xdr:cNvSpPr>
          <a:spLocks noChangeShapeType="1"/>
        </xdr:cNvSpPr>
      </xdr:nvSpPr>
      <xdr:spPr bwMode="auto">
        <a:xfrm>
          <a:off x="1798320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438150</xdr:colOff>
      <xdr:row>0</xdr:row>
      <xdr:rowOff>0</xdr:rowOff>
    </xdr:to>
    <xdr:sp macro="" textlink="">
      <xdr:nvSpPr>
        <xdr:cNvPr id="3464" name="Čára 392"/>
        <xdr:cNvSpPr>
          <a:spLocks noChangeShapeType="1"/>
        </xdr:cNvSpPr>
      </xdr:nvSpPr>
      <xdr:spPr bwMode="auto">
        <a:xfrm>
          <a:off x="177641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285750</xdr:colOff>
      <xdr:row>0</xdr:row>
      <xdr:rowOff>0</xdr:rowOff>
    </xdr:from>
    <xdr:to>
      <xdr:col>22</xdr:col>
      <xdr:colOff>133350</xdr:colOff>
      <xdr:row>0</xdr:row>
      <xdr:rowOff>0</xdr:rowOff>
    </xdr:to>
    <xdr:sp macro="" textlink="">
      <xdr:nvSpPr>
        <xdr:cNvPr id="3465" name="Čára 393"/>
        <xdr:cNvSpPr>
          <a:spLocks noChangeShapeType="1"/>
        </xdr:cNvSpPr>
      </xdr:nvSpPr>
      <xdr:spPr bwMode="auto">
        <a:xfrm>
          <a:off x="1798320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438150</xdr:colOff>
      <xdr:row>0</xdr:row>
      <xdr:rowOff>0</xdr:rowOff>
    </xdr:to>
    <xdr:sp macro="" textlink="">
      <xdr:nvSpPr>
        <xdr:cNvPr id="3466" name="Čára 394"/>
        <xdr:cNvSpPr>
          <a:spLocks noChangeShapeType="1"/>
        </xdr:cNvSpPr>
      </xdr:nvSpPr>
      <xdr:spPr bwMode="auto">
        <a:xfrm>
          <a:off x="177641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285750</xdr:colOff>
      <xdr:row>0</xdr:row>
      <xdr:rowOff>0</xdr:rowOff>
    </xdr:from>
    <xdr:to>
      <xdr:col>22</xdr:col>
      <xdr:colOff>133350</xdr:colOff>
      <xdr:row>0</xdr:row>
      <xdr:rowOff>0</xdr:rowOff>
    </xdr:to>
    <xdr:sp macro="" textlink="">
      <xdr:nvSpPr>
        <xdr:cNvPr id="3467" name="Čára 395"/>
        <xdr:cNvSpPr>
          <a:spLocks noChangeShapeType="1"/>
        </xdr:cNvSpPr>
      </xdr:nvSpPr>
      <xdr:spPr bwMode="auto">
        <a:xfrm>
          <a:off x="1798320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438150</xdr:colOff>
      <xdr:row>0</xdr:row>
      <xdr:rowOff>0</xdr:rowOff>
    </xdr:to>
    <xdr:sp macro="" textlink="">
      <xdr:nvSpPr>
        <xdr:cNvPr id="3468" name="Čára 396"/>
        <xdr:cNvSpPr>
          <a:spLocks noChangeShapeType="1"/>
        </xdr:cNvSpPr>
      </xdr:nvSpPr>
      <xdr:spPr bwMode="auto">
        <a:xfrm>
          <a:off x="177641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438150</xdr:colOff>
      <xdr:row>0</xdr:row>
      <xdr:rowOff>0</xdr:rowOff>
    </xdr:to>
    <xdr:sp macro="" textlink="">
      <xdr:nvSpPr>
        <xdr:cNvPr id="3469" name="Čára 397"/>
        <xdr:cNvSpPr>
          <a:spLocks noChangeShapeType="1"/>
        </xdr:cNvSpPr>
      </xdr:nvSpPr>
      <xdr:spPr bwMode="auto">
        <a:xfrm>
          <a:off x="177641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285750</xdr:colOff>
      <xdr:row>0</xdr:row>
      <xdr:rowOff>0</xdr:rowOff>
    </xdr:from>
    <xdr:to>
      <xdr:col>22</xdr:col>
      <xdr:colOff>133350</xdr:colOff>
      <xdr:row>0</xdr:row>
      <xdr:rowOff>0</xdr:rowOff>
    </xdr:to>
    <xdr:sp macro="" textlink="">
      <xdr:nvSpPr>
        <xdr:cNvPr id="3470" name="Čára 398"/>
        <xdr:cNvSpPr>
          <a:spLocks noChangeShapeType="1"/>
        </xdr:cNvSpPr>
      </xdr:nvSpPr>
      <xdr:spPr bwMode="auto">
        <a:xfrm>
          <a:off x="1798320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438150</xdr:colOff>
      <xdr:row>0</xdr:row>
      <xdr:rowOff>0</xdr:rowOff>
    </xdr:to>
    <xdr:sp macro="" textlink="">
      <xdr:nvSpPr>
        <xdr:cNvPr id="3471" name="Čára 399"/>
        <xdr:cNvSpPr>
          <a:spLocks noChangeShapeType="1"/>
        </xdr:cNvSpPr>
      </xdr:nvSpPr>
      <xdr:spPr bwMode="auto">
        <a:xfrm>
          <a:off x="177641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285750</xdr:colOff>
      <xdr:row>0</xdr:row>
      <xdr:rowOff>0</xdr:rowOff>
    </xdr:from>
    <xdr:to>
      <xdr:col>22</xdr:col>
      <xdr:colOff>133350</xdr:colOff>
      <xdr:row>0</xdr:row>
      <xdr:rowOff>0</xdr:rowOff>
    </xdr:to>
    <xdr:sp macro="" textlink="">
      <xdr:nvSpPr>
        <xdr:cNvPr id="3472" name="Čára 400"/>
        <xdr:cNvSpPr>
          <a:spLocks noChangeShapeType="1"/>
        </xdr:cNvSpPr>
      </xdr:nvSpPr>
      <xdr:spPr bwMode="auto">
        <a:xfrm>
          <a:off x="1798320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438150</xdr:colOff>
      <xdr:row>0</xdr:row>
      <xdr:rowOff>0</xdr:rowOff>
    </xdr:to>
    <xdr:sp macro="" textlink="">
      <xdr:nvSpPr>
        <xdr:cNvPr id="3473" name="Čára 401"/>
        <xdr:cNvSpPr>
          <a:spLocks noChangeShapeType="1"/>
        </xdr:cNvSpPr>
      </xdr:nvSpPr>
      <xdr:spPr bwMode="auto">
        <a:xfrm>
          <a:off x="177641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123825</xdr:colOff>
      <xdr:row>0</xdr:row>
      <xdr:rowOff>0</xdr:rowOff>
    </xdr:to>
    <xdr:sp macro="" textlink="">
      <xdr:nvSpPr>
        <xdr:cNvPr id="3474" name="Čára 402"/>
        <xdr:cNvSpPr>
          <a:spLocks noChangeShapeType="1"/>
        </xdr:cNvSpPr>
      </xdr:nvSpPr>
      <xdr:spPr bwMode="auto">
        <a:xfrm>
          <a:off x="184023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466725</xdr:colOff>
      <xdr:row>0</xdr:row>
      <xdr:rowOff>0</xdr:rowOff>
    </xdr:from>
    <xdr:to>
      <xdr:col>22</xdr:col>
      <xdr:colOff>600075</xdr:colOff>
      <xdr:row>0</xdr:row>
      <xdr:rowOff>0</xdr:rowOff>
    </xdr:to>
    <xdr:sp macro="" textlink="">
      <xdr:nvSpPr>
        <xdr:cNvPr id="3475" name="Čára 403"/>
        <xdr:cNvSpPr>
          <a:spLocks noChangeShapeType="1"/>
        </xdr:cNvSpPr>
      </xdr:nvSpPr>
      <xdr:spPr bwMode="auto">
        <a:xfrm>
          <a:off x="18164175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438150</xdr:colOff>
      <xdr:row>0</xdr:row>
      <xdr:rowOff>0</xdr:rowOff>
    </xdr:from>
    <xdr:to>
      <xdr:col>22</xdr:col>
      <xdr:colOff>19050</xdr:colOff>
      <xdr:row>0</xdr:row>
      <xdr:rowOff>0</xdr:rowOff>
    </xdr:to>
    <xdr:sp macro="" textlink="">
      <xdr:nvSpPr>
        <xdr:cNvPr id="3476" name="Čára 404"/>
        <xdr:cNvSpPr>
          <a:spLocks noChangeShapeType="1"/>
        </xdr:cNvSpPr>
      </xdr:nvSpPr>
      <xdr:spPr bwMode="auto">
        <a:xfrm>
          <a:off x="18135600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123825</xdr:colOff>
      <xdr:row>0</xdr:row>
      <xdr:rowOff>0</xdr:rowOff>
    </xdr:to>
    <xdr:sp macro="" textlink="">
      <xdr:nvSpPr>
        <xdr:cNvPr id="3477" name="Čára 405"/>
        <xdr:cNvSpPr>
          <a:spLocks noChangeShapeType="1"/>
        </xdr:cNvSpPr>
      </xdr:nvSpPr>
      <xdr:spPr bwMode="auto">
        <a:xfrm>
          <a:off x="184023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438150</xdr:colOff>
      <xdr:row>0</xdr:row>
      <xdr:rowOff>0</xdr:rowOff>
    </xdr:from>
    <xdr:to>
      <xdr:col>22</xdr:col>
      <xdr:colOff>19050</xdr:colOff>
      <xdr:row>0</xdr:row>
      <xdr:rowOff>0</xdr:rowOff>
    </xdr:to>
    <xdr:sp macro="" textlink="">
      <xdr:nvSpPr>
        <xdr:cNvPr id="3478" name="Čára 406"/>
        <xdr:cNvSpPr>
          <a:spLocks noChangeShapeType="1"/>
        </xdr:cNvSpPr>
      </xdr:nvSpPr>
      <xdr:spPr bwMode="auto">
        <a:xfrm>
          <a:off x="18135600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123825</xdr:colOff>
      <xdr:row>0</xdr:row>
      <xdr:rowOff>0</xdr:rowOff>
    </xdr:to>
    <xdr:sp macro="" textlink="">
      <xdr:nvSpPr>
        <xdr:cNvPr id="3479" name="Čára 407"/>
        <xdr:cNvSpPr>
          <a:spLocks noChangeShapeType="1"/>
        </xdr:cNvSpPr>
      </xdr:nvSpPr>
      <xdr:spPr bwMode="auto">
        <a:xfrm>
          <a:off x="184023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466725</xdr:colOff>
      <xdr:row>0</xdr:row>
      <xdr:rowOff>0</xdr:rowOff>
    </xdr:from>
    <xdr:to>
      <xdr:col>22</xdr:col>
      <xdr:colOff>600075</xdr:colOff>
      <xdr:row>0</xdr:row>
      <xdr:rowOff>0</xdr:rowOff>
    </xdr:to>
    <xdr:sp macro="" textlink="">
      <xdr:nvSpPr>
        <xdr:cNvPr id="3480" name="Čára 408"/>
        <xdr:cNvSpPr>
          <a:spLocks noChangeShapeType="1"/>
        </xdr:cNvSpPr>
      </xdr:nvSpPr>
      <xdr:spPr bwMode="auto">
        <a:xfrm>
          <a:off x="18164175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438150</xdr:colOff>
      <xdr:row>0</xdr:row>
      <xdr:rowOff>0</xdr:rowOff>
    </xdr:from>
    <xdr:to>
      <xdr:col>22</xdr:col>
      <xdr:colOff>19050</xdr:colOff>
      <xdr:row>0</xdr:row>
      <xdr:rowOff>0</xdr:rowOff>
    </xdr:to>
    <xdr:sp macro="" textlink="">
      <xdr:nvSpPr>
        <xdr:cNvPr id="3481" name="Čára 409"/>
        <xdr:cNvSpPr>
          <a:spLocks noChangeShapeType="1"/>
        </xdr:cNvSpPr>
      </xdr:nvSpPr>
      <xdr:spPr bwMode="auto">
        <a:xfrm>
          <a:off x="18135600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123825</xdr:colOff>
      <xdr:row>0</xdr:row>
      <xdr:rowOff>0</xdr:rowOff>
    </xdr:to>
    <xdr:sp macro="" textlink="">
      <xdr:nvSpPr>
        <xdr:cNvPr id="3482" name="Čára 410"/>
        <xdr:cNvSpPr>
          <a:spLocks noChangeShapeType="1"/>
        </xdr:cNvSpPr>
      </xdr:nvSpPr>
      <xdr:spPr bwMode="auto">
        <a:xfrm>
          <a:off x="184023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466725</xdr:colOff>
      <xdr:row>0</xdr:row>
      <xdr:rowOff>0</xdr:rowOff>
    </xdr:from>
    <xdr:to>
      <xdr:col>22</xdr:col>
      <xdr:colOff>600075</xdr:colOff>
      <xdr:row>0</xdr:row>
      <xdr:rowOff>0</xdr:rowOff>
    </xdr:to>
    <xdr:sp macro="" textlink="">
      <xdr:nvSpPr>
        <xdr:cNvPr id="3483" name="Čára 411"/>
        <xdr:cNvSpPr>
          <a:spLocks noChangeShapeType="1"/>
        </xdr:cNvSpPr>
      </xdr:nvSpPr>
      <xdr:spPr bwMode="auto">
        <a:xfrm>
          <a:off x="18164175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438150</xdr:colOff>
      <xdr:row>0</xdr:row>
      <xdr:rowOff>0</xdr:rowOff>
    </xdr:from>
    <xdr:to>
      <xdr:col>22</xdr:col>
      <xdr:colOff>19050</xdr:colOff>
      <xdr:row>0</xdr:row>
      <xdr:rowOff>0</xdr:rowOff>
    </xdr:to>
    <xdr:sp macro="" textlink="">
      <xdr:nvSpPr>
        <xdr:cNvPr id="3484" name="Čára 412"/>
        <xdr:cNvSpPr>
          <a:spLocks noChangeShapeType="1"/>
        </xdr:cNvSpPr>
      </xdr:nvSpPr>
      <xdr:spPr bwMode="auto">
        <a:xfrm>
          <a:off x="18135600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123825</xdr:colOff>
      <xdr:row>0</xdr:row>
      <xdr:rowOff>0</xdr:rowOff>
    </xdr:to>
    <xdr:sp macro="" textlink="">
      <xdr:nvSpPr>
        <xdr:cNvPr id="3485" name="Čára 413"/>
        <xdr:cNvSpPr>
          <a:spLocks noChangeShapeType="1"/>
        </xdr:cNvSpPr>
      </xdr:nvSpPr>
      <xdr:spPr bwMode="auto">
        <a:xfrm>
          <a:off x="184023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466725</xdr:colOff>
      <xdr:row>0</xdr:row>
      <xdr:rowOff>0</xdr:rowOff>
    </xdr:from>
    <xdr:to>
      <xdr:col>22</xdr:col>
      <xdr:colOff>600075</xdr:colOff>
      <xdr:row>0</xdr:row>
      <xdr:rowOff>0</xdr:rowOff>
    </xdr:to>
    <xdr:sp macro="" textlink="">
      <xdr:nvSpPr>
        <xdr:cNvPr id="3486" name="Čára 414"/>
        <xdr:cNvSpPr>
          <a:spLocks noChangeShapeType="1"/>
        </xdr:cNvSpPr>
      </xdr:nvSpPr>
      <xdr:spPr bwMode="auto">
        <a:xfrm>
          <a:off x="18164175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438150</xdr:colOff>
      <xdr:row>0</xdr:row>
      <xdr:rowOff>0</xdr:rowOff>
    </xdr:from>
    <xdr:to>
      <xdr:col>22</xdr:col>
      <xdr:colOff>19050</xdr:colOff>
      <xdr:row>0</xdr:row>
      <xdr:rowOff>0</xdr:rowOff>
    </xdr:to>
    <xdr:sp macro="" textlink="">
      <xdr:nvSpPr>
        <xdr:cNvPr id="3487" name="Čára 415"/>
        <xdr:cNvSpPr>
          <a:spLocks noChangeShapeType="1"/>
        </xdr:cNvSpPr>
      </xdr:nvSpPr>
      <xdr:spPr bwMode="auto">
        <a:xfrm>
          <a:off x="18135600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123825</xdr:colOff>
      <xdr:row>0</xdr:row>
      <xdr:rowOff>0</xdr:rowOff>
    </xdr:to>
    <xdr:sp macro="" textlink="">
      <xdr:nvSpPr>
        <xdr:cNvPr id="3488" name="Čára 416"/>
        <xdr:cNvSpPr>
          <a:spLocks noChangeShapeType="1"/>
        </xdr:cNvSpPr>
      </xdr:nvSpPr>
      <xdr:spPr bwMode="auto">
        <a:xfrm>
          <a:off x="184023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438150</xdr:colOff>
      <xdr:row>0</xdr:row>
      <xdr:rowOff>0</xdr:rowOff>
    </xdr:from>
    <xdr:to>
      <xdr:col>22</xdr:col>
      <xdr:colOff>19050</xdr:colOff>
      <xdr:row>0</xdr:row>
      <xdr:rowOff>0</xdr:rowOff>
    </xdr:to>
    <xdr:sp macro="" textlink="">
      <xdr:nvSpPr>
        <xdr:cNvPr id="3489" name="Čára 417"/>
        <xdr:cNvSpPr>
          <a:spLocks noChangeShapeType="1"/>
        </xdr:cNvSpPr>
      </xdr:nvSpPr>
      <xdr:spPr bwMode="auto">
        <a:xfrm>
          <a:off x="18135600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123825</xdr:colOff>
      <xdr:row>0</xdr:row>
      <xdr:rowOff>0</xdr:rowOff>
    </xdr:to>
    <xdr:sp macro="" textlink="">
      <xdr:nvSpPr>
        <xdr:cNvPr id="3490" name="Čára 418"/>
        <xdr:cNvSpPr>
          <a:spLocks noChangeShapeType="1"/>
        </xdr:cNvSpPr>
      </xdr:nvSpPr>
      <xdr:spPr bwMode="auto">
        <a:xfrm>
          <a:off x="184023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466725</xdr:colOff>
      <xdr:row>0</xdr:row>
      <xdr:rowOff>0</xdr:rowOff>
    </xdr:from>
    <xdr:to>
      <xdr:col>22</xdr:col>
      <xdr:colOff>600075</xdr:colOff>
      <xdr:row>0</xdr:row>
      <xdr:rowOff>0</xdr:rowOff>
    </xdr:to>
    <xdr:sp macro="" textlink="">
      <xdr:nvSpPr>
        <xdr:cNvPr id="3491" name="Čára 419"/>
        <xdr:cNvSpPr>
          <a:spLocks noChangeShapeType="1"/>
        </xdr:cNvSpPr>
      </xdr:nvSpPr>
      <xdr:spPr bwMode="auto">
        <a:xfrm>
          <a:off x="18164175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438150</xdr:colOff>
      <xdr:row>0</xdr:row>
      <xdr:rowOff>0</xdr:rowOff>
    </xdr:from>
    <xdr:to>
      <xdr:col>22</xdr:col>
      <xdr:colOff>19050</xdr:colOff>
      <xdr:row>0</xdr:row>
      <xdr:rowOff>0</xdr:rowOff>
    </xdr:to>
    <xdr:sp macro="" textlink="">
      <xdr:nvSpPr>
        <xdr:cNvPr id="3492" name="Čára 420"/>
        <xdr:cNvSpPr>
          <a:spLocks noChangeShapeType="1"/>
        </xdr:cNvSpPr>
      </xdr:nvSpPr>
      <xdr:spPr bwMode="auto">
        <a:xfrm>
          <a:off x="18135600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123825</xdr:colOff>
      <xdr:row>0</xdr:row>
      <xdr:rowOff>0</xdr:rowOff>
    </xdr:to>
    <xdr:sp macro="" textlink="">
      <xdr:nvSpPr>
        <xdr:cNvPr id="3493" name="Čára 421"/>
        <xdr:cNvSpPr>
          <a:spLocks noChangeShapeType="1"/>
        </xdr:cNvSpPr>
      </xdr:nvSpPr>
      <xdr:spPr bwMode="auto">
        <a:xfrm>
          <a:off x="184023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466725</xdr:colOff>
      <xdr:row>0</xdr:row>
      <xdr:rowOff>0</xdr:rowOff>
    </xdr:from>
    <xdr:to>
      <xdr:col>22</xdr:col>
      <xdr:colOff>600075</xdr:colOff>
      <xdr:row>0</xdr:row>
      <xdr:rowOff>0</xdr:rowOff>
    </xdr:to>
    <xdr:sp macro="" textlink="">
      <xdr:nvSpPr>
        <xdr:cNvPr id="3494" name="Čára 422"/>
        <xdr:cNvSpPr>
          <a:spLocks noChangeShapeType="1"/>
        </xdr:cNvSpPr>
      </xdr:nvSpPr>
      <xdr:spPr bwMode="auto">
        <a:xfrm>
          <a:off x="18164175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285750</xdr:colOff>
      <xdr:row>0</xdr:row>
      <xdr:rowOff>0</xdr:rowOff>
    </xdr:from>
    <xdr:to>
      <xdr:col>22</xdr:col>
      <xdr:colOff>133350</xdr:colOff>
      <xdr:row>0</xdr:row>
      <xdr:rowOff>0</xdr:rowOff>
    </xdr:to>
    <xdr:sp macro="" textlink="">
      <xdr:nvSpPr>
        <xdr:cNvPr id="3495" name="Čára 423"/>
        <xdr:cNvSpPr>
          <a:spLocks noChangeShapeType="1"/>
        </xdr:cNvSpPr>
      </xdr:nvSpPr>
      <xdr:spPr bwMode="auto">
        <a:xfrm>
          <a:off x="1798320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438150</xdr:colOff>
      <xdr:row>0</xdr:row>
      <xdr:rowOff>0</xdr:rowOff>
    </xdr:to>
    <xdr:sp macro="" textlink="">
      <xdr:nvSpPr>
        <xdr:cNvPr id="3496" name="Čára 424"/>
        <xdr:cNvSpPr>
          <a:spLocks noChangeShapeType="1"/>
        </xdr:cNvSpPr>
      </xdr:nvSpPr>
      <xdr:spPr bwMode="auto">
        <a:xfrm>
          <a:off x="177641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438150</xdr:colOff>
      <xdr:row>0</xdr:row>
      <xdr:rowOff>0</xdr:rowOff>
    </xdr:to>
    <xdr:sp macro="" textlink="">
      <xdr:nvSpPr>
        <xdr:cNvPr id="3497" name="Čára 425"/>
        <xdr:cNvSpPr>
          <a:spLocks noChangeShapeType="1"/>
        </xdr:cNvSpPr>
      </xdr:nvSpPr>
      <xdr:spPr bwMode="auto">
        <a:xfrm>
          <a:off x="177641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285750</xdr:colOff>
      <xdr:row>0</xdr:row>
      <xdr:rowOff>0</xdr:rowOff>
    </xdr:from>
    <xdr:to>
      <xdr:col>22</xdr:col>
      <xdr:colOff>133350</xdr:colOff>
      <xdr:row>0</xdr:row>
      <xdr:rowOff>0</xdr:rowOff>
    </xdr:to>
    <xdr:sp macro="" textlink="">
      <xdr:nvSpPr>
        <xdr:cNvPr id="3498" name="Čára 426"/>
        <xdr:cNvSpPr>
          <a:spLocks noChangeShapeType="1"/>
        </xdr:cNvSpPr>
      </xdr:nvSpPr>
      <xdr:spPr bwMode="auto">
        <a:xfrm>
          <a:off x="1798320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438150</xdr:colOff>
      <xdr:row>0</xdr:row>
      <xdr:rowOff>0</xdr:rowOff>
    </xdr:to>
    <xdr:sp macro="" textlink="">
      <xdr:nvSpPr>
        <xdr:cNvPr id="3499" name="Čára 427"/>
        <xdr:cNvSpPr>
          <a:spLocks noChangeShapeType="1"/>
        </xdr:cNvSpPr>
      </xdr:nvSpPr>
      <xdr:spPr bwMode="auto">
        <a:xfrm>
          <a:off x="177641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285750</xdr:colOff>
      <xdr:row>0</xdr:row>
      <xdr:rowOff>0</xdr:rowOff>
    </xdr:from>
    <xdr:to>
      <xdr:col>22</xdr:col>
      <xdr:colOff>133350</xdr:colOff>
      <xdr:row>0</xdr:row>
      <xdr:rowOff>0</xdr:rowOff>
    </xdr:to>
    <xdr:sp macro="" textlink="">
      <xdr:nvSpPr>
        <xdr:cNvPr id="3500" name="Čára 428"/>
        <xdr:cNvSpPr>
          <a:spLocks noChangeShapeType="1"/>
        </xdr:cNvSpPr>
      </xdr:nvSpPr>
      <xdr:spPr bwMode="auto">
        <a:xfrm>
          <a:off x="1798320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438150</xdr:colOff>
      <xdr:row>0</xdr:row>
      <xdr:rowOff>0</xdr:rowOff>
    </xdr:to>
    <xdr:sp macro="" textlink="">
      <xdr:nvSpPr>
        <xdr:cNvPr id="3501" name="Čára 429"/>
        <xdr:cNvSpPr>
          <a:spLocks noChangeShapeType="1"/>
        </xdr:cNvSpPr>
      </xdr:nvSpPr>
      <xdr:spPr bwMode="auto">
        <a:xfrm>
          <a:off x="177641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285750</xdr:colOff>
      <xdr:row>0</xdr:row>
      <xdr:rowOff>0</xdr:rowOff>
    </xdr:from>
    <xdr:to>
      <xdr:col>22</xdr:col>
      <xdr:colOff>133350</xdr:colOff>
      <xdr:row>0</xdr:row>
      <xdr:rowOff>0</xdr:rowOff>
    </xdr:to>
    <xdr:sp macro="" textlink="">
      <xdr:nvSpPr>
        <xdr:cNvPr id="3502" name="Čára 430"/>
        <xdr:cNvSpPr>
          <a:spLocks noChangeShapeType="1"/>
        </xdr:cNvSpPr>
      </xdr:nvSpPr>
      <xdr:spPr bwMode="auto">
        <a:xfrm>
          <a:off x="1798320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438150</xdr:colOff>
      <xdr:row>0</xdr:row>
      <xdr:rowOff>0</xdr:rowOff>
    </xdr:to>
    <xdr:sp macro="" textlink="">
      <xdr:nvSpPr>
        <xdr:cNvPr id="3503" name="Čára 431"/>
        <xdr:cNvSpPr>
          <a:spLocks noChangeShapeType="1"/>
        </xdr:cNvSpPr>
      </xdr:nvSpPr>
      <xdr:spPr bwMode="auto">
        <a:xfrm>
          <a:off x="177641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438150</xdr:colOff>
      <xdr:row>0</xdr:row>
      <xdr:rowOff>0</xdr:rowOff>
    </xdr:to>
    <xdr:sp macro="" textlink="">
      <xdr:nvSpPr>
        <xdr:cNvPr id="3504" name="Čára 432"/>
        <xdr:cNvSpPr>
          <a:spLocks noChangeShapeType="1"/>
        </xdr:cNvSpPr>
      </xdr:nvSpPr>
      <xdr:spPr bwMode="auto">
        <a:xfrm>
          <a:off x="177641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285750</xdr:colOff>
      <xdr:row>0</xdr:row>
      <xdr:rowOff>0</xdr:rowOff>
    </xdr:from>
    <xdr:to>
      <xdr:col>22</xdr:col>
      <xdr:colOff>133350</xdr:colOff>
      <xdr:row>0</xdr:row>
      <xdr:rowOff>0</xdr:rowOff>
    </xdr:to>
    <xdr:sp macro="" textlink="">
      <xdr:nvSpPr>
        <xdr:cNvPr id="3505" name="Čára 433"/>
        <xdr:cNvSpPr>
          <a:spLocks noChangeShapeType="1"/>
        </xdr:cNvSpPr>
      </xdr:nvSpPr>
      <xdr:spPr bwMode="auto">
        <a:xfrm>
          <a:off x="1798320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438150</xdr:colOff>
      <xdr:row>0</xdr:row>
      <xdr:rowOff>0</xdr:rowOff>
    </xdr:to>
    <xdr:sp macro="" textlink="">
      <xdr:nvSpPr>
        <xdr:cNvPr id="3506" name="Čára 434"/>
        <xdr:cNvSpPr>
          <a:spLocks noChangeShapeType="1"/>
        </xdr:cNvSpPr>
      </xdr:nvSpPr>
      <xdr:spPr bwMode="auto">
        <a:xfrm>
          <a:off x="177641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285750</xdr:colOff>
      <xdr:row>0</xdr:row>
      <xdr:rowOff>0</xdr:rowOff>
    </xdr:from>
    <xdr:to>
      <xdr:col>22</xdr:col>
      <xdr:colOff>133350</xdr:colOff>
      <xdr:row>0</xdr:row>
      <xdr:rowOff>0</xdr:rowOff>
    </xdr:to>
    <xdr:sp macro="" textlink="">
      <xdr:nvSpPr>
        <xdr:cNvPr id="3507" name="Čára 435"/>
        <xdr:cNvSpPr>
          <a:spLocks noChangeShapeType="1"/>
        </xdr:cNvSpPr>
      </xdr:nvSpPr>
      <xdr:spPr bwMode="auto">
        <a:xfrm>
          <a:off x="1798320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438150</xdr:colOff>
      <xdr:row>0</xdr:row>
      <xdr:rowOff>0</xdr:rowOff>
    </xdr:to>
    <xdr:sp macro="" textlink="">
      <xdr:nvSpPr>
        <xdr:cNvPr id="3508" name="Čára 436"/>
        <xdr:cNvSpPr>
          <a:spLocks noChangeShapeType="1"/>
        </xdr:cNvSpPr>
      </xdr:nvSpPr>
      <xdr:spPr bwMode="auto">
        <a:xfrm>
          <a:off x="177641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600075</xdr:colOff>
      <xdr:row>0</xdr:row>
      <xdr:rowOff>0</xdr:rowOff>
    </xdr:from>
    <xdr:to>
      <xdr:col>27</xdr:col>
      <xdr:colOff>114300</xdr:colOff>
      <xdr:row>0</xdr:row>
      <xdr:rowOff>0</xdr:rowOff>
    </xdr:to>
    <xdr:sp macro="" textlink="">
      <xdr:nvSpPr>
        <xdr:cNvPr id="3509" name="Čára 437"/>
        <xdr:cNvSpPr>
          <a:spLocks noChangeShapeType="1"/>
        </xdr:cNvSpPr>
      </xdr:nvSpPr>
      <xdr:spPr bwMode="auto">
        <a:xfrm>
          <a:off x="21774150" y="0"/>
          <a:ext cx="209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466725</xdr:colOff>
      <xdr:row>0</xdr:row>
      <xdr:rowOff>0</xdr:rowOff>
    </xdr:from>
    <xdr:to>
      <xdr:col>27</xdr:col>
      <xdr:colOff>600075</xdr:colOff>
      <xdr:row>0</xdr:row>
      <xdr:rowOff>0</xdr:rowOff>
    </xdr:to>
    <xdr:sp macro="" textlink="">
      <xdr:nvSpPr>
        <xdr:cNvPr id="3510" name="Čára 438"/>
        <xdr:cNvSpPr>
          <a:spLocks noChangeShapeType="1"/>
        </xdr:cNvSpPr>
      </xdr:nvSpPr>
      <xdr:spPr bwMode="auto">
        <a:xfrm>
          <a:off x="2164080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438150</xdr:colOff>
      <xdr:row>0</xdr:row>
      <xdr:rowOff>0</xdr:rowOff>
    </xdr:from>
    <xdr:to>
      <xdr:col>27</xdr:col>
      <xdr:colOff>9525</xdr:colOff>
      <xdr:row>0</xdr:row>
      <xdr:rowOff>0</xdr:rowOff>
    </xdr:to>
    <xdr:sp macro="" textlink="">
      <xdr:nvSpPr>
        <xdr:cNvPr id="3511" name="Čára 439"/>
        <xdr:cNvSpPr>
          <a:spLocks noChangeShapeType="1"/>
        </xdr:cNvSpPr>
      </xdr:nvSpPr>
      <xdr:spPr bwMode="auto">
        <a:xfrm>
          <a:off x="21612225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600075</xdr:colOff>
      <xdr:row>0</xdr:row>
      <xdr:rowOff>0</xdr:rowOff>
    </xdr:from>
    <xdr:to>
      <xdr:col>27</xdr:col>
      <xdr:colOff>114300</xdr:colOff>
      <xdr:row>0</xdr:row>
      <xdr:rowOff>0</xdr:rowOff>
    </xdr:to>
    <xdr:sp macro="" textlink="">
      <xdr:nvSpPr>
        <xdr:cNvPr id="3512" name="Čára 440"/>
        <xdr:cNvSpPr>
          <a:spLocks noChangeShapeType="1"/>
        </xdr:cNvSpPr>
      </xdr:nvSpPr>
      <xdr:spPr bwMode="auto">
        <a:xfrm>
          <a:off x="21774150" y="0"/>
          <a:ext cx="209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438150</xdr:colOff>
      <xdr:row>0</xdr:row>
      <xdr:rowOff>0</xdr:rowOff>
    </xdr:from>
    <xdr:to>
      <xdr:col>27</xdr:col>
      <xdr:colOff>9525</xdr:colOff>
      <xdr:row>0</xdr:row>
      <xdr:rowOff>0</xdr:rowOff>
    </xdr:to>
    <xdr:sp macro="" textlink="">
      <xdr:nvSpPr>
        <xdr:cNvPr id="3513" name="Čára 441"/>
        <xdr:cNvSpPr>
          <a:spLocks noChangeShapeType="1"/>
        </xdr:cNvSpPr>
      </xdr:nvSpPr>
      <xdr:spPr bwMode="auto">
        <a:xfrm>
          <a:off x="21612225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600075</xdr:colOff>
      <xdr:row>0</xdr:row>
      <xdr:rowOff>0</xdr:rowOff>
    </xdr:from>
    <xdr:to>
      <xdr:col>27</xdr:col>
      <xdr:colOff>114300</xdr:colOff>
      <xdr:row>0</xdr:row>
      <xdr:rowOff>0</xdr:rowOff>
    </xdr:to>
    <xdr:sp macro="" textlink="">
      <xdr:nvSpPr>
        <xdr:cNvPr id="3514" name="Čára 442"/>
        <xdr:cNvSpPr>
          <a:spLocks noChangeShapeType="1"/>
        </xdr:cNvSpPr>
      </xdr:nvSpPr>
      <xdr:spPr bwMode="auto">
        <a:xfrm>
          <a:off x="21774150" y="0"/>
          <a:ext cx="209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466725</xdr:colOff>
      <xdr:row>0</xdr:row>
      <xdr:rowOff>0</xdr:rowOff>
    </xdr:from>
    <xdr:to>
      <xdr:col>27</xdr:col>
      <xdr:colOff>600075</xdr:colOff>
      <xdr:row>0</xdr:row>
      <xdr:rowOff>0</xdr:rowOff>
    </xdr:to>
    <xdr:sp macro="" textlink="">
      <xdr:nvSpPr>
        <xdr:cNvPr id="3515" name="Čára 443"/>
        <xdr:cNvSpPr>
          <a:spLocks noChangeShapeType="1"/>
        </xdr:cNvSpPr>
      </xdr:nvSpPr>
      <xdr:spPr bwMode="auto">
        <a:xfrm>
          <a:off x="2164080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438150</xdr:colOff>
      <xdr:row>0</xdr:row>
      <xdr:rowOff>0</xdr:rowOff>
    </xdr:from>
    <xdr:to>
      <xdr:col>27</xdr:col>
      <xdr:colOff>9525</xdr:colOff>
      <xdr:row>0</xdr:row>
      <xdr:rowOff>0</xdr:rowOff>
    </xdr:to>
    <xdr:sp macro="" textlink="">
      <xdr:nvSpPr>
        <xdr:cNvPr id="3516" name="Čára 444"/>
        <xdr:cNvSpPr>
          <a:spLocks noChangeShapeType="1"/>
        </xdr:cNvSpPr>
      </xdr:nvSpPr>
      <xdr:spPr bwMode="auto">
        <a:xfrm>
          <a:off x="21612225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600075</xdr:colOff>
      <xdr:row>0</xdr:row>
      <xdr:rowOff>0</xdr:rowOff>
    </xdr:from>
    <xdr:to>
      <xdr:col>27</xdr:col>
      <xdr:colOff>114300</xdr:colOff>
      <xdr:row>0</xdr:row>
      <xdr:rowOff>0</xdr:rowOff>
    </xdr:to>
    <xdr:sp macro="" textlink="">
      <xdr:nvSpPr>
        <xdr:cNvPr id="3517" name="Čára 445"/>
        <xdr:cNvSpPr>
          <a:spLocks noChangeShapeType="1"/>
        </xdr:cNvSpPr>
      </xdr:nvSpPr>
      <xdr:spPr bwMode="auto">
        <a:xfrm>
          <a:off x="21774150" y="0"/>
          <a:ext cx="209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466725</xdr:colOff>
      <xdr:row>0</xdr:row>
      <xdr:rowOff>0</xdr:rowOff>
    </xdr:from>
    <xdr:to>
      <xdr:col>27</xdr:col>
      <xdr:colOff>600075</xdr:colOff>
      <xdr:row>0</xdr:row>
      <xdr:rowOff>0</xdr:rowOff>
    </xdr:to>
    <xdr:sp macro="" textlink="">
      <xdr:nvSpPr>
        <xdr:cNvPr id="3518" name="Čára 446"/>
        <xdr:cNvSpPr>
          <a:spLocks noChangeShapeType="1"/>
        </xdr:cNvSpPr>
      </xdr:nvSpPr>
      <xdr:spPr bwMode="auto">
        <a:xfrm>
          <a:off x="2164080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438150</xdr:colOff>
      <xdr:row>0</xdr:row>
      <xdr:rowOff>0</xdr:rowOff>
    </xdr:from>
    <xdr:to>
      <xdr:col>27</xdr:col>
      <xdr:colOff>9525</xdr:colOff>
      <xdr:row>0</xdr:row>
      <xdr:rowOff>0</xdr:rowOff>
    </xdr:to>
    <xdr:sp macro="" textlink="">
      <xdr:nvSpPr>
        <xdr:cNvPr id="3519" name="Čára 447"/>
        <xdr:cNvSpPr>
          <a:spLocks noChangeShapeType="1"/>
        </xdr:cNvSpPr>
      </xdr:nvSpPr>
      <xdr:spPr bwMode="auto">
        <a:xfrm>
          <a:off x="21612225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600075</xdr:colOff>
      <xdr:row>0</xdr:row>
      <xdr:rowOff>0</xdr:rowOff>
    </xdr:from>
    <xdr:to>
      <xdr:col>27</xdr:col>
      <xdr:colOff>114300</xdr:colOff>
      <xdr:row>0</xdr:row>
      <xdr:rowOff>0</xdr:rowOff>
    </xdr:to>
    <xdr:sp macro="" textlink="">
      <xdr:nvSpPr>
        <xdr:cNvPr id="3520" name="Čára 448"/>
        <xdr:cNvSpPr>
          <a:spLocks noChangeShapeType="1"/>
        </xdr:cNvSpPr>
      </xdr:nvSpPr>
      <xdr:spPr bwMode="auto">
        <a:xfrm>
          <a:off x="21774150" y="0"/>
          <a:ext cx="209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466725</xdr:colOff>
      <xdr:row>0</xdr:row>
      <xdr:rowOff>0</xdr:rowOff>
    </xdr:from>
    <xdr:to>
      <xdr:col>27</xdr:col>
      <xdr:colOff>600075</xdr:colOff>
      <xdr:row>0</xdr:row>
      <xdr:rowOff>0</xdr:rowOff>
    </xdr:to>
    <xdr:sp macro="" textlink="">
      <xdr:nvSpPr>
        <xdr:cNvPr id="3521" name="Čára 449"/>
        <xdr:cNvSpPr>
          <a:spLocks noChangeShapeType="1"/>
        </xdr:cNvSpPr>
      </xdr:nvSpPr>
      <xdr:spPr bwMode="auto">
        <a:xfrm>
          <a:off x="2164080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438150</xdr:colOff>
      <xdr:row>0</xdr:row>
      <xdr:rowOff>0</xdr:rowOff>
    </xdr:from>
    <xdr:to>
      <xdr:col>27</xdr:col>
      <xdr:colOff>9525</xdr:colOff>
      <xdr:row>0</xdr:row>
      <xdr:rowOff>0</xdr:rowOff>
    </xdr:to>
    <xdr:sp macro="" textlink="">
      <xdr:nvSpPr>
        <xdr:cNvPr id="3522" name="Čára 450"/>
        <xdr:cNvSpPr>
          <a:spLocks noChangeShapeType="1"/>
        </xdr:cNvSpPr>
      </xdr:nvSpPr>
      <xdr:spPr bwMode="auto">
        <a:xfrm>
          <a:off x="21612225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600075</xdr:colOff>
      <xdr:row>0</xdr:row>
      <xdr:rowOff>0</xdr:rowOff>
    </xdr:from>
    <xdr:to>
      <xdr:col>27</xdr:col>
      <xdr:colOff>114300</xdr:colOff>
      <xdr:row>0</xdr:row>
      <xdr:rowOff>0</xdr:rowOff>
    </xdr:to>
    <xdr:sp macro="" textlink="">
      <xdr:nvSpPr>
        <xdr:cNvPr id="3523" name="Čára 451"/>
        <xdr:cNvSpPr>
          <a:spLocks noChangeShapeType="1"/>
        </xdr:cNvSpPr>
      </xdr:nvSpPr>
      <xdr:spPr bwMode="auto">
        <a:xfrm>
          <a:off x="21774150" y="0"/>
          <a:ext cx="209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438150</xdr:colOff>
      <xdr:row>0</xdr:row>
      <xdr:rowOff>0</xdr:rowOff>
    </xdr:from>
    <xdr:to>
      <xdr:col>27</xdr:col>
      <xdr:colOff>9525</xdr:colOff>
      <xdr:row>0</xdr:row>
      <xdr:rowOff>0</xdr:rowOff>
    </xdr:to>
    <xdr:sp macro="" textlink="">
      <xdr:nvSpPr>
        <xdr:cNvPr id="3524" name="Čára 452"/>
        <xdr:cNvSpPr>
          <a:spLocks noChangeShapeType="1"/>
        </xdr:cNvSpPr>
      </xdr:nvSpPr>
      <xdr:spPr bwMode="auto">
        <a:xfrm>
          <a:off x="21612225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600075</xdr:colOff>
      <xdr:row>0</xdr:row>
      <xdr:rowOff>0</xdr:rowOff>
    </xdr:from>
    <xdr:to>
      <xdr:col>27</xdr:col>
      <xdr:colOff>114300</xdr:colOff>
      <xdr:row>0</xdr:row>
      <xdr:rowOff>0</xdr:rowOff>
    </xdr:to>
    <xdr:sp macro="" textlink="">
      <xdr:nvSpPr>
        <xdr:cNvPr id="3525" name="Čára 453"/>
        <xdr:cNvSpPr>
          <a:spLocks noChangeShapeType="1"/>
        </xdr:cNvSpPr>
      </xdr:nvSpPr>
      <xdr:spPr bwMode="auto">
        <a:xfrm>
          <a:off x="21774150" y="0"/>
          <a:ext cx="209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466725</xdr:colOff>
      <xdr:row>0</xdr:row>
      <xdr:rowOff>0</xdr:rowOff>
    </xdr:from>
    <xdr:to>
      <xdr:col>27</xdr:col>
      <xdr:colOff>600075</xdr:colOff>
      <xdr:row>0</xdr:row>
      <xdr:rowOff>0</xdr:rowOff>
    </xdr:to>
    <xdr:sp macro="" textlink="">
      <xdr:nvSpPr>
        <xdr:cNvPr id="3526" name="Čára 454"/>
        <xdr:cNvSpPr>
          <a:spLocks noChangeShapeType="1"/>
        </xdr:cNvSpPr>
      </xdr:nvSpPr>
      <xdr:spPr bwMode="auto">
        <a:xfrm>
          <a:off x="2164080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438150</xdr:colOff>
      <xdr:row>0</xdr:row>
      <xdr:rowOff>0</xdr:rowOff>
    </xdr:from>
    <xdr:to>
      <xdr:col>27</xdr:col>
      <xdr:colOff>9525</xdr:colOff>
      <xdr:row>0</xdr:row>
      <xdr:rowOff>0</xdr:rowOff>
    </xdr:to>
    <xdr:sp macro="" textlink="">
      <xdr:nvSpPr>
        <xdr:cNvPr id="3527" name="Čára 455"/>
        <xdr:cNvSpPr>
          <a:spLocks noChangeShapeType="1"/>
        </xdr:cNvSpPr>
      </xdr:nvSpPr>
      <xdr:spPr bwMode="auto">
        <a:xfrm>
          <a:off x="21612225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600075</xdr:colOff>
      <xdr:row>0</xdr:row>
      <xdr:rowOff>0</xdr:rowOff>
    </xdr:from>
    <xdr:to>
      <xdr:col>27</xdr:col>
      <xdr:colOff>114300</xdr:colOff>
      <xdr:row>0</xdr:row>
      <xdr:rowOff>0</xdr:rowOff>
    </xdr:to>
    <xdr:sp macro="" textlink="">
      <xdr:nvSpPr>
        <xdr:cNvPr id="3528" name="Čára 456"/>
        <xdr:cNvSpPr>
          <a:spLocks noChangeShapeType="1"/>
        </xdr:cNvSpPr>
      </xdr:nvSpPr>
      <xdr:spPr bwMode="auto">
        <a:xfrm>
          <a:off x="21774150" y="0"/>
          <a:ext cx="209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466725</xdr:colOff>
      <xdr:row>0</xdr:row>
      <xdr:rowOff>0</xdr:rowOff>
    </xdr:from>
    <xdr:to>
      <xdr:col>27</xdr:col>
      <xdr:colOff>600075</xdr:colOff>
      <xdr:row>0</xdr:row>
      <xdr:rowOff>0</xdr:rowOff>
    </xdr:to>
    <xdr:sp macro="" textlink="">
      <xdr:nvSpPr>
        <xdr:cNvPr id="3529" name="Čára 457"/>
        <xdr:cNvSpPr>
          <a:spLocks noChangeShapeType="1"/>
        </xdr:cNvSpPr>
      </xdr:nvSpPr>
      <xdr:spPr bwMode="auto">
        <a:xfrm>
          <a:off x="2164080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285750</xdr:colOff>
      <xdr:row>0</xdr:row>
      <xdr:rowOff>0</xdr:rowOff>
    </xdr:from>
    <xdr:to>
      <xdr:col>27</xdr:col>
      <xdr:colOff>123825</xdr:colOff>
      <xdr:row>0</xdr:row>
      <xdr:rowOff>0</xdr:rowOff>
    </xdr:to>
    <xdr:sp macro="" textlink="">
      <xdr:nvSpPr>
        <xdr:cNvPr id="3530" name="Čára 458"/>
        <xdr:cNvSpPr>
          <a:spLocks noChangeShapeType="1"/>
        </xdr:cNvSpPr>
      </xdr:nvSpPr>
      <xdr:spPr bwMode="auto">
        <a:xfrm>
          <a:off x="21459825" y="0"/>
          <a:ext cx="5334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66675</xdr:colOff>
      <xdr:row>0</xdr:row>
      <xdr:rowOff>0</xdr:rowOff>
    </xdr:from>
    <xdr:to>
      <xdr:col>26</xdr:col>
      <xdr:colOff>438150</xdr:colOff>
      <xdr:row>0</xdr:row>
      <xdr:rowOff>0</xdr:rowOff>
    </xdr:to>
    <xdr:sp macro="" textlink="">
      <xdr:nvSpPr>
        <xdr:cNvPr id="3531" name="Čára 459"/>
        <xdr:cNvSpPr>
          <a:spLocks noChangeShapeType="1"/>
        </xdr:cNvSpPr>
      </xdr:nvSpPr>
      <xdr:spPr bwMode="auto">
        <a:xfrm>
          <a:off x="212407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66675</xdr:colOff>
      <xdr:row>0</xdr:row>
      <xdr:rowOff>0</xdr:rowOff>
    </xdr:from>
    <xdr:to>
      <xdr:col>26</xdr:col>
      <xdr:colOff>438150</xdr:colOff>
      <xdr:row>0</xdr:row>
      <xdr:rowOff>0</xdr:rowOff>
    </xdr:to>
    <xdr:sp macro="" textlink="">
      <xdr:nvSpPr>
        <xdr:cNvPr id="3532" name="Čára 460"/>
        <xdr:cNvSpPr>
          <a:spLocks noChangeShapeType="1"/>
        </xdr:cNvSpPr>
      </xdr:nvSpPr>
      <xdr:spPr bwMode="auto">
        <a:xfrm>
          <a:off x="212407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285750</xdr:colOff>
      <xdr:row>0</xdr:row>
      <xdr:rowOff>0</xdr:rowOff>
    </xdr:from>
    <xdr:to>
      <xdr:col>27</xdr:col>
      <xdr:colOff>123825</xdr:colOff>
      <xdr:row>0</xdr:row>
      <xdr:rowOff>0</xdr:rowOff>
    </xdr:to>
    <xdr:sp macro="" textlink="">
      <xdr:nvSpPr>
        <xdr:cNvPr id="3533" name="Čára 461"/>
        <xdr:cNvSpPr>
          <a:spLocks noChangeShapeType="1"/>
        </xdr:cNvSpPr>
      </xdr:nvSpPr>
      <xdr:spPr bwMode="auto">
        <a:xfrm>
          <a:off x="21459825" y="0"/>
          <a:ext cx="5334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66675</xdr:colOff>
      <xdr:row>0</xdr:row>
      <xdr:rowOff>0</xdr:rowOff>
    </xdr:from>
    <xdr:to>
      <xdr:col>26</xdr:col>
      <xdr:colOff>438150</xdr:colOff>
      <xdr:row>0</xdr:row>
      <xdr:rowOff>0</xdr:rowOff>
    </xdr:to>
    <xdr:sp macro="" textlink="">
      <xdr:nvSpPr>
        <xdr:cNvPr id="3534" name="Čára 462"/>
        <xdr:cNvSpPr>
          <a:spLocks noChangeShapeType="1"/>
        </xdr:cNvSpPr>
      </xdr:nvSpPr>
      <xdr:spPr bwMode="auto">
        <a:xfrm>
          <a:off x="212407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285750</xdr:colOff>
      <xdr:row>0</xdr:row>
      <xdr:rowOff>0</xdr:rowOff>
    </xdr:from>
    <xdr:to>
      <xdr:col>27</xdr:col>
      <xdr:colOff>123825</xdr:colOff>
      <xdr:row>0</xdr:row>
      <xdr:rowOff>0</xdr:rowOff>
    </xdr:to>
    <xdr:sp macro="" textlink="">
      <xdr:nvSpPr>
        <xdr:cNvPr id="3535" name="Čára 463"/>
        <xdr:cNvSpPr>
          <a:spLocks noChangeShapeType="1"/>
        </xdr:cNvSpPr>
      </xdr:nvSpPr>
      <xdr:spPr bwMode="auto">
        <a:xfrm>
          <a:off x="21459825" y="0"/>
          <a:ext cx="5334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66675</xdr:colOff>
      <xdr:row>0</xdr:row>
      <xdr:rowOff>0</xdr:rowOff>
    </xdr:from>
    <xdr:to>
      <xdr:col>26</xdr:col>
      <xdr:colOff>438150</xdr:colOff>
      <xdr:row>0</xdr:row>
      <xdr:rowOff>0</xdr:rowOff>
    </xdr:to>
    <xdr:sp macro="" textlink="">
      <xdr:nvSpPr>
        <xdr:cNvPr id="3536" name="Čára 464"/>
        <xdr:cNvSpPr>
          <a:spLocks noChangeShapeType="1"/>
        </xdr:cNvSpPr>
      </xdr:nvSpPr>
      <xdr:spPr bwMode="auto">
        <a:xfrm>
          <a:off x="212407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285750</xdr:colOff>
      <xdr:row>0</xdr:row>
      <xdr:rowOff>0</xdr:rowOff>
    </xdr:from>
    <xdr:to>
      <xdr:col>27</xdr:col>
      <xdr:colOff>123825</xdr:colOff>
      <xdr:row>0</xdr:row>
      <xdr:rowOff>0</xdr:rowOff>
    </xdr:to>
    <xdr:sp macro="" textlink="">
      <xdr:nvSpPr>
        <xdr:cNvPr id="3537" name="Čára 465"/>
        <xdr:cNvSpPr>
          <a:spLocks noChangeShapeType="1"/>
        </xdr:cNvSpPr>
      </xdr:nvSpPr>
      <xdr:spPr bwMode="auto">
        <a:xfrm>
          <a:off x="21459825" y="0"/>
          <a:ext cx="5334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66675</xdr:colOff>
      <xdr:row>0</xdr:row>
      <xdr:rowOff>0</xdr:rowOff>
    </xdr:from>
    <xdr:to>
      <xdr:col>26</xdr:col>
      <xdr:colOff>438150</xdr:colOff>
      <xdr:row>0</xdr:row>
      <xdr:rowOff>0</xdr:rowOff>
    </xdr:to>
    <xdr:sp macro="" textlink="">
      <xdr:nvSpPr>
        <xdr:cNvPr id="3538" name="Čára 466"/>
        <xdr:cNvSpPr>
          <a:spLocks noChangeShapeType="1"/>
        </xdr:cNvSpPr>
      </xdr:nvSpPr>
      <xdr:spPr bwMode="auto">
        <a:xfrm>
          <a:off x="212407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66675</xdr:colOff>
      <xdr:row>0</xdr:row>
      <xdr:rowOff>0</xdr:rowOff>
    </xdr:from>
    <xdr:to>
      <xdr:col>26</xdr:col>
      <xdr:colOff>438150</xdr:colOff>
      <xdr:row>0</xdr:row>
      <xdr:rowOff>0</xdr:rowOff>
    </xdr:to>
    <xdr:sp macro="" textlink="">
      <xdr:nvSpPr>
        <xdr:cNvPr id="3539" name="Čára 467"/>
        <xdr:cNvSpPr>
          <a:spLocks noChangeShapeType="1"/>
        </xdr:cNvSpPr>
      </xdr:nvSpPr>
      <xdr:spPr bwMode="auto">
        <a:xfrm>
          <a:off x="212407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285750</xdr:colOff>
      <xdr:row>0</xdr:row>
      <xdr:rowOff>0</xdr:rowOff>
    </xdr:from>
    <xdr:to>
      <xdr:col>27</xdr:col>
      <xdr:colOff>123825</xdr:colOff>
      <xdr:row>0</xdr:row>
      <xdr:rowOff>0</xdr:rowOff>
    </xdr:to>
    <xdr:sp macro="" textlink="">
      <xdr:nvSpPr>
        <xdr:cNvPr id="3540" name="Čára 468"/>
        <xdr:cNvSpPr>
          <a:spLocks noChangeShapeType="1"/>
        </xdr:cNvSpPr>
      </xdr:nvSpPr>
      <xdr:spPr bwMode="auto">
        <a:xfrm>
          <a:off x="21459825" y="0"/>
          <a:ext cx="5334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66675</xdr:colOff>
      <xdr:row>0</xdr:row>
      <xdr:rowOff>0</xdr:rowOff>
    </xdr:from>
    <xdr:to>
      <xdr:col>26</xdr:col>
      <xdr:colOff>438150</xdr:colOff>
      <xdr:row>0</xdr:row>
      <xdr:rowOff>0</xdr:rowOff>
    </xdr:to>
    <xdr:sp macro="" textlink="">
      <xdr:nvSpPr>
        <xdr:cNvPr id="3541" name="Čára 469"/>
        <xdr:cNvSpPr>
          <a:spLocks noChangeShapeType="1"/>
        </xdr:cNvSpPr>
      </xdr:nvSpPr>
      <xdr:spPr bwMode="auto">
        <a:xfrm>
          <a:off x="212407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285750</xdr:colOff>
      <xdr:row>0</xdr:row>
      <xdr:rowOff>0</xdr:rowOff>
    </xdr:from>
    <xdr:to>
      <xdr:col>27</xdr:col>
      <xdr:colOff>123825</xdr:colOff>
      <xdr:row>0</xdr:row>
      <xdr:rowOff>0</xdr:rowOff>
    </xdr:to>
    <xdr:sp macro="" textlink="">
      <xdr:nvSpPr>
        <xdr:cNvPr id="3542" name="Čára 470"/>
        <xdr:cNvSpPr>
          <a:spLocks noChangeShapeType="1"/>
        </xdr:cNvSpPr>
      </xdr:nvSpPr>
      <xdr:spPr bwMode="auto">
        <a:xfrm>
          <a:off x="21459825" y="0"/>
          <a:ext cx="5334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66675</xdr:colOff>
      <xdr:row>0</xdr:row>
      <xdr:rowOff>0</xdr:rowOff>
    </xdr:from>
    <xdr:to>
      <xdr:col>26</xdr:col>
      <xdr:colOff>438150</xdr:colOff>
      <xdr:row>0</xdr:row>
      <xdr:rowOff>0</xdr:rowOff>
    </xdr:to>
    <xdr:sp macro="" textlink="">
      <xdr:nvSpPr>
        <xdr:cNvPr id="3543" name="Čára 471"/>
        <xdr:cNvSpPr>
          <a:spLocks noChangeShapeType="1"/>
        </xdr:cNvSpPr>
      </xdr:nvSpPr>
      <xdr:spPr bwMode="auto">
        <a:xfrm>
          <a:off x="212407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600075</xdr:colOff>
      <xdr:row>0</xdr:row>
      <xdr:rowOff>0</xdr:rowOff>
    </xdr:from>
    <xdr:to>
      <xdr:col>27</xdr:col>
      <xdr:colOff>114300</xdr:colOff>
      <xdr:row>0</xdr:row>
      <xdr:rowOff>0</xdr:rowOff>
    </xdr:to>
    <xdr:sp macro="" textlink="">
      <xdr:nvSpPr>
        <xdr:cNvPr id="3544" name="Čára 472"/>
        <xdr:cNvSpPr>
          <a:spLocks noChangeShapeType="1"/>
        </xdr:cNvSpPr>
      </xdr:nvSpPr>
      <xdr:spPr bwMode="auto">
        <a:xfrm>
          <a:off x="21774150" y="0"/>
          <a:ext cx="209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466725</xdr:colOff>
      <xdr:row>0</xdr:row>
      <xdr:rowOff>0</xdr:rowOff>
    </xdr:from>
    <xdr:to>
      <xdr:col>27</xdr:col>
      <xdr:colOff>600075</xdr:colOff>
      <xdr:row>0</xdr:row>
      <xdr:rowOff>0</xdr:rowOff>
    </xdr:to>
    <xdr:sp macro="" textlink="">
      <xdr:nvSpPr>
        <xdr:cNvPr id="3545" name="Čára 473"/>
        <xdr:cNvSpPr>
          <a:spLocks noChangeShapeType="1"/>
        </xdr:cNvSpPr>
      </xdr:nvSpPr>
      <xdr:spPr bwMode="auto">
        <a:xfrm>
          <a:off x="2164080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438150</xdr:colOff>
      <xdr:row>0</xdr:row>
      <xdr:rowOff>0</xdr:rowOff>
    </xdr:from>
    <xdr:to>
      <xdr:col>27</xdr:col>
      <xdr:colOff>9525</xdr:colOff>
      <xdr:row>0</xdr:row>
      <xdr:rowOff>0</xdr:rowOff>
    </xdr:to>
    <xdr:sp macro="" textlink="">
      <xdr:nvSpPr>
        <xdr:cNvPr id="3546" name="Čára 474"/>
        <xdr:cNvSpPr>
          <a:spLocks noChangeShapeType="1"/>
        </xdr:cNvSpPr>
      </xdr:nvSpPr>
      <xdr:spPr bwMode="auto">
        <a:xfrm>
          <a:off x="21612225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600075</xdr:colOff>
      <xdr:row>0</xdr:row>
      <xdr:rowOff>0</xdr:rowOff>
    </xdr:from>
    <xdr:to>
      <xdr:col>27</xdr:col>
      <xdr:colOff>114300</xdr:colOff>
      <xdr:row>0</xdr:row>
      <xdr:rowOff>0</xdr:rowOff>
    </xdr:to>
    <xdr:sp macro="" textlink="">
      <xdr:nvSpPr>
        <xdr:cNvPr id="3547" name="Čára 475"/>
        <xdr:cNvSpPr>
          <a:spLocks noChangeShapeType="1"/>
        </xdr:cNvSpPr>
      </xdr:nvSpPr>
      <xdr:spPr bwMode="auto">
        <a:xfrm>
          <a:off x="21774150" y="0"/>
          <a:ext cx="209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438150</xdr:colOff>
      <xdr:row>0</xdr:row>
      <xdr:rowOff>0</xdr:rowOff>
    </xdr:from>
    <xdr:to>
      <xdr:col>27</xdr:col>
      <xdr:colOff>9525</xdr:colOff>
      <xdr:row>0</xdr:row>
      <xdr:rowOff>0</xdr:rowOff>
    </xdr:to>
    <xdr:sp macro="" textlink="">
      <xdr:nvSpPr>
        <xdr:cNvPr id="3548" name="Čára 476"/>
        <xdr:cNvSpPr>
          <a:spLocks noChangeShapeType="1"/>
        </xdr:cNvSpPr>
      </xdr:nvSpPr>
      <xdr:spPr bwMode="auto">
        <a:xfrm>
          <a:off x="21612225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600075</xdr:colOff>
      <xdr:row>0</xdr:row>
      <xdr:rowOff>0</xdr:rowOff>
    </xdr:from>
    <xdr:to>
      <xdr:col>27</xdr:col>
      <xdr:colOff>114300</xdr:colOff>
      <xdr:row>0</xdr:row>
      <xdr:rowOff>0</xdr:rowOff>
    </xdr:to>
    <xdr:sp macro="" textlink="">
      <xdr:nvSpPr>
        <xdr:cNvPr id="3549" name="Čára 477"/>
        <xdr:cNvSpPr>
          <a:spLocks noChangeShapeType="1"/>
        </xdr:cNvSpPr>
      </xdr:nvSpPr>
      <xdr:spPr bwMode="auto">
        <a:xfrm>
          <a:off x="21774150" y="0"/>
          <a:ext cx="209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466725</xdr:colOff>
      <xdr:row>0</xdr:row>
      <xdr:rowOff>0</xdr:rowOff>
    </xdr:from>
    <xdr:to>
      <xdr:col>27</xdr:col>
      <xdr:colOff>600075</xdr:colOff>
      <xdr:row>0</xdr:row>
      <xdr:rowOff>0</xdr:rowOff>
    </xdr:to>
    <xdr:sp macro="" textlink="">
      <xdr:nvSpPr>
        <xdr:cNvPr id="3550" name="Čára 478"/>
        <xdr:cNvSpPr>
          <a:spLocks noChangeShapeType="1"/>
        </xdr:cNvSpPr>
      </xdr:nvSpPr>
      <xdr:spPr bwMode="auto">
        <a:xfrm>
          <a:off x="2164080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438150</xdr:colOff>
      <xdr:row>0</xdr:row>
      <xdr:rowOff>0</xdr:rowOff>
    </xdr:from>
    <xdr:to>
      <xdr:col>27</xdr:col>
      <xdr:colOff>9525</xdr:colOff>
      <xdr:row>0</xdr:row>
      <xdr:rowOff>0</xdr:rowOff>
    </xdr:to>
    <xdr:sp macro="" textlink="">
      <xdr:nvSpPr>
        <xdr:cNvPr id="3551" name="Čára 479"/>
        <xdr:cNvSpPr>
          <a:spLocks noChangeShapeType="1"/>
        </xdr:cNvSpPr>
      </xdr:nvSpPr>
      <xdr:spPr bwMode="auto">
        <a:xfrm>
          <a:off x="21612225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600075</xdr:colOff>
      <xdr:row>0</xdr:row>
      <xdr:rowOff>0</xdr:rowOff>
    </xdr:from>
    <xdr:to>
      <xdr:col>27</xdr:col>
      <xdr:colOff>114300</xdr:colOff>
      <xdr:row>0</xdr:row>
      <xdr:rowOff>0</xdr:rowOff>
    </xdr:to>
    <xdr:sp macro="" textlink="">
      <xdr:nvSpPr>
        <xdr:cNvPr id="3552" name="Čára 480"/>
        <xdr:cNvSpPr>
          <a:spLocks noChangeShapeType="1"/>
        </xdr:cNvSpPr>
      </xdr:nvSpPr>
      <xdr:spPr bwMode="auto">
        <a:xfrm>
          <a:off x="21774150" y="0"/>
          <a:ext cx="209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466725</xdr:colOff>
      <xdr:row>0</xdr:row>
      <xdr:rowOff>0</xdr:rowOff>
    </xdr:from>
    <xdr:to>
      <xdr:col>27</xdr:col>
      <xdr:colOff>600075</xdr:colOff>
      <xdr:row>0</xdr:row>
      <xdr:rowOff>0</xdr:rowOff>
    </xdr:to>
    <xdr:sp macro="" textlink="">
      <xdr:nvSpPr>
        <xdr:cNvPr id="3553" name="Čára 481"/>
        <xdr:cNvSpPr>
          <a:spLocks noChangeShapeType="1"/>
        </xdr:cNvSpPr>
      </xdr:nvSpPr>
      <xdr:spPr bwMode="auto">
        <a:xfrm>
          <a:off x="2164080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438150</xdr:colOff>
      <xdr:row>0</xdr:row>
      <xdr:rowOff>0</xdr:rowOff>
    </xdr:from>
    <xdr:to>
      <xdr:col>27</xdr:col>
      <xdr:colOff>9525</xdr:colOff>
      <xdr:row>0</xdr:row>
      <xdr:rowOff>0</xdr:rowOff>
    </xdr:to>
    <xdr:sp macro="" textlink="">
      <xdr:nvSpPr>
        <xdr:cNvPr id="3554" name="Čára 482"/>
        <xdr:cNvSpPr>
          <a:spLocks noChangeShapeType="1"/>
        </xdr:cNvSpPr>
      </xdr:nvSpPr>
      <xdr:spPr bwMode="auto">
        <a:xfrm>
          <a:off x="21612225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600075</xdr:colOff>
      <xdr:row>0</xdr:row>
      <xdr:rowOff>0</xdr:rowOff>
    </xdr:from>
    <xdr:to>
      <xdr:col>27</xdr:col>
      <xdr:colOff>114300</xdr:colOff>
      <xdr:row>0</xdr:row>
      <xdr:rowOff>0</xdr:rowOff>
    </xdr:to>
    <xdr:sp macro="" textlink="">
      <xdr:nvSpPr>
        <xdr:cNvPr id="3555" name="Čára 483"/>
        <xdr:cNvSpPr>
          <a:spLocks noChangeShapeType="1"/>
        </xdr:cNvSpPr>
      </xdr:nvSpPr>
      <xdr:spPr bwMode="auto">
        <a:xfrm>
          <a:off x="21774150" y="0"/>
          <a:ext cx="209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466725</xdr:colOff>
      <xdr:row>0</xdr:row>
      <xdr:rowOff>0</xdr:rowOff>
    </xdr:from>
    <xdr:to>
      <xdr:col>27</xdr:col>
      <xdr:colOff>600075</xdr:colOff>
      <xdr:row>0</xdr:row>
      <xdr:rowOff>0</xdr:rowOff>
    </xdr:to>
    <xdr:sp macro="" textlink="">
      <xdr:nvSpPr>
        <xdr:cNvPr id="3556" name="Čára 484"/>
        <xdr:cNvSpPr>
          <a:spLocks noChangeShapeType="1"/>
        </xdr:cNvSpPr>
      </xdr:nvSpPr>
      <xdr:spPr bwMode="auto">
        <a:xfrm>
          <a:off x="2164080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438150</xdr:colOff>
      <xdr:row>0</xdr:row>
      <xdr:rowOff>0</xdr:rowOff>
    </xdr:from>
    <xdr:to>
      <xdr:col>27</xdr:col>
      <xdr:colOff>9525</xdr:colOff>
      <xdr:row>0</xdr:row>
      <xdr:rowOff>0</xdr:rowOff>
    </xdr:to>
    <xdr:sp macro="" textlink="">
      <xdr:nvSpPr>
        <xdr:cNvPr id="3557" name="Čára 485"/>
        <xdr:cNvSpPr>
          <a:spLocks noChangeShapeType="1"/>
        </xdr:cNvSpPr>
      </xdr:nvSpPr>
      <xdr:spPr bwMode="auto">
        <a:xfrm>
          <a:off x="21612225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600075</xdr:colOff>
      <xdr:row>0</xdr:row>
      <xdr:rowOff>0</xdr:rowOff>
    </xdr:from>
    <xdr:to>
      <xdr:col>27</xdr:col>
      <xdr:colOff>114300</xdr:colOff>
      <xdr:row>0</xdr:row>
      <xdr:rowOff>0</xdr:rowOff>
    </xdr:to>
    <xdr:sp macro="" textlink="">
      <xdr:nvSpPr>
        <xdr:cNvPr id="3558" name="Čára 486"/>
        <xdr:cNvSpPr>
          <a:spLocks noChangeShapeType="1"/>
        </xdr:cNvSpPr>
      </xdr:nvSpPr>
      <xdr:spPr bwMode="auto">
        <a:xfrm>
          <a:off x="21774150" y="0"/>
          <a:ext cx="209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438150</xdr:colOff>
      <xdr:row>0</xdr:row>
      <xdr:rowOff>0</xdr:rowOff>
    </xdr:from>
    <xdr:to>
      <xdr:col>27</xdr:col>
      <xdr:colOff>9525</xdr:colOff>
      <xdr:row>0</xdr:row>
      <xdr:rowOff>0</xdr:rowOff>
    </xdr:to>
    <xdr:sp macro="" textlink="">
      <xdr:nvSpPr>
        <xdr:cNvPr id="3559" name="Čára 487"/>
        <xdr:cNvSpPr>
          <a:spLocks noChangeShapeType="1"/>
        </xdr:cNvSpPr>
      </xdr:nvSpPr>
      <xdr:spPr bwMode="auto">
        <a:xfrm>
          <a:off x="21612225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600075</xdr:colOff>
      <xdr:row>0</xdr:row>
      <xdr:rowOff>0</xdr:rowOff>
    </xdr:from>
    <xdr:to>
      <xdr:col>27</xdr:col>
      <xdr:colOff>114300</xdr:colOff>
      <xdr:row>0</xdr:row>
      <xdr:rowOff>0</xdr:rowOff>
    </xdr:to>
    <xdr:sp macro="" textlink="">
      <xdr:nvSpPr>
        <xdr:cNvPr id="3560" name="Čára 488"/>
        <xdr:cNvSpPr>
          <a:spLocks noChangeShapeType="1"/>
        </xdr:cNvSpPr>
      </xdr:nvSpPr>
      <xdr:spPr bwMode="auto">
        <a:xfrm>
          <a:off x="21774150" y="0"/>
          <a:ext cx="209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466725</xdr:colOff>
      <xdr:row>0</xdr:row>
      <xdr:rowOff>0</xdr:rowOff>
    </xdr:from>
    <xdr:to>
      <xdr:col>27</xdr:col>
      <xdr:colOff>600075</xdr:colOff>
      <xdr:row>0</xdr:row>
      <xdr:rowOff>0</xdr:rowOff>
    </xdr:to>
    <xdr:sp macro="" textlink="">
      <xdr:nvSpPr>
        <xdr:cNvPr id="3561" name="Čára 489"/>
        <xdr:cNvSpPr>
          <a:spLocks noChangeShapeType="1"/>
        </xdr:cNvSpPr>
      </xdr:nvSpPr>
      <xdr:spPr bwMode="auto">
        <a:xfrm>
          <a:off x="2164080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438150</xdr:colOff>
      <xdr:row>0</xdr:row>
      <xdr:rowOff>0</xdr:rowOff>
    </xdr:from>
    <xdr:to>
      <xdr:col>27</xdr:col>
      <xdr:colOff>9525</xdr:colOff>
      <xdr:row>0</xdr:row>
      <xdr:rowOff>0</xdr:rowOff>
    </xdr:to>
    <xdr:sp macro="" textlink="">
      <xdr:nvSpPr>
        <xdr:cNvPr id="3562" name="Čára 490"/>
        <xdr:cNvSpPr>
          <a:spLocks noChangeShapeType="1"/>
        </xdr:cNvSpPr>
      </xdr:nvSpPr>
      <xdr:spPr bwMode="auto">
        <a:xfrm>
          <a:off x="21612225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600075</xdr:colOff>
      <xdr:row>0</xdr:row>
      <xdr:rowOff>0</xdr:rowOff>
    </xdr:from>
    <xdr:to>
      <xdr:col>27</xdr:col>
      <xdr:colOff>114300</xdr:colOff>
      <xdr:row>0</xdr:row>
      <xdr:rowOff>0</xdr:rowOff>
    </xdr:to>
    <xdr:sp macro="" textlink="">
      <xdr:nvSpPr>
        <xdr:cNvPr id="3563" name="Čára 491"/>
        <xdr:cNvSpPr>
          <a:spLocks noChangeShapeType="1"/>
        </xdr:cNvSpPr>
      </xdr:nvSpPr>
      <xdr:spPr bwMode="auto">
        <a:xfrm>
          <a:off x="21774150" y="0"/>
          <a:ext cx="209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466725</xdr:colOff>
      <xdr:row>0</xdr:row>
      <xdr:rowOff>0</xdr:rowOff>
    </xdr:from>
    <xdr:to>
      <xdr:col>27</xdr:col>
      <xdr:colOff>600075</xdr:colOff>
      <xdr:row>0</xdr:row>
      <xdr:rowOff>0</xdr:rowOff>
    </xdr:to>
    <xdr:sp macro="" textlink="">
      <xdr:nvSpPr>
        <xdr:cNvPr id="3564" name="Čára 492"/>
        <xdr:cNvSpPr>
          <a:spLocks noChangeShapeType="1"/>
        </xdr:cNvSpPr>
      </xdr:nvSpPr>
      <xdr:spPr bwMode="auto">
        <a:xfrm>
          <a:off x="2164080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285750</xdr:colOff>
      <xdr:row>0</xdr:row>
      <xdr:rowOff>0</xdr:rowOff>
    </xdr:from>
    <xdr:to>
      <xdr:col>27</xdr:col>
      <xdr:colOff>123825</xdr:colOff>
      <xdr:row>0</xdr:row>
      <xdr:rowOff>0</xdr:rowOff>
    </xdr:to>
    <xdr:sp macro="" textlink="">
      <xdr:nvSpPr>
        <xdr:cNvPr id="3565" name="Čára 493"/>
        <xdr:cNvSpPr>
          <a:spLocks noChangeShapeType="1"/>
        </xdr:cNvSpPr>
      </xdr:nvSpPr>
      <xdr:spPr bwMode="auto">
        <a:xfrm>
          <a:off x="21459825" y="0"/>
          <a:ext cx="5334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66675</xdr:colOff>
      <xdr:row>0</xdr:row>
      <xdr:rowOff>0</xdr:rowOff>
    </xdr:from>
    <xdr:to>
      <xdr:col>26</xdr:col>
      <xdr:colOff>438150</xdr:colOff>
      <xdr:row>0</xdr:row>
      <xdr:rowOff>0</xdr:rowOff>
    </xdr:to>
    <xdr:sp macro="" textlink="">
      <xdr:nvSpPr>
        <xdr:cNvPr id="3566" name="Čára 494"/>
        <xdr:cNvSpPr>
          <a:spLocks noChangeShapeType="1"/>
        </xdr:cNvSpPr>
      </xdr:nvSpPr>
      <xdr:spPr bwMode="auto">
        <a:xfrm>
          <a:off x="212407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66675</xdr:colOff>
      <xdr:row>0</xdr:row>
      <xdr:rowOff>0</xdr:rowOff>
    </xdr:from>
    <xdr:to>
      <xdr:col>26</xdr:col>
      <xdr:colOff>438150</xdr:colOff>
      <xdr:row>0</xdr:row>
      <xdr:rowOff>0</xdr:rowOff>
    </xdr:to>
    <xdr:sp macro="" textlink="">
      <xdr:nvSpPr>
        <xdr:cNvPr id="3567" name="Čára 495"/>
        <xdr:cNvSpPr>
          <a:spLocks noChangeShapeType="1"/>
        </xdr:cNvSpPr>
      </xdr:nvSpPr>
      <xdr:spPr bwMode="auto">
        <a:xfrm>
          <a:off x="212407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285750</xdr:colOff>
      <xdr:row>0</xdr:row>
      <xdr:rowOff>0</xdr:rowOff>
    </xdr:from>
    <xdr:to>
      <xdr:col>27</xdr:col>
      <xdr:colOff>123825</xdr:colOff>
      <xdr:row>0</xdr:row>
      <xdr:rowOff>0</xdr:rowOff>
    </xdr:to>
    <xdr:sp macro="" textlink="">
      <xdr:nvSpPr>
        <xdr:cNvPr id="3568" name="Čára 496"/>
        <xdr:cNvSpPr>
          <a:spLocks noChangeShapeType="1"/>
        </xdr:cNvSpPr>
      </xdr:nvSpPr>
      <xdr:spPr bwMode="auto">
        <a:xfrm>
          <a:off x="21459825" y="0"/>
          <a:ext cx="5334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66675</xdr:colOff>
      <xdr:row>0</xdr:row>
      <xdr:rowOff>0</xdr:rowOff>
    </xdr:from>
    <xdr:to>
      <xdr:col>26</xdr:col>
      <xdr:colOff>438150</xdr:colOff>
      <xdr:row>0</xdr:row>
      <xdr:rowOff>0</xdr:rowOff>
    </xdr:to>
    <xdr:sp macro="" textlink="">
      <xdr:nvSpPr>
        <xdr:cNvPr id="3569" name="Čára 497"/>
        <xdr:cNvSpPr>
          <a:spLocks noChangeShapeType="1"/>
        </xdr:cNvSpPr>
      </xdr:nvSpPr>
      <xdr:spPr bwMode="auto">
        <a:xfrm>
          <a:off x="212407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285750</xdr:colOff>
      <xdr:row>0</xdr:row>
      <xdr:rowOff>0</xdr:rowOff>
    </xdr:from>
    <xdr:to>
      <xdr:col>27</xdr:col>
      <xdr:colOff>123825</xdr:colOff>
      <xdr:row>0</xdr:row>
      <xdr:rowOff>0</xdr:rowOff>
    </xdr:to>
    <xdr:sp macro="" textlink="">
      <xdr:nvSpPr>
        <xdr:cNvPr id="3570" name="Čára 498"/>
        <xdr:cNvSpPr>
          <a:spLocks noChangeShapeType="1"/>
        </xdr:cNvSpPr>
      </xdr:nvSpPr>
      <xdr:spPr bwMode="auto">
        <a:xfrm>
          <a:off x="21459825" y="0"/>
          <a:ext cx="5334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66675</xdr:colOff>
      <xdr:row>0</xdr:row>
      <xdr:rowOff>0</xdr:rowOff>
    </xdr:from>
    <xdr:to>
      <xdr:col>26</xdr:col>
      <xdr:colOff>438150</xdr:colOff>
      <xdr:row>0</xdr:row>
      <xdr:rowOff>0</xdr:rowOff>
    </xdr:to>
    <xdr:sp macro="" textlink="">
      <xdr:nvSpPr>
        <xdr:cNvPr id="3571" name="Čára 499"/>
        <xdr:cNvSpPr>
          <a:spLocks noChangeShapeType="1"/>
        </xdr:cNvSpPr>
      </xdr:nvSpPr>
      <xdr:spPr bwMode="auto">
        <a:xfrm>
          <a:off x="212407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285750</xdr:colOff>
      <xdr:row>0</xdr:row>
      <xdr:rowOff>0</xdr:rowOff>
    </xdr:from>
    <xdr:to>
      <xdr:col>27</xdr:col>
      <xdr:colOff>123825</xdr:colOff>
      <xdr:row>0</xdr:row>
      <xdr:rowOff>0</xdr:rowOff>
    </xdr:to>
    <xdr:sp macro="" textlink="">
      <xdr:nvSpPr>
        <xdr:cNvPr id="3572" name="Čára 500"/>
        <xdr:cNvSpPr>
          <a:spLocks noChangeShapeType="1"/>
        </xdr:cNvSpPr>
      </xdr:nvSpPr>
      <xdr:spPr bwMode="auto">
        <a:xfrm>
          <a:off x="21459825" y="0"/>
          <a:ext cx="5334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66675</xdr:colOff>
      <xdr:row>0</xdr:row>
      <xdr:rowOff>0</xdr:rowOff>
    </xdr:from>
    <xdr:to>
      <xdr:col>26</xdr:col>
      <xdr:colOff>438150</xdr:colOff>
      <xdr:row>0</xdr:row>
      <xdr:rowOff>0</xdr:rowOff>
    </xdr:to>
    <xdr:sp macro="" textlink="">
      <xdr:nvSpPr>
        <xdr:cNvPr id="3573" name="Čára 501"/>
        <xdr:cNvSpPr>
          <a:spLocks noChangeShapeType="1"/>
        </xdr:cNvSpPr>
      </xdr:nvSpPr>
      <xdr:spPr bwMode="auto">
        <a:xfrm>
          <a:off x="212407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66675</xdr:colOff>
      <xdr:row>0</xdr:row>
      <xdr:rowOff>0</xdr:rowOff>
    </xdr:from>
    <xdr:to>
      <xdr:col>26</xdr:col>
      <xdr:colOff>438150</xdr:colOff>
      <xdr:row>0</xdr:row>
      <xdr:rowOff>0</xdr:rowOff>
    </xdr:to>
    <xdr:sp macro="" textlink="">
      <xdr:nvSpPr>
        <xdr:cNvPr id="3574" name="Čára 502"/>
        <xdr:cNvSpPr>
          <a:spLocks noChangeShapeType="1"/>
        </xdr:cNvSpPr>
      </xdr:nvSpPr>
      <xdr:spPr bwMode="auto">
        <a:xfrm>
          <a:off x="212407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285750</xdr:colOff>
      <xdr:row>0</xdr:row>
      <xdr:rowOff>0</xdr:rowOff>
    </xdr:from>
    <xdr:to>
      <xdr:col>27</xdr:col>
      <xdr:colOff>123825</xdr:colOff>
      <xdr:row>0</xdr:row>
      <xdr:rowOff>0</xdr:rowOff>
    </xdr:to>
    <xdr:sp macro="" textlink="">
      <xdr:nvSpPr>
        <xdr:cNvPr id="3575" name="Čára 503"/>
        <xdr:cNvSpPr>
          <a:spLocks noChangeShapeType="1"/>
        </xdr:cNvSpPr>
      </xdr:nvSpPr>
      <xdr:spPr bwMode="auto">
        <a:xfrm>
          <a:off x="21459825" y="0"/>
          <a:ext cx="5334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66675</xdr:colOff>
      <xdr:row>0</xdr:row>
      <xdr:rowOff>0</xdr:rowOff>
    </xdr:from>
    <xdr:to>
      <xdr:col>26</xdr:col>
      <xdr:colOff>438150</xdr:colOff>
      <xdr:row>0</xdr:row>
      <xdr:rowOff>0</xdr:rowOff>
    </xdr:to>
    <xdr:sp macro="" textlink="">
      <xdr:nvSpPr>
        <xdr:cNvPr id="3576" name="Čára 504"/>
        <xdr:cNvSpPr>
          <a:spLocks noChangeShapeType="1"/>
        </xdr:cNvSpPr>
      </xdr:nvSpPr>
      <xdr:spPr bwMode="auto">
        <a:xfrm>
          <a:off x="212407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285750</xdr:colOff>
      <xdr:row>0</xdr:row>
      <xdr:rowOff>0</xdr:rowOff>
    </xdr:from>
    <xdr:to>
      <xdr:col>27</xdr:col>
      <xdr:colOff>123825</xdr:colOff>
      <xdr:row>0</xdr:row>
      <xdr:rowOff>0</xdr:rowOff>
    </xdr:to>
    <xdr:sp macro="" textlink="">
      <xdr:nvSpPr>
        <xdr:cNvPr id="3577" name="Čára 505"/>
        <xdr:cNvSpPr>
          <a:spLocks noChangeShapeType="1"/>
        </xdr:cNvSpPr>
      </xdr:nvSpPr>
      <xdr:spPr bwMode="auto">
        <a:xfrm>
          <a:off x="21459825" y="0"/>
          <a:ext cx="5334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26</xdr:col>
      <xdr:colOff>66675</xdr:colOff>
      <xdr:row>0</xdr:row>
      <xdr:rowOff>0</xdr:rowOff>
    </xdr:from>
    <xdr:to>
      <xdr:col>26</xdr:col>
      <xdr:colOff>438150</xdr:colOff>
      <xdr:row>0</xdr:row>
      <xdr:rowOff>0</xdr:rowOff>
    </xdr:to>
    <xdr:sp macro="" textlink="">
      <xdr:nvSpPr>
        <xdr:cNvPr id="3578" name="Čára 506"/>
        <xdr:cNvSpPr>
          <a:spLocks noChangeShapeType="1"/>
        </xdr:cNvSpPr>
      </xdr:nvSpPr>
      <xdr:spPr bwMode="auto">
        <a:xfrm>
          <a:off x="212407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114300</xdr:colOff>
      <xdr:row>0</xdr:row>
      <xdr:rowOff>0</xdr:rowOff>
    </xdr:to>
    <xdr:sp macro="" textlink="">
      <xdr:nvSpPr>
        <xdr:cNvPr id="3579" name="Čára 507"/>
        <xdr:cNvSpPr>
          <a:spLocks noChangeShapeType="1"/>
        </xdr:cNvSpPr>
      </xdr:nvSpPr>
      <xdr:spPr bwMode="auto">
        <a:xfrm>
          <a:off x="253460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457200</xdr:colOff>
      <xdr:row>0</xdr:row>
      <xdr:rowOff>0</xdr:rowOff>
    </xdr:from>
    <xdr:to>
      <xdr:col>32</xdr:col>
      <xdr:colOff>600075</xdr:colOff>
      <xdr:row>0</xdr:row>
      <xdr:rowOff>0</xdr:rowOff>
    </xdr:to>
    <xdr:sp macro="" textlink="">
      <xdr:nvSpPr>
        <xdr:cNvPr id="3580" name="Čára 508"/>
        <xdr:cNvSpPr>
          <a:spLocks noChangeShapeType="1"/>
        </xdr:cNvSpPr>
      </xdr:nvSpPr>
      <xdr:spPr bwMode="auto">
        <a:xfrm>
          <a:off x="2510790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428625</xdr:colOff>
      <xdr:row>0</xdr:row>
      <xdr:rowOff>0</xdr:rowOff>
    </xdr:from>
    <xdr:to>
      <xdr:col>32</xdr:col>
      <xdr:colOff>19050</xdr:colOff>
      <xdr:row>0</xdr:row>
      <xdr:rowOff>0</xdr:rowOff>
    </xdr:to>
    <xdr:sp macro="" textlink="">
      <xdr:nvSpPr>
        <xdr:cNvPr id="3581" name="Čára 509"/>
        <xdr:cNvSpPr>
          <a:spLocks noChangeShapeType="1"/>
        </xdr:cNvSpPr>
      </xdr:nvSpPr>
      <xdr:spPr bwMode="auto">
        <a:xfrm>
          <a:off x="250793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114300</xdr:colOff>
      <xdr:row>0</xdr:row>
      <xdr:rowOff>0</xdr:rowOff>
    </xdr:to>
    <xdr:sp macro="" textlink="">
      <xdr:nvSpPr>
        <xdr:cNvPr id="3582" name="Čára 510"/>
        <xdr:cNvSpPr>
          <a:spLocks noChangeShapeType="1"/>
        </xdr:cNvSpPr>
      </xdr:nvSpPr>
      <xdr:spPr bwMode="auto">
        <a:xfrm>
          <a:off x="253460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428625</xdr:colOff>
      <xdr:row>0</xdr:row>
      <xdr:rowOff>0</xdr:rowOff>
    </xdr:from>
    <xdr:to>
      <xdr:col>32</xdr:col>
      <xdr:colOff>19050</xdr:colOff>
      <xdr:row>0</xdr:row>
      <xdr:rowOff>0</xdr:rowOff>
    </xdr:to>
    <xdr:sp macro="" textlink="">
      <xdr:nvSpPr>
        <xdr:cNvPr id="3583" name="Čára 511"/>
        <xdr:cNvSpPr>
          <a:spLocks noChangeShapeType="1"/>
        </xdr:cNvSpPr>
      </xdr:nvSpPr>
      <xdr:spPr bwMode="auto">
        <a:xfrm>
          <a:off x="250793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114300</xdr:colOff>
      <xdr:row>0</xdr:row>
      <xdr:rowOff>0</xdr:rowOff>
    </xdr:to>
    <xdr:sp macro="" textlink="">
      <xdr:nvSpPr>
        <xdr:cNvPr id="3584" name="Čára 512"/>
        <xdr:cNvSpPr>
          <a:spLocks noChangeShapeType="1"/>
        </xdr:cNvSpPr>
      </xdr:nvSpPr>
      <xdr:spPr bwMode="auto">
        <a:xfrm>
          <a:off x="253460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457200</xdr:colOff>
      <xdr:row>0</xdr:row>
      <xdr:rowOff>0</xdr:rowOff>
    </xdr:from>
    <xdr:to>
      <xdr:col>32</xdr:col>
      <xdr:colOff>600075</xdr:colOff>
      <xdr:row>0</xdr:row>
      <xdr:rowOff>0</xdr:rowOff>
    </xdr:to>
    <xdr:sp macro="" textlink="">
      <xdr:nvSpPr>
        <xdr:cNvPr id="3585" name="Čára 513"/>
        <xdr:cNvSpPr>
          <a:spLocks noChangeShapeType="1"/>
        </xdr:cNvSpPr>
      </xdr:nvSpPr>
      <xdr:spPr bwMode="auto">
        <a:xfrm>
          <a:off x="2510790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428625</xdr:colOff>
      <xdr:row>0</xdr:row>
      <xdr:rowOff>0</xdr:rowOff>
    </xdr:from>
    <xdr:to>
      <xdr:col>32</xdr:col>
      <xdr:colOff>19050</xdr:colOff>
      <xdr:row>0</xdr:row>
      <xdr:rowOff>0</xdr:rowOff>
    </xdr:to>
    <xdr:sp macro="" textlink="">
      <xdr:nvSpPr>
        <xdr:cNvPr id="3586" name="Čára 514"/>
        <xdr:cNvSpPr>
          <a:spLocks noChangeShapeType="1"/>
        </xdr:cNvSpPr>
      </xdr:nvSpPr>
      <xdr:spPr bwMode="auto">
        <a:xfrm>
          <a:off x="250793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114300</xdr:colOff>
      <xdr:row>0</xdr:row>
      <xdr:rowOff>0</xdr:rowOff>
    </xdr:to>
    <xdr:sp macro="" textlink="">
      <xdr:nvSpPr>
        <xdr:cNvPr id="3587" name="Čára 515"/>
        <xdr:cNvSpPr>
          <a:spLocks noChangeShapeType="1"/>
        </xdr:cNvSpPr>
      </xdr:nvSpPr>
      <xdr:spPr bwMode="auto">
        <a:xfrm>
          <a:off x="253460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457200</xdr:colOff>
      <xdr:row>0</xdr:row>
      <xdr:rowOff>0</xdr:rowOff>
    </xdr:from>
    <xdr:to>
      <xdr:col>32</xdr:col>
      <xdr:colOff>600075</xdr:colOff>
      <xdr:row>0</xdr:row>
      <xdr:rowOff>0</xdr:rowOff>
    </xdr:to>
    <xdr:sp macro="" textlink="">
      <xdr:nvSpPr>
        <xdr:cNvPr id="3588" name="Čára 516"/>
        <xdr:cNvSpPr>
          <a:spLocks noChangeShapeType="1"/>
        </xdr:cNvSpPr>
      </xdr:nvSpPr>
      <xdr:spPr bwMode="auto">
        <a:xfrm>
          <a:off x="2510790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428625</xdr:colOff>
      <xdr:row>0</xdr:row>
      <xdr:rowOff>0</xdr:rowOff>
    </xdr:from>
    <xdr:to>
      <xdr:col>32</xdr:col>
      <xdr:colOff>19050</xdr:colOff>
      <xdr:row>0</xdr:row>
      <xdr:rowOff>0</xdr:rowOff>
    </xdr:to>
    <xdr:sp macro="" textlink="">
      <xdr:nvSpPr>
        <xdr:cNvPr id="3589" name="Čára 517"/>
        <xdr:cNvSpPr>
          <a:spLocks noChangeShapeType="1"/>
        </xdr:cNvSpPr>
      </xdr:nvSpPr>
      <xdr:spPr bwMode="auto">
        <a:xfrm>
          <a:off x="250793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114300</xdr:colOff>
      <xdr:row>0</xdr:row>
      <xdr:rowOff>0</xdr:rowOff>
    </xdr:to>
    <xdr:sp macro="" textlink="">
      <xdr:nvSpPr>
        <xdr:cNvPr id="3590" name="Čára 518"/>
        <xdr:cNvSpPr>
          <a:spLocks noChangeShapeType="1"/>
        </xdr:cNvSpPr>
      </xdr:nvSpPr>
      <xdr:spPr bwMode="auto">
        <a:xfrm>
          <a:off x="253460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457200</xdr:colOff>
      <xdr:row>0</xdr:row>
      <xdr:rowOff>0</xdr:rowOff>
    </xdr:from>
    <xdr:to>
      <xdr:col>32</xdr:col>
      <xdr:colOff>600075</xdr:colOff>
      <xdr:row>0</xdr:row>
      <xdr:rowOff>0</xdr:rowOff>
    </xdr:to>
    <xdr:sp macro="" textlink="">
      <xdr:nvSpPr>
        <xdr:cNvPr id="3591" name="Čára 519"/>
        <xdr:cNvSpPr>
          <a:spLocks noChangeShapeType="1"/>
        </xdr:cNvSpPr>
      </xdr:nvSpPr>
      <xdr:spPr bwMode="auto">
        <a:xfrm>
          <a:off x="2510790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428625</xdr:colOff>
      <xdr:row>0</xdr:row>
      <xdr:rowOff>0</xdr:rowOff>
    </xdr:from>
    <xdr:to>
      <xdr:col>32</xdr:col>
      <xdr:colOff>19050</xdr:colOff>
      <xdr:row>0</xdr:row>
      <xdr:rowOff>0</xdr:rowOff>
    </xdr:to>
    <xdr:sp macro="" textlink="">
      <xdr:nvSpPr>
        <xdr:cNvPr id="3592" name="Čára 520"/>
        <xdr:cNvSpPr>
          <a:spLocks noChangeShapeType="1"/>
        </xdr:cNvSpPr>
      </xdr:nvSpPr>
      <xdr:spPr bwMode="auto">
        <a:xfrm>
          <a:off x="250793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114300</xdr:colOff>
      <xdr:row>0</xdr:row>
      <xdr:rowOff>0</xdr:rowOff>
    </xdr:to>
    <xdr:sp macro="" textlink="">
      <xdr:nvSpPr>
        <xdr:cNvPr id="3593" name="Čára 521"/>
        <xdr:cNvSpPr>
          <a:spLocks noChangeShapeType="1"/>
        </xdr:cNvSpPr>
      </xdr:nvSpPr>
      <xdr:spPr bwMode="auto">
        <a:xfrm>
          <a:off x="253460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428625</xdr:colOff>
      <xdr:row>0</xdr:row>
      <xdr:rowOff>0</xdr:rowOff>
    </xdr:from>
    <xdr:to>
      <xdr:col>32</xdr:col>
      <xdr:colOff>19050</xdr:colOff>
      <xdr:row>0</xdr:row>
      <xdr:rowOff>0</xdr:rowOff>
    </xdr:to>
    <xdr:sp macro="" textlink="">
      <xdr:nvSpPr>
        <xdr:cNvPr id="3594" name="Čára 522"/>
        <xdr:cNvSpPr>
          <a:spLocks noChangeShapeType="1"/>
        </xdr:cNvSpPr>
      </xdr:nvSpPr>
      <xdr:spPr bwMode="auto">
        <a:xfrm>
          <a:off x="250793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114300</xdr:colOff>
      <xdr:row>0</xdr:row>
      <xdr:rowOff>0</xdr:rowOff>
    </xdr:to>
    <xdr:sp macro="" textlink="">
      <xdr:nvSpPr>
        <xdr:cNvPr id="3595" name="Čára 523"/>
        <xdr:cNvSpPr>
          <a:spLocks noChangeShapeType="1"/>
        </xdr:cNvSpPr>
      </xdr:nvSpPr>
      <xdr:spPr bwMode="auto">
        <a:xfrm>
          <a:off x="253460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457200</xdr:colOff>
      <xdr:row>0</xdr:row>
      <xdr:rowOff>0</xdr:rowOff>
    </xdr:from>
    <xdr:to>
      <xdr:col>32</xdr:col>
      <xdr:colOff>600075</xdr:colOff>
      <xdr:row>0</xdr:row>
      <xdr:rowOff>0</xdr:rowOff>
    </xdr:to>
    <xdr:sp macro="" textlink="">
      <xdr:nvSpPr>
        <xdr:cNvPr id="3596" name="Čára 524"/>
        <xdr:cNvSpPr>
          <a:spLocks noChangeShapeType="1"/>
        </xdr:cNvSpPr>
      </xdr:nvSpPr>
      <xdr:spPr bwMode="auto">
        <a:xfrm>
          <a:off x="2510790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428625</xdr:colOff>
      <xdr:row>0</xdr:row>
      <xdr:rowOff>0</xdr:rowOff>
    </xdr:from>
    <xdr:to>
      <xdr:col>32</xdr:col>
      <xdr:colOff>19050</xdr:colOff>
      <xdr:row>0</xdr:row>
      <xdr:rowOff>0</xdr:rowOff>
    </xdr:to>
    <xdr:sp macro="" textlink="">
      <xdr:nvSpPr>
        <xdr:cNvPr id="3597" name="Čára 525"/>
        <xdr:cNvSpPr>
          <a:spLocks noChangeShapeType="1"/>
        </xdr:cNvSpPr>
      </xdr:nvSpPr>
      <xdr:spPr bwMode="auto">
        <a:xfrm>
          <a:off x="250793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114300</xdr:colOff>
      <xdr:row>0</xdr:row>
      <xdr:rowOff>0</xdr:rowOff>
    </xdr:to>
    <xdr:sp macro="" textlink="">
      <xdr:nvSpPr>
        <xdr:cNvPr id="3598" name="Čára 526"/>
        <xdr:cNvSpPr>
          <a:spLocks noChangeShapeType="1"/>
        </xdr:cNvSpPr>
      </xdr:nvSpPr>
      <xdr:spPr bwMode="auto">
        <a:xfrm>
          <a:off x="253460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457200</xdr:colOff>
      <xdr:row>0</xdr:row>
      <xdr:rowOff>0</xdr:rowOff>
    </xdr:from>
    <xdr:to>
      <xdr:col>32</xdr:col>
      <xdr:colOff>600075</xdr:colOff>
      <xdr:row>0</xdr:row>
      <xdr:rowOff>0</xdr:rowOff>
    </xdr:to>
    <xdr:sp macro="" textlink="">
      <xdr:nvSpPr>
        <xdr:cNvPr id="3599" name="Čára 527"/>
        <xdr:cNvSpPr>
          <a:spLocks noChangeShapeType="1"/>
        </xdr:cNvSpPr>
      </xdr:nvSpPr>
      <xdr:spPr bwMode="auto">
        <a:xfrm>
          <a:off x="2510790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276225</xdr:colOff>
      <xdr:row>0</xdr:row>
      <xdr:rowOff>0</xdr:rowOff>
    </xdr:from>
    <xdr:to>
      <xdr:col>32</xdr:col>
      <xdr:colOff>142875</xdr:colOff>
      <xdr:row>0</xdr:row>
      <xdr:rowOff>0</xdr:rowOff>
    </xdr:to>
    <xdr:sp macro="" textlink="">
      <xdr:nvSpPr>
        <xdr:cNvPr id="3600" name="Čára 528"/>
        <xdr:cNvSpPr>
          <a:spLocks noChangeShapeType="1"/>
        </xdr:cNvSpPr>
      </xdr:nvSpPr>
      <xdr:spPr bwMode="auto">
        <a:xfrm>
          <a:off x="2492692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57150</xdr:colOff>
      <xdr:row>0</xdr:row>
      <xdr:rowOff>0</xdr:rowOff>
    </xdr:from>
    <xdr:to>
      <xdr:col>31</xdr:col>
      <xdr:colOff>428625</xdr:colOff>
      <xdr:row>0</xdr:row>
      <xdr:rowOff>0</xdr:rowOff>
    </xdr:to>
    <xdr:sp macro="" textlink="">
      <xdr:nvSpPr>
        <xdr:cNvPr id="3601" name="Čára 529"/>
        <xdr:cNvSpPr>
          <a:spLocks noChangeShapeType="1"/>
        </xdr:cNvSpPr>
      </xdr:nvSpPr>
      <xdr:spPr bwMode="auto">
        <a:xfrm>
          <a:off x="24707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57150</xdr:colOff>
      <xdr:row>0</xdr:row>
      <xdr:rowOff>0</xdr:rowOff>
    </xdr:from>
    <xdr:to>
      <xdr:col>31</xdr:col>
      <xdr:colOff>428625</xdr:colOff>
      <xdr:row>0</xdr:row>
      <xdr:rowOff>0</xdr:rowOff>
    </xdr:to>
    <xdr:sp macro="" textlink="">
      <xdr:nvSpPr>
        <xdr:cNvPr id="3602" name="Čára 530"/>
        <xdr:cNvSpPr>
          <a:spLocks noChangeShapeType="1"/>
        </xdr:cNvSpPr>
      </xdr:nvSpPr>
      <xdr:spPr bwMode="auto">
        <a:xfrm>
          <a:off x="24707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276225</xdr:colOff>
      <xdr:row>0</xdr:row>
      <xdr:rowOff>0</xdr:rowOff>
    </xdr:from>
    <xdr:to>
      <xdr:col>32</xdr:col>
      <xdr:colOff>142875</xdr:colOff>
      <xdr:row>0</xdr:row>
      <xdr:rowOff>0</xdr:rowOff>
    </xdr:to>
    <xdr:sp macro="" textlink="">
      <xdr:nvSpPr>
        <xdr:cNvPr id="3603" name="Čára 531"/>
        <xdr:cNvSpPr>
          <a:spLocks noChangeShapeType="1"/>
        </xdr:cNvSpPr>
      </xdr:nvSpPr>
      <xdr:spPr bwMode="auto">
        <a:xfrm>
          <a:off x="2492692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57150</xdr:colOff>
      <xdr:row>0</xdr:row>
      <xdr:rowOff>0</xdr:rowOff>
    </xdr:from>
    <xdr:to>
      <xdr:col>31</xdr:col>
      <xdr:colOff>428625</xdr:colOff>
      <xdr:row>0</xdr:row>
      <xdr:rowOff>0</xdr:rowOff>
    </xdr:to>
    <xdr:sp macro="" textlink="">
      <xdr:nvSpPr>
        <xdr:cNvPr id="3604" name="Čára 532"/>
        <xdr:cNvSpPr>
          <a:spLocks noChangeShapeType="1"/>
        </xdr:cNvSpPr>
      </xdr:nvSpPr>
      <xdr:spPr bwMode="auto">
        <a:xfrm>
          <a:off x="24707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276225</xdr:colOff>
      <xdr:row>0</xdr:row>
      <xdr:rowOff>0</xdr:rowOff>
    </xdr:from>
    <xdr:to>
      <xdr:col>32</xdr:col>
      <xdr:colOff>142875</xdr:colOff>
      <xdr:row>0</xdr:row>
      <xdr:rowOff>0</xdr:rowOff>
    </xdr:to>
    <xdr:sp macro="" textlink="">
      <xdr:nvSpPr>
        <xdr:cNvPr id="3605" name="Čára 533"/>
        <xdr:cNvSpPr>
          <a:spLocks noChangeShapeType="1"/>
        </xdr:cNvSpPr>
      </xdr:nvSpPr>
      <xdr:spPr bwMode="auto">
        <a:xfrm>
          <a:off x="2492692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57150</xdr:colOff>
      <xdr:row>0</xdr:row>
      <xdr:rowOff>0</xdr:rowOff>
    </xdr:from>
    <xdr:to>
      <xdr:col>31</xdr:col>
      <xdr:colOff>428625</xdr:colOff>
      <xdr:row>0</xdr:row>
      <xdr:rowOff>0</xdr:rowOff>
    </xdr:to>
    <xdr:sp macro="" textlink="">
      <xdr:nvSpPr>
        <xdr:cNvPr id="3606" name="Čára 534"/>
        <xdr:cNvSpPr>
          <a:spLocks noChangeShapeType="1"/>
        </xdr:cNvSpPr>
      </xdr:nvSpPr>
      <xdr:spPr bwMode="auto">
        <a:xfrm>
          <a:off x="24707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276225</xdr:colOff>
      <xdr:row>0</xdr:row>
      <xdr:rowOff>0</xdr:rowOff>
    </xdr:from>
    <xdr:to>
      <xdr:col>32</xdr:col>
      <xdr:colOff>142875</xdr:colOff>
      <xdr:row>0</xdr:row>
      <xdr:rowOff>0</xdr:rowOff>
    </xdr:to>
    <xdr:sp macro="" textlink="">
      <xdr:nvSpPr>
        <xdr:cNvPr id="3607" name="Čára 535"/>
        <xdr:cNvSpPr>
          <a:spLocks noChangeShapeType="1"/>
        </xdr:cNvSpPr>
      </xdr:nvSpPr>
      <xdr:spPr bwMode="auto">
        <a:xfrm>
          <a:off x="2492692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57150</xdr:colOff>
      <xdr:row>0</xdr:row>
      <xdr:rowOff>0</xdr:rowOff>
    </xdr:from>
    <xdr:to>
      <xdr:col>31</xdr:col>
      <xdr:colOff>428625</xdr:colOff>
      <xdr:row>0</xdr:row>
      <xdr:rowOff>0</xdr:rowOff>
    </xdr:to>
    <xdr:sp macro="" textlink="">
      <xdr:nvSpPr>
        <xdr:cNvPr id="3608" name="Čára 536"/>
        <xdr:cNvSpPr>
          <a:spLocks noChangeShapeType="1"/>
        </xdr:cNvSpPr>
      </xdr:nvSpPr>
      <xdr:spPr bwMode="auto">
        <a:xfrm>
          <a:off x="24707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57150</xdr:colOff>
      <xdr:row>0</xdr:row>
      <xdr:rowOff>0</xdr:rowOff>
    </xdr:from>
    <xdr:to>
      <xdr:col>31</xdr:col>
      <xdr:colOff>428625</xdr:colOff>
      <xdr:row>0</xdr:row>
      <xdr:rowOff>0</xdr:rowOff>
    </xdr:to>
    <xdr:sp macro="" textlink="">
      <xdr:nvSpPr>
        <xdr:cNvPr id="3609" name="Čára 537"/>
        <xdr:cNvSpPr>
          <a:spLocks noChangeShapeType="1"/>
        </xdr:cNvSpPr>
      </xdr:nvSpPr>
      <xdr:spPr bwMode="auto">
        <a:xfrm>
          <a:off x="24707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276225</xdr:colOff>
      <xdr:row>0</xdr:row>
      <xdr:rowOff>0</xdr:rowOff>
    </xdr:from>
    <xdr:to>
      <xdr:col>32</xdr:col>
      <xdr:colOff>142875</xdr:colOff>
      <xdr:row>0</xdr:row>
      <xdr:rowOff>0</xdr:rowOff>
    </xdr:to>
    <xdr:sp macro="" textlink="">
      <xdr:nvSpPr>
        <xdr:cNvPr id="3610" name="Čára 538"/>
        <xdr:cNvSpPr>
          <a:spLocks noChangeShapeType="1"/>
        </xdr:cNvSpPr>
      </xdr:nvSpPr>
      <xdr:spPr bwMode="auto">
        <a:xfrm>
          <a:off x="2492692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57150</xdr:colOff>
      <xdr:row>0</xdr:row>
      <xdr:rowOff>0</xdr:rowOff>
    </xdr:from>
    <xdr:to>
      <xdr:col>31</xdr:col>
      <xdr:colOff>428625</xdr:colOff>
      <xdr:row>0</xdr:row>
      <xdr:rowOff>0</xdr:rowOff>
    </xdr:to>
    <xdr:sp macro="" textlink="">
      <xdr:nvSpPr>
        <xdr:cNvPr id="3611" name="Čára 539"/>
        <xdr:cNvSpPr>
          <a:spLocks noChangeShapeType="1"/>
        </xdr:cNvSpPr>
      </xdr:nvSpPr>
      <xdr:spPr bwMode="auto">
        <a:xfrm>
          <a:off x="24707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276225</xdr:colOff>
      <xdr:row>0</xdr:row>
      <xdr:rowOff>0</xdr:rowOff>
    </xdr:from>
    <xdr:to>
      <xdr:col>32</xdr:col>
      <xdr:colOff>142875</xdr:colOff>
      <xdr:row>0</xdr:row>
      <xdr:rowOff>0</xdr:rowOff>
    </xdr:to>
    <xdr:sp macro="" textlink="">
      <xdr:nvSpPr>
        <xdr:cNvPr id="3612" name="Čára 540"/>
        <xdr:cNvSpPr>
          <a:spLocks noChangeShapeType="1"/>
        </xdr:cNvSpPr>
      </xdr:nvSpPr>
      <xdr:spPr bwMode="auto">
        <a:xfrm>
          <a:off x="2492692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57150</xdr:colOff>
      <xdr:row>0</xdr:row>
      <xdr:rowOff>0</xdr:rowOff>
    </xdr:from>
    <xdr:to>
      <xdr:col>31</xdr:col>
      <xdr:colOff>428625</xdr:colOff>
      <xdr:row>0</xdr:row>
      <xdr:rowOff>0</xdr:rowOff>
    </xdr:to>
    <xdr:sp macro="" textlink="">
      <xdr:nvSpPr>
        <xdr:cNvPr id="3613" name="Čára 541"/>
        <xdr:cNvSpPr>
          <a:spLocks noChangeShapeType="1"/>
        </xdr:cNvSpPr>
      </xdr:nvSpPr>
      <xdr:spPr bwMode="auto">
        <a:xfrm>
          <a:off x="24707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114300</xdr:colOff>
      <xdr:row>0</xdr:row>
      <xdr:rowOff>0</xdr:rowOff>
    </xdr:to>
    <xdr:sp macro="" textlink="">
      <xdr:nvSpPr>
        <xdr:cNvPr id="3614" name="Čára 542"/>
        <xdr:cNvSpPr>
          <a:spLocks noChangeShapeType="1"/>
        </xdr:cNvSpPr>
      </xdr:nvSpPr>
      <xdr:spPr bwMode="auto">
        <a:xfrm>
          <a:off x="253460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457200</xdr:colOff>
      <xdr:row>0</xdr:row>
      <xdr:rowOff>0</xdr:rowOff>
    </xdr:from>
    <xdr:to>
      <xdr:col>32</xdr:col>
      <xdr:colOff>600075</xdr:colOff>
      <xdr:row>0</xdr:row>
      <xdr:rowOff>0</xdr:rowOff>
    </xdr:to>
    <xdr:sp macro="" textlink="">
      <xdr:nvSpPr>
        <xdr:cNvPr id="3615" name="Čára 543"/>
        <xdr:cNvSpPr>
          <a:spLocks noChangeShapeType="1"/>
        </xdr:cNvSpPr>
      </xdr:nvSpPr>
      <xdr:spPr bwMode="auto">
        <a:xfrm>
          <a:off x="2510790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428625</xdr:colOff>
      <xdr:row>0</xdr:row>
      <xdr:rowOff>0</xdr:rowOff>
    </xdr:from>
    <xdr:to>
      <xdr:col>32</xdr:col>
      <xdr:colOff>19050</xdr:colOff>
      <xdr:row>0</xdr:row>
      <xdr:rowOff>0</xdr:rowOff>
    </xdr:to>
    <xdr:sp macro="" textlink="">
      <xdr:nvSpPr>
        <xdr:cNvPr id="3616" name="Čára 544"/>
        <xdr:cNvSpPr>
          <a:spLocks noChangeShapeType="1"/>
        </xdr:cNvSpPr>
      </xdr:nvSpPr>
      <xdr:spPr bwMode="auto">
        <a:xfrm>
          <a:off x="250793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114300</xdr:colOff>
      <xdr:row>0</xdr:row>
      <xdr:rowOff>0</xdr:rowOff>
    </xdr:to>
    <xdr:sp macro="" textlink="">
      <xdr:nvSpPr>
        <xdr:cNvPr id="3617" name="Čára 545"/>
        <xdr:cNvSpPr>
          <a:spLocks noChangeShapeType="1"/>
        </xdr:cNvSpPr>
      </xdr:nvSpPr>
      <xdr:spPr bwMode="auto">
        <a:xfrm>
          <a:off x="253460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428625</xdr:colOff>
      <xdr:row>0</xdr:row>
      <xdr:rowOff>0</xdr:rowOff>
    </xdr:from>
    <xdr:to>
      <xdr:col>32</xdr:col>
      <xdr:colOff>19050</xdr:colOff>
      <xdr:row>0</xdr:row>
      <xdr:rowOff>0</xdr:rowOff>
    </xdr:to>
    <xdr:sp macro="" textlink="">
      <xdr:nvSpPr>
        <xdr:cNvPr id="3618" name="Čára 546"/>
        <xdr:cNvSpPr>
          <a:spLocks noChangeShapeType="1"/>
        </xdr:cNvSpPr>
      </xdr:nvSpPr>
      <xdr:spPr bwMode="auto">
        <a:xfrm>
          <a:off x="250793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114300</xdr:colOff>
      <xdr:row>0</xdr:row>
      <xdr:rowOff>0</xdr:rowOff>
    </xdr:to>
    <xdr:sp macro="" textlink="">
      <xdr:nvSpPr>
        <xdr:cNvPr id="3619" name="Čára 547"/>
        <xdr:cNvSpPr>
          <a:spLocks noChangeShapeType="1"/>
        </xdr:cNvSpPr>
      </xdr:nvSpPr>
      <xdr:spPr bwMode="auto">
        <a:xfrm>
          <a:off x="253460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457200</xdr:colOff>
      <xdr:row>0</xdr:row>
      <xdr:rowOff>0</xdr:rowOff>
    </xdr:from>
    <xdr:to>
      <xdr:col>32</xdr:col>
      <xdr:colOff>600075</xdr:colOff>
      <xdr:row>0</xdr:row>
      <xdr:rowOff>0</xdr:rowOff>
    </xdr:to>
    <xdr:sp macro="" textlink="">
      <xdr:nvSpPr>
        <xdr:cNvPr id="3620" name="Čára 548"/>
        <xdr:cNvSpPr>
          <a:spLocks noChangeShapeType="1"/>
        </xdr:cNvSpPr>
      </xdr:nvSpPr>
      <xdr:spPr bwMode="auto">
        <a:xfrm>
          <a:off x="2510790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428625</xdr:colOff>
      <xdr:row>0</xdr:row>
      <xdr:rowOff>0</xdr:rowOff>
    </xdr:from>
    <xdr:to>
      <xdr:col>32</xdr:col>
      <xdr:colOff>19050</xdr:colOff>
      <xdr:row>0</xdr:row>
      <xdr:rowOff>0</xdr:rowOff>
    </xdr:to>
    <xdr:sp macro="" textlink="">
      <xdr:nvSpPr>
        <xdr:cNvPr id="3621" name="Čára 549"/>
        <xdr:cNvSpPr>
          <a:spLocks noChangeShapeType="1"/>
        </xdr:cNvSpPr>
      </xdr:nvSpPr>
      <xdr:spPr bwMode="auto">
        <a:xfrm>
          <a:off x="250793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114300</xdr:colOff>
      <xdr:row>0</xdr:row>
      <xdr:rowOff>0</xdr:rowOff>
    </xdr:to>
    <xdr:sp macro="" textlink="">
      <xdr:nvSpPr>
        <xdr:cNvPr id="3622" name="Čára 550"/>
        <xdr:cNvSpPr>
          <a:spLocks noChangeShapeType="1"/>
        </xdr:cNvSpPr>
      </xdr:nvSpPr>
      <xdr:spPr bwMode="auto">
        <a:xfrm>
          <a:off x="253460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457200</xdr:colOff>
      <xdr:row>0</xdr:row>
      <xdr:rowOff>0</xdr:rowOff>
    </xdr:from>
    <xdr:to>
      <xdr:col>32</xdr:col>
      <xdr:colOff>600075</xdr:colOff>
      <xdr:row>0</xdr:row>
      <xdr:rowOff>0</xdr:rowOff>
    </xdr:to>
    <xdr:sp macro="" textlink="">
      <xdr:nvSpPr>
        <xdr:cNvPr id="3623" name="Čára 551"/>
        <xdr:cNvSpPr>
          <a:spLocks noChangeShapeType="1"/>
        </xdr:cNvSpPr>
      </xdr:nvSpPr>
      <xdr:spPr bwMode="auto">
        <a:xfrm>
          <a:off x="2510790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428625</xdr:colOff>
      <xdr:row>0</xdr:row>
      <xdr:rowOff>0</xdr:rowOff>
    </xdr:from>
    <xdr:to>
      <xdr:col>32</xdr:col>
      <xdr:colOff>19050</xdr:colOff>
      <xdr:row>0</xdr:row>
      <xdr:rowOff>0</xdr:rowOff>
    </xdr:to>
    <xdr:sp macro="" textlink="">
      <xdr:nvSpPr>
        <xdr:cNvPr id="3624" name="Čára 552"/>
        <xdr:cNvSpPr>
          <a:spLocks noChangeShapeType="1"/>
        </xdr:cNvSpPr>
      </xdr:nvSpPr>
      <xdr:spPr bwMode="auto">
        <a:xfrm>
          <a:off x="250793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114300</xdr:colOff>
      <xdr:row>0</xdr:row>
      <xdr:rowOff>0</xdr:rowOff>
    </xdr:to>
    <xdr:sp macro="" textlink="">
      <xdr:nvSpPr>
        <xdr:cNvPr id="3625" name="Čára 553"/>
        <xdr:cNvSpPr>
          <a:spLocks noChangeShapeType="1"/>
        </xdr:cNvSpPr>
      </xdr:nvSpPr>
      <xdr:spPr bwMode="auto">
        <a:xfrm>
          <a:off x="253460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457200</xdr:colOff>
      <xdr:row>0</xdr:row>
      <xdr:rowOff>0</xdr:rowOff>
    </xdr:from>
    <xdr:to>
      <xdr:col>32</xdr:col>
      <xdr:colOff>600075</xdr:colOff>
      <xdr:row>0</xdr:row>
      <xdr:rowOff>0</xdr:rowOff>
    </xdr:to>
    <xdr:sp macro="" textlink="">
      <xdr:nvSpPr>
        <xdr:cNvPr id="3626" name="Čára 554"/>
        <xdr:cNvSpPr>
          <a:spLocks noChangeShapeType="1"/>
        </xdr:cNvSpPr>
      </xdr:nvSpPr>
      <xdr:spPr bwMode="auto">
        <a:xfrm>
          <a:off x="2510790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428625</xdr:colOff>
      <xdr:row>0</xdr:row>
      <xdr:rowOff>0</xdr:rowOff>
    </xdr:from>
    <xdr:to>
      <xdr:col>32</xdr:col>
      <xdr:colOff>19050</xdr:colOff>
      <xdr:row>0</xdr:row>
      <xdr:rowOff>0</xdr:rowOff>
    </xdr:to>
    <xdr:sp macro="" textlink="">
      <xdr:nvSpPr>
        <xdr:cNvPr id="3627" name="Čára 555"/>
        <xdr:cNvSpPr>
          <a:spLocks noChangeShapeType="1"/>
        </xdr:cNvSpPr>
      </xdr:nvSpPr>
      <xdr:spPr bwMode="auto">
        <a:xfrm>
          <a:off x="250793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114300</xdr:colOff>
      <xdr:row>0</xdr:row>
      <xdr:rowOff>0</xdr:rowOff>
    </xdr:to>
    <xdr:sp macro="" textlink="">
      <xdr:nvSpPr>
        <xdr:cNvPr id="3628" name="Čára 556"/>
        <xdr:cNvSpPr>
          <a:spLocks noChangeShapeType="1"/>
        </xdr:cNvSpPr>
      </xdr:nvSpPr>
      <xdr:spPr bwMode="auto">
        <a:xfrm>
          <a:off x="253460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428625</xdr:colOff>
      <xdr:row>0</xdr:row>
      <xdr:rowOff>0</xdr:rowOff>
    </xdr:from>
    <xdr:to>
      <xdr:col>32</xdr:col>
      <xdr:colOff>19050</xdr:colOff>
      <xdr:row>0</xdr:row>
      <xdr:rowOff>0</xdr:rowOff>
    </xdr:to>
    <xdr:sp macro="" textlink="">
      <xdr:nvSpPr>
        <xdr:cNvPr id="3629" name="Čára 557"/>
        <xdr:cNvSpPr>
          <a:spLocks noChangeShapeType="1"/>
        </xdr:cNvSpPr>
      </xdr:nvSpPr>
      <xdr:spPr bwMode="auto">
        <a:xfrm>
          <a:off x="250793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114300</xdr:colOff>
      <xdr:row>0</xdr:row>
      <xdr:rowOff>0</xdr:rowOff>
    </xdr:to>
    <xdr:sp macro="" textlink="">
      <xdr:nvSpPr>
        <xdr:cNvPr id="3630" name="Čára 558"/>
        <xdr:cNvSpPr>
          <a:spLocks noChangeShapeType="1"/>
        </xdr:cNvSpPr>
      </xdr:nvSpPr>
      <xdr:spPr bwMode="auto">
        <a:xfrm>
          <a:off x="253460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457200</xdr:colOff>
      <xdr:row>0</xdr:row>
      <xdr:rowOff>0</xdr:rowOff>
    </xdr:from>
    <xdr:to>
      <xdr:col>32</xdr:col>
      <xdr:colOff>600075</xdr:colOff>
      <xdr:row>0</xdr:row>
      <xdr:rowOff>0</xdr:rowOff>
    </xdr:to>
    <xdr:sp macro="" textlink="">
      <xdr:nvSpPr>
        <xdr:cNvPr id="3631" name="Čára 559"/>
        <xdr:cNvSpPr>
          <a:spLocks noChangeShapeType="1"/>
        </xdr:cNvSpPr>
      </xdr:nvSpPr>
      <xdr:spPr bwMode="auto">
        <a:xfrm>
          <a:off x="2510790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428625</xdr:colOff>
      <xdr:row>0</xdr:row>
      <xdr:rowOff>0</xdr:rowOff>
    </xdr:from>
    <xdr:to>
      <xdr:col>32</xdr:col>
      <xdr:colOff>19050</xdr:colOff>
      <xdr:row>0</xdr:row>
      <xdr:rowOff>0</xdr:rowOff>
    </xdr:to>
    <xdr:sp macro="" textlink="">
      <xdr:nvSpPr>
        <xdr:cNvPr id="3632" name="Čára 560"/>
        <xdr:cNvSpPr>
          <a:spLocks noChangeShapeType="1"/>
        </xdr:cNvSpPr>
      </xdr:nvSpPr>
      <xdr:spPr bwMode="auto">
        <a:xfrm>
          <a:off x="250793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114300</xdr:colOff>
      <xdr:row>0</xdr:row>
      <xdr:rowOff>0</xdr:rowOff>
    </xdr:to>
    <xdr:sp macro="" textlink="">
      <xdr:nvSpPr>
        <xdr:cNvPr id="3633" name="Čára 561"/>
        <xdr:cNvSpPr>
          <a:spLocks noChangeShapeType="1"/>
        </xdr:cNvSpPr>
      </xdr:nvSpPr>
      <xdr:spPr bwMode="auto">
        <a:xfrm>
          <a:off x="253460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457200</xdr:colOff>
      <xdr:row>0</xdr:row>
      <xdr:rowOff>0</xdr:rowOff>
    </xdr:from>
    <xdr:to>
      <xdr:col>32</xdr:col>
      <xdr:colOff>600075</xdr:colOff>
      <xdr:row>0</xdr:row>
      <xdr:rowOff>0</xdr:rowOff>
    </xdr:to>
    <xdr:sp macro="" textlink="">
      <xdr:nvSpPr>
        <xdr:cNvPr id="3634" name="Čára 562"/>
        <xdr:cNvSpPr>
          <a:spLocks noChangeShapeType="1"/>
        </xdr:cNvSpPr>
      </xdr:nvSpPr>
      <xdr:spPr bwMode="auto">
        <a:xfrm>
          <a:off x="2510790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276225</xdr:colOff>
      <xdr:row>0</xdr:row>
      <xdr:rowOff>0</xdr:rowOff>
    </xdr:from>
    <xdr:to>
      <xdr:col>32</xdr:col>
      <xdr:colOff>142875</xdr:colOff>
      <xdr:row>0</xdr:row>
      <xdr:rowOff>0</xdr:rowOff>
    </xdr:to>
    <xdr:sp macro="" textlink="">
      <xdr:nvSpPr>
        <xdr:cNvPr id="3635" name="Čára 563"/>
        <xdr:cNvSpPr>
          <a:spLocks noChangeShapeType="1"/>
        </xdr:cNvSpPr>
      </xdr:nvSpPr>
      <xdr:spPr bwMode="auto">
        <a:xfrm>
          <a:off x="2492692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57150</xdr:colOff>
      <xdr:row>0</xdr:row>
      <xdr:rowOff>0</xdr:rowOff>
    </xdr:from>
    <xdr:to>
      <xdr:col>31</xdr:col>
      <xdr:colOff>428625</xdr:colOff>
      <xdr:row>0</xdr:row>
      <xdr:rowOff>0</xdr:rowOff>
    </xdr:to>
    <xdr:sp macro="" textlink="">
      <xdr:nvSpPr>
        <xdr:cNvPr id="3636" name="Čára 564"/>
        <xdr:cNvSpPr>
          <a:spLocks noChangeShapeType="1"/>
        </xdr:cNvSpPr>
      </xdr:nvSpPr>
      <xdr:spPr bwMode="auto">
        <a:xfrm>
          <a:off x="24707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57150</xdr:colOff>
      <xdr:row>0</xdr:row>
      <xdr:rowOff>0</xdr:rowOff>
    </xdr:from>
    <xdr:to>
      <xdr:col>31</xdr:col>
      <xdr:colOff>428625</xdr:colOff>
      <xdr:row>0</xdr:row>
      <xdr:rowOff>0</xdr:rowOff>
    </xdr:to>
    <xdr:sp macro="" textlink="">
      <xdr:nvSpPr>
        <xdr:cNvPr id="3637" name="Čára 565"/>
        <xdr:cNvSpPr>
          <a:spLocks noChangeShapeType="1"/>
        </xdr:cNvSpPr>
      </xdr:nvSpPr>
      <xdr:spPr bwMode="auto">
        <a:xfrm>
          <a:off x="24707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276225</xdr:colOff>
      <xdr:row>0</xdr:row>
      <xdr:rowOff>0</xdr:rowOff>
    </xdr:from>
    <xdr:to>
      <xdr:col>32</xdr:col>
      <xdr:colOff>142875</xdr:colOff>
      <xdr:row>0</xdr:row>
      <xdr:rowOff>0</xdr:rowOff>
    </xdr:to>
    <xdr:sp macro="" textlink="">
      <xdr:nvSpPr>
        <xdr:cNvPr id="3638" name="Čára 566"/>
        <xdr:cNvSpPr>
          <a:spLocks noChangeShapeType="1"/>
        </xdr:cNvSpPr>
      </xdr:nvSpPr>
      <xdr:spPr bwMode="auto">
        <a:xfrm>
          <a:off x="2492692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57150</xdr:colOff>
      <xdr:row>0</xdr:row>
      <xdr:rowOff>0</xdr:rowOff>
    </xdr:from>
    <xdr:to>
      <xdr:col>31</xdr:col>
      <xdr:colOff>428625</xdr:colOff>
      <xdr:row>0</xdr:row>
      <xdr:rowOff>0</xdr:rowOff>
    </xdr:to>
    <xdr:sp macro="" textlink="">
      <xdr:nvSpPr>
        <xdr:cNvPr id="3639" name="Čára 567"/>
        <xdr:cNvSpPr>
          <a:spLocks noChangeShapeType="1"/>
        </xdr:cNvSpPr>
      </xdr:nvSpPr>
      <xdr:spPr bwMode="auto">
        <a:xfrm>
          <a:off x="24707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276225</xdr:colOff>
      <xdr:row>0</xdr:row>
      <xdr:rowOff>0</xdr:rowOff>
    </xdr:from>
    <xdr:to>
      <xdr:col>32</xdr:col>
      <xdr:colOff>142875</xdr:colOff>
      <xdr:row>0</xdr:row>
      <xdr:rowOff>0</xdr:rowOff>
    </xdr:to>
    <xdr:sp macro="" textlink="">
      <xdr:nvSpPr>
        <xdr:cNvPr id="3640" name="Čára 568"/>
        <xdr:cNvSpPr>
          <a:spLocks noChangeShapeType="1"/>
        </xdr:cNvSpPr>
      </xdr:nvSpPr>
      <xdr:spPr bwMode="auto">
        <a:xfrm>
          <a:off x="2492692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57150</xdr:colOff>
      <xdr:row>0</xdr:row>
      <xdr:rowOff>0</xdr:rowOff>
    </xdr:from>
    <xdr:to>
      <xdr:col>31</xdr:col>
      <xdr:colOff>428625</xdr:colOff>
      <xdr:row>0</xdr:row>
      <xdr:rowOff>0</xdr:rowOff>
    </xdr:to>
    <xdr:sp macro="" textlink="">
      <xdr:nvSpPr>
        <xdr:cNvPr id="3641" name="Čára 569"/>
        <xdr:cNvSpPr>
          <a:spLocks noChangeShapeType="1"/>
        </xdr:cNvSpPr>
      </xdr:nvSpPr>
      <xdr:spPr bwMode="auto">
        <a:xfrm>
          <a:off x="24707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276225</xdr:colOff>
      <xdr:row>0</xdr:row>
      <xdr:rowOff>0</xdr:rowOff>
    </xdr:from>
    <xdr:to>
      <xdr:col>32</xdr:col>
      <xdr:colOff>142875</xdr:colOff>
      <xdr:row>0</xdr:row>
      <xdr:rowOff>0</xdr:rowOff>
    </xdr:to>
    <xdr:sp macro="" textlink="">
      <xdr:nvSpPr>
        <xdr:cNvPr id="3642" name="Čára 570"/>
        <xdr:cNvSpPr>
          <a:spLocks noChangeShapeType="1"/>
        </xdr:cNvSpPr>
      </xdr:nvSpPr>
      <xdr:spPr bwMode="auto">
        <a:xfrm>
          <a:off x="2492692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57150</xdr:colOff>
      <xdr:row>0</xdr:row>
      <xdr:rowOff>0</xdr:rowOff>
    </xdr:from>
    <xdr:to>
      <xdr:col>31</xdr:col>
      <xdr:colOff>428625</xdr:colOff>
      <xdr:row>0</xdr:row>
      <xdr:rowOff>0</xdr:rowOff>
    </xdr:to>
    <xdr:sp macro="" textlink="">
      <xdr:nvSpPr>
        <xdr:cNvPr id="3643" name="Čára 571"/>
        <xdr:cNvSpPr>
          <a:spLocks noChangeShapeType="1"/>
        </xdr:cNvSpPr>
      </xdr:nvSpPr>
      <xdr:spPr bwMode="auto">
        <a:xfrm>
          <a:off x="24707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57150</xdr:colOff>
      <xdr:row>0</xdr:row>
      <xdr:rowOff>0</xdr:rowOff>
    </xdr:from>
    <xdr:to>
      <xdr:col>31</xdr:col>
      <xdr:colOff>428625</xdr:colOff>
      <xdr:row>0</xdr:row>
      <xdr:rowOff>0</xdr:rowOff>
    </xdr:to>
    <xdr:sp macro="" textlink="">
      <xdr:nvSpPr>
        <xdr:cNvPr id="3644" name="Čára 572"/>
        <xdr:cNvSpPr>
          <a:spLocks noChangeShapeType="1"/>
        </xdr:cNvSpPr>
      </xdr:nvSpPr>
      <xdr:spPr bwMode="auto">
        <a:xfrm>
          <a:off x="24707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276225</xdr:colOff>
      <xdr:row>0</xdr:row>
      <xdr:rowOff>0</xdr:rowOff>
    </xdr:from>
    <xdr:to>
      <xdr:col>32</xdr:col>
      <xdr:colOff>142875</xdr:colOff>
      <xdr:row>0</xdr:row>
      <xdr:rowOff>0</xdr:rowOff>
    </xdr:to>
    <xdr:sp macro="" textlink="">
      <xdr:nvSpPr>
        <xdr:cNvPr id="3645" name="Čára 573"/>
        <xdr:cNvSpPr>
          <a:spLocks noChangeShapeType="1"/>
        </xdr:cNvSpPr>
      </xdr:nvSpPr>
      <xdr:spPr bwMode="auto">
        <a:xfrm>
          <a:off x="2492692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57150</xdr:colOff>
      <xdr:row>0</xdr:row>
      <xdr:rowOff>0</xdr:rowOff>
    </xdr:from>
    <xdr:to>
      <xdr:col>31</xdr:col>
      <xdr:colOff>428625</xdr:colOff>
      <xdr:row>0</xdr:row>
      <xdr:rowOff>0</xdr:rowOff>
    </xdr:to>
    <xdr:sp macro="" textlink="">
      <xdr:nvSpPr>
        <xdr:cNvPr id="3646" name="Čára 574"/>
        <xdr:cNvSpPr>
          <a:spLocks noChangeShapeType="1"/>
        </xdr:cNvSpPr>
      </xdr:nvSpPr>
      <xdr:spPr bwMode="auto">
        <a:xfrm>
          <a:off x="24707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276225</xdr:colOff>
      <xdr:row>0</xdr:row>
      <xdr:rowOff>0</xdr:rowOff>
    </xdr:from>
    <xdr:to>
      <xdr:col>32</xdr:col>
      <xdr:colOff>142875</xdr:colOff>
      <xdr:row>0</xdr:row>
      <xdr:rowOff>0</xdr:rowOff>
    </xdr:to>
    <xdr:sp macro="" textlink="">
      <xdr:nvSpPr>
        <xdr:cNvPr id="3647" name="Čára 575"/>
        <xdr:cNvSpPr>
          <a:spLocks noChangeShapeType="1"/>
        </xdr:cNvSpPr>
      </xdr:nvSpPr>
      <xdr:spPr bwMode="auto">
        <a:xfrm>
          <a:off x="2492692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31</xdr:col>
      <xdr:colOff>57150</xdr:colOff>
      <xdr:row>0</xdr:row>
      <xdr:rowOff>0</xdr:rowOff>
    </xdr:from>
    <xdr:to>
      <xdr:col>31</xdr:col>
      <xdr:colOff>428625</xdr:colOff>
      <xdr:row>0</xdr:row>
      <xdr:rowOff>0</xdr:rowOff>
    </xdr:to>
    <xdr:sp macro="" textlink="">
      <xdr:nvSpPr>
        <xdr:cNvPr id="3648" name="Čára 576"/>
        <xdr:cNvSpPr>
          <a:spLocks noChangeShapeType="1"/>
        </xdr:cNvSpPr>
      </xdr:nvSpPr>
      <xdr:spPr bwMode="auto">
        <a:xfrm>
          <a:off x="24707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37</xdr:col>
      <xdr:colOff>9525</xdr:colOff>
      <xdr:row>0</xdr:row>
      <xdr:rowOff>0</xdr:rowOff>
    </xdr:from>
    <xdr:to>
      <xdr:col>37</xdr:col>
      <xdr:colOff>123825</xdr:colOff>
      <xdr:row>0</xdr:row>
      <xdr:rowOff>0</xdr:rowOff>
    </xdr:to>
    <xdr:sp macro="" textlink="">
      <xdr:nvSpPr>
        <xdr:cNvPr id="3649" name="Čára 577"/>
        <xdr:cNvSpPr>
          <a:spLocks noChangeShapeType="1"/>
        </xdr:cNvSpPr>
      </xdr:nvSpPr>
      <xdr:spPr bwMode="auto">
        <a:xfrm>
          <a:off x="288321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466725</xdr:colOff>
      <xdr:row>0</xdr:row>
      <xdr:rowOff>0</xdr:rowOff>
    </xdr:from>
    <xdr:to>
      <xdr:col>37</xdr:col>
      <xdr:colOff>600075</xdr:colOff>
      <xdr:row>0</xdr:row>
      <xdr:rowOff>0</xdr:rowOff>
    </xdr:to>
    <xdr:sp macro="" textlink="">
      <xdr:nvSpPr>
        <xdr:cNvPr id="3650" name="Čára 578"/>
        <xdr:cNvSpPr>
          <a:spLocks noChangeShapeType="1"/>
        </xdr:cNvSpPr>
      </xdr:nvSpPr>
      <xdr:spPr bwMode="auto">
        <a:xfrm>
          <a:off x="2859405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428625</xdr:colOff>
      <xdr:row>0</xdr:row>
      <xdr:rowOff>0</xdr:rowOff>
    </xdr:from>
    <xdr:to>
      <xdr:col>37</xdr:col>
      <xdr:colOff>28575</xdr:colOff>
      <xdr:row>0</xdr:row>
      <xdr:rowOff>0</xdr:rowOff>
    </xdr:to>
    <xdr:sp macro="" textlink="">
      <xdr:nvSpPr>
        <xdr:cNvPr id="3651" name="Čára 579"/>
        <xdr:cNvSpPr>
          <a:spLocks noChangeShapeType="1"/>
        </xdr:cNvSpPr>
      </xdr:nvSpPr>
      <xdr:spPr bwMode="auto">
        <a:xfrm>
          <a:off x="28555950" y="0"/>
          <a:ext cx="295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37</xdr:col>
      <xdr:colOff>9525</xdr:colOff>
      <xdr:row>0</xdr:row>
      <xdr:rowOff>0</xdr:rowOff>
    </xdr:from>
    <xdr:to>
      <xdr:col>37</xdr:col>
      <xdr:colOff>123825</xdr:colOff>
      <xdr:row>0</xdr:row>
      <xdr:rowOff>0</xdr:rowOff>
    </xdr:to>
    <xdr:sp macro="" textlink="">
      <xdr:nvSpPr>
        <xdr:cNvPr id="3652" name="Čára 580"/>
        <xdr:cNvSpPr>
          <a:spLocks noChangeShapeType="1"/>
        </xdr:cNvSpPr>
      </xdr:nvSpPr>
      <xdr:spPr bwMode="auto">
        <a:xfrm>
          <a:off x="288321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428625</xdr:colOff>
      <xdr:row>0</xdr:row>
      <xdr:rowOff>0</xdr:rowOff>
    </xdr:from>
    <xdr:to>
      <xdr:col>37</xdr:col>
      <xdr:colOff>28575</xdr:colOff>
      <xdr:row>0</xdr:row>
      <xdr:rowOff>0</xdr:rowOff>
    </xdr:to>
    <xdr:sp macro="" textlink="">
      <xdr:nvSpPr>
        <xdr:cNvPr id="3653" name="Čára 581"/>
        <xdr:cNvSpPr>
          <a:spLocks noChangeShapeType="1"/>
        </xdr:cNvSpPr>
      </xdr:nvSpPr>
      <xdr:spPr bwMode="auto">
        <a:xfrm>
          <a:off x="28555950" y="0"/>
          <a:ext cx="295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37</xdr:col>
      <xdr:colOff>9525</xdr:colOff>
      <xdr:row>0</xdr:row>
      <xdr:rowOff>0</xdr:rowOff>
    </xdr:from>
    <xdr:to>
      <xdr:col>37</xdr:col>
      <xdr:colOff>123825</xdr:colOff>
      <xdr:row>0</xdr:row>
      <xdr:rowOff>0</xdr:rowOff>
    </xdr:to>
    <xdr:sp macro="" textlink="">
      <xdr:nvSpPr>
        <xdr:cNvPr id="3654" name="Čára 582"/>
        <xdr:cNvSpPr>
          <a:spLocks noChangeShapeType="1"/>
        </xdr:cNvSpPr>
      </xdr:nvSpPr>
      <xdr:spPr bwMode="auto">
        <a:xfrm>
          <a:off x="288321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466725</xdr:colOff>
      <xdr:row>0</xdr:row>
      <xdr:rowOff>0</xdr:rowOff>
    </xdr:from>
    <xdr:to>
      <xdr:col>37</xdr:col>
      <xdr:colOff>600075</xdr:colOff>
      <xdr:row>0</xdr:row>
      <xdr:rowOff>0</xdr:rowOff>
    </xdr:to>
    <xdr:sp macro="" textlink="">
      <xdr:nvSpPr>
        <xdr:cNvPr id="3655" name="Čára 583"/>
        <xdr:cNvSpPr>
          <a:spLocks noChangeShapeType="1"/>
        </xdr:cNvSpPr>
      </xdr:nvSpPr>
      <xdr:spPr bwMode="auto">
        <a:xfrm>
          <a:off x="2859405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428625</xdr:colOff>
      <xdr:row>0</xdr:row>
      <xdr:rowOff>0</xdr:rowOff>
    </xdr:from>
    <xdr:to>
      <xdr:col>37</xdr:col>
      <xdr:colOff>28575</xdr:colOff>
      <xdr:row>0</xdr:row>
      <xdr:rowOff>0</xdr:rowOff>
    </xdr:to>
    <xdr:sp macro="" textlink="">
      <xdr:nvSpPr>
        <xdr:cNvPr id="3656" name="Čára 584"/>
        <xdr:cNvSpPr>
          <a:spLocks noChangeShapeType="1"/>
        </xdr:cNvSpPr>
      </xdr:nvSpPr>
      <xdr:spPr bwMode="auto">
        <a:xfrm>
          <a:off x="28555950" y="0"/>
          <a:ext cx="295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37</xdr:col>
      <xdr:colOff>9525</xdr:colOff>
      <xdr:row>0</xdr:row>
      <xdr:rowOff>0</xdr:rowOff>
    </xdr:from>
    <xdr:to>
      <xdr:col>37</xdr:col>
      <xdr:colOff>123825</xdr:colOff>
      <xdr:row>0</xdr:row>
      <xdr:rowOff>0</xdr:rowOff>
    </xdr:to>
    <xdr:sp macro="" textlink="">
      <xdr:nvSpPr>
        <xdr:cNvPr id="3657" name="Čára 585"/>
        <xdr:cNvSpPr>
          <a:spLocks noChangeShapeType="1"/>
        </xdr:cNvSpPr>
      </xdr:nvSpPr>
      <xdr:spPr bwMode="auto">
        <a:xfrm>
          <a:off x="288321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466725</xdr:colOff>
      <xdr:row>0</xdr:row>
      <xdr:rowOff>0</xdr:rowOff>
    </xdr:from>
    <xdr:to>
      <xdr:col>37</xdr:col>
      <xdr:colOff>600075</xdr:colOff>
      <xdr:row>0</xdr:row>
      <xdr:rowOff>0</xdr:rowOff>
    </xdr:to>
    <xdr:sp macro="" textlink="">
      <xdr:nvSpPr>
        <xdr:cNvPr id="3658" name="Čára 586"/>
        <xdr:cNvSpPr>
          <a:spLocks noChangeShapeType="1"/>
        </xdr:cNvSpPr>
      </xdr:nvSpPr>
      <xdr:spPr bwMode="auto">
        <a:xfrm>
          <a:off x="2859405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428625</xdr:colOff>
      <xdr:row>0</xdr:row>
      <xdr:rowOff>0</xdr:rowOff>
    </xdr:from>
    <xdr:to>
      <xdr:col>37</xdr:col>
      <xdr:colOff>28575</xdr:colOff>
      <xdr:row>0</xdr:row>
      <xdr:rowOff>0</xdr:rowOff>
    </xdr:to>
    <xdr:sp macro="" textlink="">
      <xdr:nvSpPr>
        <xdr:cNvPr id="3659" name="Čára 587"/>
        <xdr:cNvSpPr>
          <a:spLocks noChangeShapeType="1"/>
        </xdr:cNvSpPr>
      </xdr:nvSpPr>
      <xdr:spPr bwMode="auto">
        <a:xfrm>
          <a:off x="28555950" y="0"/>
          <a:ext cx="295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37</xdr:col>
      <xdr:colOff>9525</xdr:colOff>
      <xdr:row>0</xdr:row>
      <xdr:rowOff>0</xdr:rowOff>
    </xdr:from>
    <xdr:to>
      <xdr:col>37</xdr:col>
      <xdr:colOff>123825</xdr:colOff>
      <xdr:row>0</xdr:row>
      <xdr:rowOff>0</xdr:rowOff>
    </xdr:to>
    <xdr:sp macro="" textlink="">
      <xdr:nvSpPr>
        <xdr:cNvPr id="3660" name="Čára 588"/>
        <xdr:cNvSpPr>
          <a:spLocks noChangeShapeType="1"/>
        </xdr:cNvSpPr>
      </xdr:nvSpPr>
      <xdr:spPr bwMode="auto">
        <a:xfrm>
          <a:off x="288321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466725</xdr:colOff>
      <xdr:row>0</xdr:row>
      <xdr:rowOff>0</xdr:rowOff>
    </xdr:from>
    <xdr:to>
      <xdr:col>37</xdr:col>
      <xdr:colOff>600075</xdr:colOff>
      <xdr:row>0</xdr:row>
      <xdr:rowOff>0</xdr:rowOff>
    </xdr:to>
    <xdr:sp macro="" textlink="">
      <xdr:nvSpPr>
        <xdr:cNvPr id="3661" name="Čára 589"/>
        <xdr:cNvSpPr>
          <a:spLocks noChangeShapeType="1"/>
        </xdr:cNvSpPr>
      </xdr:nvSpPr>
      <xdr:spPr bwMode="auto">
        <a:xfrm>
          <a:off x="2859405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428625</xdr:colOff>
      <xdr:row>0</xdr:row>
      <xdr:rowOff>0</xdr:rowOff>
    </xdr:from>
    <xdr:to>
      <xdr:col>37</xdr:col>
      <xdr:colOff>28575</xdr:colOff>
      <xdr:row>0</xdr:row>
      <xdr:rowOff>0</xdr:rowOff>
    </xdr:to>
    <xdr:sp macro="" textlink="">
      <xdr:nvSpPr>
        <xdr:cNvPr id="3662" name="Čára 590"/>
        <xdr:cNvSpPr>
          <a:spLocks noChangeShapeType="1"/>
        </xdr:cNvSpPr>
      </xdr:nvSpPr>
      <xdr:spPr bwMode="auto">
        <a:xfrm>
          <a:off x="28555950" y="0"/>
          <a:ext cx="295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37</xdr:col>
      <xdr:colOff>9525</xdr:colOff>
      <xdr:row>0</xdr:row>
      <xdr:rowOff>0</xdr:rowOff>
    </xdr:from>
    <xdr:to>
      <xdr:col>37</xdr:col>
      <xdr:colOff>123825</xdr:colOff>
      <xdr:row>0</xdr:row>
      <xdr:rowOff>0</xdr:rowOff>
    </xdr:to>
    <xdr:sp macro="" textlink="">
      <xdr:nvSpPr>
        <xdr:cNvPr id="3663" name="Čára 591"/>
        <xdr:cNvSpPr>
          <a:spLocks noChangeShapeType="1"/>
        </xdr:cNvSpPr>
      </xdr:nvSpPr>
      <xdr:spPr bwMode="auto">
        <a:xfrm>
          <a:off x="288321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428625</xdr:colOff>
      <xdr:row>0</xdr:row>
      <xdr:rowOff>0</xdr:rowOff>
    </xdr:from>
    <xdr:to>
      <xdr:col>37</xdr:col>
      <xdr:colOff>28575</xdr:colOff>
      <xdr:row>0</xdr:row>
      <xdr:rowOff>0</xdr:rowOff>
    </xdr:to>
    <xdr:sp macro="" textlink="">
      <xdr:nvSpPr>
        <xdr:cNvPr id="3664" name="Čára 592"/>
        <xdr:cNvSpPr>
          <a:spLocks noChangeShapeType="1"/>
        </xdr:cNvSpPr>
      </xdr:nvSpPr>
      <xdr:spPr bwMode="auto">
        <a:xfrm>
          <a:off x="28555950" y="0"/>
          <a:ext cx="295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37</xdr:col>
      <xdr:colOff>9525</xdr:colOff>
      <xdr:row>0</xdr:row>
      <xdr:rowOff>0</xdr:rowOff>
    </xdr:from>
    <xdr:to>
      <xdr:col>37</xdr:col>
      <xdr:colOff>123825</xdr:colOff>
      <xdr:row>0</xdr:row>
      <xdr:rowOff>0</xdr:rowOff>
    </xdr:to>
    <xdr:sp macro="" textlink="">
      <xdr:nvSpPr>
        <xdr:cNvPr id="3665" name="Čára 593"/>
        <xdr:cNvSpPr>
          <a:spLocks noChangeShapeType="1"/>
        </xdr:cNvSpPr>
      </xdr:nvSpPr>
      <xdr:spPr bwMode="auto">
        <a:xfrm>
          <a:off x="288321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466725</xdr:colOff>
      <xdr:row>0</xdr:row>
      <xdr:rowOff>0</xdr:rowOff>
    </xdr:from>
    <xdr:to>
      <xdr:col>37</xdr:col>
      <xdr:colOff>600075</xdr:colOff>
      <xdr:row>0</xdr:row>
      <xdr:rowOff>0</xdr:rowOff>
    </xdr:to>
    <xdr:sp macro="" textlink="">
      <xdr:nvSpPr>
        <xdr:cNvPr id="3666" name="Čára 594"/>
        <xdr:cNvSpPr>
          <a:spLocks noChangeShapeType="1"/>
        </xdr:cNvSpPr>
      </xdr:nvSpPr>
      <xdr:spPr bwMode="auto">
        <a:xfrm>
          <a:off x="2859405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428625</xdr:colOff>
      <xdr:row>0</xdr:row>
      <xdr:rowOff>0</xdr:rowOff>
    </xdr:from>
    <xdr:to>
      <xdr:col>37</xdr:col>
      <xdr:colOff>28575</xdr:colOff>
      <xdr:row>0</xdr:row>
      <xdr:rowOff>0</xdr:rowOff>
    </xdr:to>
    <xdr:sp macro="" textlink="">
      <xdr:nvSpPr>
        <xdr:cNvPr id="3667" name="Čára 595"/>
        <xdr:cNvSpPr>
          <a:spLocks noChangeShapeType="1"/>
        </xdr:cNvSpPr>
      </xdr:nvSpPr>
      <xdr:spPr bwMode="auto">
        <a:xfrm>
          <a:off x="28555950" y="0"/>
          <a:ext cx="295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37</xdr:col>
      <xdr:colOff>9525</xdr:colOff>
      <xdr:row>0</xdr:row>
      <xdr:rowOff>0</xdr:rowOff>
    </xdr:from>
    <xdr:to>
      <xdr:col>37</xdr:col>
      <xdr:colOff>123825</xdr:colOff>
      <xdr:row>0</xdr:row>
      <xdr:rowOff>0</xdr:rowOff>
    </xdr:to>
    <xdr:sp macro="" textlink="">
      <xdr:nvSpPr>
        <xdr:cNvPr id="3668" name="Čára 596"/>
        <xdr:cNvSpPr>
          <a:spLocks noChangeShapeType="1"/>
        </xdr:cNvSpPr>
      </xdr:nvSpPr>
      <xdr:spPr bwMode="auto">
        <a:xfrm>
          <a:off x="288321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466725</xdr:colOff>
      <xdr:row>0</xdr:row>
      <xdr:rowOff>0</xdr:rowOff>
    </xdr:from>
    <xdr:to>
      <xdr:col>37</xdr:col>
      <xdr:colOff>600075</xdr:colOff>
      <xdr:row>0</xdr:row>
      <xdr:rowOff>0</xdr:rowOff>
    </xdr:to>
    <xdr:sp macro="" textlink="">
      <xdr:nvSpPr>
        <xdr:cNvPr id="3669" name="Čára 597"/>
        <xdr:cNvSpPr>
          <a:spLocks noChangeShapeType="1"/>
        </xdr:cNvSpPr>
      </xdr:nvSpPr>
      <xdr:spPr bwMode="auto">
        <a:xfrm>
          <a:off x="2859405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285750</xdr:colOff>
      <xdr:row>0</xdr:row>
      <xdr:rowOff>0</xdr:rowOff>
    </xdr:from>
    <xdr:to>
      <xdr:col>37</xdr:col>
      <xdr:colOff>142875</xdr:colOff>
      <xdr:row>0</xdr:row>
      <xdr:rowOff>0</xdr:rowOff>
    </xdr:to>
    <xdr:sp macro="" textlink="">
      <xdr:nvSpPr>
        <xdr:cNvPr id="3670" name="Čára 598"/>
        <xdr:cNvSpPr>
          <a:spLocks noChangeShapeType="1"/>
        </xdr:cNvSpPr>
      </xdr:nvSpPr>
      <xdr:spPr bwMode="auto">
        <a:xfrm>
          <a:off x="284130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66675</xdr:colOff>
      <xdr:row>0</xdr:row>
      <xdr:rowOff>0</xdr:rowOff>
    </xdr:from>
    <xdr:to>
      <xdr:col>36</xdr:col>
      <xdr:colOff>438150</xdr:colOff>
      <xdr:row>0</xdr:row>
      <xdr:rowOff>0</xdr:rowOff>
    </xdr:to>
    <xdr:sp macro="" textlink="">
      <xdr:nvSpPr>
        <xdr:cNvPr id="3671" name="Čára 599"/>
        <xdr:cNvSpPr>
          <a:spLocks noChangeShapeType="1"/>
        </xdr:cNvSpPr>
      </xdr:nvSpPr>
      <xdr:spPr bwMode="auto">
        <a:xfrm>
          <a:off x="28194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66675</xdr:colOff>
      <xdr:row>0</xdr:row>
      <xdr:rowOff>0</xdr:rowOff>
    </xdr:from>
    <xdr:to>
      <xdr:col>36</xdr:col>
      <xdr:colOff>438150</xdr:colOff>
      <xdr:row>0</xdr:row>
      <xdr:rowOff>0</xdr:rowOff>
    </xdr:to>
    <xdr:sp macro="" textlink="">
      <xdr:nvSpPr>
        <xdr:cNvPr id="3672" name="Čára 600"/>
        <xdr:cNvSpPr>
          <a:spLocks noChangeShapeType="1"/>
        </xdr:cNvSpPr>
      </xdr:nvSpPr>
      <xdr:spPr bwMode="auto">
        <a:xfrm>
          <a:off x="28194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285750</xdr:colOff>
      <xdr:row>0</xdr:row>
      <xdr:rowOff>0</xdr:rowOff>
    </xdr:from>
    <xdr:to>
      <xdr:col>37</xdr:col>
      <xdr:colOff>142875</xdr:colOff>
      <xdr:row>0</xdr:row>
      <xdr:rowOff>0</xdr:rowOff>
    </xdr:to>
    <xdr:sp macro="" textlink="">
      <xdr:nvSpPr>
        <xdr:cNvPr id="3673" name="Čára 601"/>
        <xdr:cNvSpPr>
          <a:spLocks noChangeShapeType="1"/>
        </xdr:cNvSpPr>
      </xdr:nvSpPr>
      <xdr:spPr bwMode="auto">
        <a:xfrm>
          <a:off x="284130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66675</xdr:colOff>
      <xdr:row>0</xdr:row>
      <xdr:rowOff>0</xdr:rowOff>
    </xdr:from>
    <xdr:to>
      <xdr:col>36</xdr:col>
      <xdr:colOff>438150</xdr:colOff>
      <xdr:row>0</xdr:row>
      <xdr:rowOff>0</xdr:rowOff>
    </xdr:to>
    <xdr:sp macro="" textlink="">
      <xdr:nvSpPr>
        <xdr:cNvPr id="3674" name="Čára 602"/>
        <xdr:cNvSpPr>
          <a:spLocks noChangeShapeType="1"/>
        </xdr:cNvSpPr>
      </xdr:nvSpPr>
      <xdr:spPr bwMode="auto">
        <a:xfrm>
          <a:off x="28194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285750</xdr:colOff>
      <xdr:row>0</xdr:row>
      <xdr:rowOff>0</xdr:rowOff>
    </xdr:from>
    <xdr:to>
      <xdr:col>37</xdr:col>
      <xdr:colOff>142875</xdr:colOff>
      <xdr:row>0</xdr:row>
      <xdr:rowOff>0</xdr:rowOff>
    </xdr:to>
    <xdr:sp macro="" textlink="">
      <xdr:nvSpPr>
        <xdr:cNvPr id="3675" name="Čára 603"/>
        <xdr:cNvSpPr>
          <a:spLocks noChangeShapeType="1"/>
        </xdr:cNvSpPr>
      </xdr:nvSpPr>
      <xdr:spPr bwMode="auto">
        <a:xfrm>
          <a:off x="284130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66675</xdr:colOff>
      <xdr:row>0</xdr:row>
      <xdr:rowOff>0</xdr:rowOff>
    </xdr:from>
    <xdr:to>
      <xdr:col>36</xdr:col>
      <xdr:colOff>438150</xdr:colOff>
      <xdr:row>0</xdr:row>
      <xdr:rowOff>0</xdr:rowOff>
    </xdr:to>
    <xdr:sp macro="" textlink="">
      <xdr:nvSpPr>
        <xdr:cNvPr id="3676" name="Čára 604"/>
        <xdr:cNvSpPr>
          <a:spLocks noChangeShapeType="1"/>
        </xdr:cNvSpPr>
      </xdr:nvSpPr>
      <xdr:spPr bwMode="auto">
        <a:xfrm>
          <a:off x="28194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285750</xdr:colOff>
      <xdr:row>0</xdr:row>
      <xdr:rowOff>0</xdr:rowOff>
    </xdr:from>
    <xdr:to>
      <xdr:col>37</xdr:col>
      <xdr:colOff>142875</xdr:colOff>
      <xdr:row>0</xdr:row>
      <xdr:rowOff>0</xdr:rowOff>
    </xdr:to>
    <xdr:sp macro="" textlink="">
      <xdr:nvSpPr>
        <xdr:cNvPr id="3677" name="Čára 605"/>
        <xdr:cNvSpPr>
          <a:spLocks noChangeShapeType="1"/>
        </xdr:cNvSpPr>
      </xdr:nvSpPr>
      <xdr:spPr bwMode="auto">
        <a:xfrm>
          <a:off x="284130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66675</xdr:colOff>
      <xdr:row>0</xdr:row>
      <xdr:rowOff>0</xdr:rowOff>
    </xdr:from>
    <xdr:to>
      <xdr:col>36</xdr:col>
      <xdr:colOff>438150</xdr:colOff>
      <xdr:row>0</xdr:row>
      <xdr:rowOff>0</xdr:rowOff>
    </xdr:to>
    <xdr:sp macro="" textlink="">
      <xdr:nvSpPr>
        <xdr:cNvPr id="3678" name="Čára 606"/>
        <xdr:cNvSpPr>
          <a:spLocks noChangeShapeType="1"/>
        </xdr:cNvSpPr>
      </xdr:nvSpPr>
      <xdr:spPr bwMode="auto">
        <a:xfrm>
          <a:off x="28194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66675</xdr:colOff>
      <xdr:row>0</xdr:row>
      <xdr:rowOff>0</xdr:rowOff>
    </xdr:from>
    <xdr:to>
      <xdr:col>36</xdr:col>
      <xdr:colOff>438150</xdr:colOff>
      <xdr:row>0</xdr:row>
      <xdr:rowOff>0</xdr:rowOff>
    </xdr:to>
    <xdr:sp macro="" textlink="">
      <xdr:nvSpPr>
        <xdr:cNvPr id="3679" name="Čára 607"/>
        <xdr:cNvSpPr>
          <a:spLocks noChangeShapeType="1"/>
        </xdr:cNvSpPr>
      </xdr:nvSpPr>
      <xdr:spPr bwMode="auto">
        <a:xfrm>
          <a:off x="28194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285750</xdr:colOff>
      <xdr:row>0</xdr:row>
      <xdr:rowOff>0</xdr:rowOff>
    </xdr:from>
    <xdr:to>
      <xdr:col>37</xdr:col>
      <xdr:colOff>142875</xdr:colOff>
      <xdr:row>0</xdr:row>
      <xdr:rowOff>0</xdr:rowOff>
    </xdr:to>
    <xdr:sp macro="" textlink="">
      <xdr:nvSpPr>
        <xdr:cNvPr id="3680" name="Čára 608"/>
        <xdr:cNvSpPr>
          <a:spLocks noChangeShapeType="1"/>
        </xdr:cNvSpPr>
      </xdr:nvSpPr>
      <xdr:spPr bwMode="auto">
        <a:xfrm>
          <a:off x="284130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66675</xdr:colOff>
      <xdr:row>0</xdr:row>
      <xdr:rowOff>0</xdr:rowOff>
    </xdr:from>
    <xdr:to>
      <xdr:col>36</xdr:col>
      <xdr:colOff>438150</xdr:colOff>
      <xdr:row>0</xdr:row>
      <xdr:rowOff>0</xdr:rowOff>
    </xdr:to>
    <xdr:sp macro="" textlink="">
      <xdr:nvSpPr>
        <xdr:cNvPr id="3681" name="Čára 609"/>
        <xdr:cNvSpPr>
          <a:spLocks noChangeShapeType="1"/>
        </xdr:cNvSpPr>
      </xdr:nvSpPr>
      <xdr:spPr bwMode="auto">
        <a:xfrm>
          <a:off x="28194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285750</xdr:colOff>
      <xdr:row>0</xdr:row>
      <xdr:rowOff>0</xdr:rowOff>
    </xdr:from>
    <xdr:to>
      <xdr:col>37</xdr:col>
      <xdr:colOff>142875</xdr:colOff>
      <xdr:row>0</xdr:row>
      <xdr:rowOff>0</xdr:rowOff>
    </xdr:to>
    <xdr:sp macro="" textlink="">
      <xdr:nvSpPr>
        <xdr:cNvPr id="3682" name="Čára 610"/>
        <xdr:cNvSpPr>
          <a:spLocks noChangeShapeType="1"/>
        </xdr:cNvSpPr>
      </xdr:nvSpPr>
      <xdr:spPr bwMode="auto">
        <a:xfrm>
          <a:off x="284130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66675</xdr:colOff>
      <xdr:row>0</xdr:row>
      <xdr:rowOff>0</xdr:rowOff>
    </xdr:from>
    <xdr:to>
      <xdr:col>36</xdr:col>
      <xdr:colOff>438150</xdr:colOff>
      <xdr:row>0</xdr:row>
      <xdr:rowOff>0</xdr:rowOff>
    </xdr:to>
    <xdr:sp macro="" textlink="">
      <xdr:nvSpPr>
        <xdr:cNvPr id="3683" name="Čára 611"/>
        <xdr:cNvSpPr>
          <a:spLocks noChangeShapeType="1"/>
        </xdr:cNvSpPr>
      </xdr:nvSpPr>
      <xdr:spPr bwMode="auto">
        <a:xfrm>
          <a:off x="28194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37</xdr:col>
      <xdr:colOff>9525</xdr:colOff>
      <xdr:row>0</xdr:row>
      <xdr:rowOff>0</xdr:rowOff>
    </xdr:from>
    <xdr:to>
      <xdr:col>37</xdr:col>
      <xdr:colOff>123825</xdr:colOff>
      <xdr:row>0</xdr:row>
      <xdr:rowOff>0</xdr:rowOff>
    </xdr:to>
    <xdr:sp macro="" textlink="">
      <xdr:nvSpPr>
        <xdr:cNvPr id="3684" name="Čára 612"/>
        <xdr:cNvSpPr>
          <a:spLocks noChangeShapeType="1"/>
        </xdr:cNvSpPr>
      </xdr:nvSpPr>
      <xdr:spPr bwMode="auto">
        <a:xfrm>
          <a:off x="288321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466725</xdr:colOff>
      <xdr:row>0</xdr:row>
      <xdr:rowOff>0</xdr:rowOff>
    </xdr:from>
    <xdr:to>
      <xdr:col>37</xdr:col>
      <xdr:colOff>600075</xdr:colOff>
      <xdr:row>0</xdr:row>
      <xdr:rowOff>0</xdr:rowOff>
    </xdr:to>
    <xdr:sp macro="" textlink="">
      <xdr:nvSpPr>
        <xdr:cNvPr id="3685" name="Čára 613"/>
        <xdr:cNvSpPr>
          <a:spLocks noChangeShapeType="1"/>
        </xdr:cNvSpPr>
      </xdr:nvSpPr>
      <xdr:spPr bwMode="auto">
        <a:xfrm>
          <a:off x="2859405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428625</xdr:colOff>
      <xdr:row>0</xdr:row>
      <xdr:rowOff>0</xdr:rowOff>
    </xdr:from>
    <xdr:to>
      <xdr:col>37</xdr:col>
      <xdr:colOff>28575</xdr:colOff>
      <xdr:row>0</xdr:row>
      <xdr:rowOff>0</xdr:rowOff>
    </xdr:to>
    <xdr:sp macro="" textlink="">
      <xdr:nvSpPr>
        <xdr:cNvPr id="3686" name="Čára 614"/>
        <xdr:cNvSpPr>
          <a:spLocks noChangeShapeType="1"/>
        </xdr:cNvSpPr>
      </xdr:nvSpPr>
      <xdr:spPr bwMode="auto">
        <a:xfrm>
          <a:off x="28555950" y="0"/>
          <a:ext cx="295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37</xdr:col>
      <xdr:colOff>9525</xdr:colOff>
      <xdr:row>0</xdr:row>
      <xdr:rowOff>0</xdr:rowOff>
    </xdr:from>
    <xdr:to>
      <xdr:col>37</xdr:col>
      <xdr:colOff>123825</xdr:colOff>
      <xdr:row>0</xdr:row>
      <xdr:rowOff>0</xdr:rowOff>
    </xdr:to>
    <xdr:sp macro="" textlink="">
      <xdr:nvSpPr>
        <xdr:cNvPr id="3687" name="Čára 615"/>
        <xdr:cNvSpPr>
          <a:spLocks noChangeShapeType="1"/>
        </xdr:cNvSpPr>
      </xdr:nvSpPr>
      <xdr:spPr bwMode="auto">
        <a:xfrm>
          <a:off x="288321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428625</xdr:colOff>
      <xdr:row>0</xdr:row>
      <xdr:rowOff>0</xdr:rowOff>
    </xdr:from>
    <xdr:to>
      <xdr:col>37</xdr:col>
      <xdr:colOff>28575</xdr:colOff>
      <xdr:row>0</xdr:row>
      <xdr:rowOff>0</xdr:rowOff>
    </xdr:to>
    <xdr:sp macro="" textlink="">
      <xdr:nvSpPr>
        <xdr:cNvPr id="3688" name="Čára 616"/>
        <xdr:cNvSpPr>
          <a:spLocks noChangeShapeType="1"/>
        </xdr:cNvSpPr>
      </xdr:nvSpPr>
      <xdr:spPr bwMode="auto">
        <a:xfrm>
          <a:off x="28555950" y="0"/>
          <a:ext cx="295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37</xdr:col>
      <xdr:colOff>9525</xdr:colOff>
      <xdr:row>0</xdr:row>
      <xdr:rowOff>0</xdr:rowOff>
    </xdr:from>
    <xdr:to>
      <xdr:col>37</xdr:col>
      <xdr:colOff>123825</xdr:colOff>
      <xdr:row>0</xdr:row>
      <xdr:rowOff>0</xdr:rowOff>
    </xdr:to>
    <xdr:sp macro="" textlink="">
      <xdr:nvSpPr>
        <xdr:cNvPr id="3689" name="Čára 617"/>
        <xdr:cNvSpPr>
          <a:spLocks noChangeShapeType="1"/>
        </xdr:cNvSpPr>
      </xdr:nvSpPr>
      <xdr:spPr bwMode="auto">
        <a:xfrm>
          <a:off x="288321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466725</xdr:colOff>
      <xdr:row>0</xdr:row>
      <xdr:rowOff>0</xdr:rowOff>
    </xdr:from>
    <xdr:to>
      <xdr:col>37</xdr:col>
      <xdr:colOff>600075</xdr:colOff>
      <xdr:row>0</xdr:row>
      <xdr:rowOff>0</xdr:rowOff>
    </xdr:to>
    <xdr:sp macro="" textlink="">
      <xdr:nvSpPr>
        <xdr:cNvPr id="3690" name="Čára 618"/>
        <xdr:cNvSpPr>
          <a:spLocks noChangeShapeType="1"/>
        </xdr:cNvSpPr>
      </xdr:nvSpPr>
      <xdr:spPr bwMode="auto">
        <a:xfrm>
          <a:off x="2859405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428625</xdr:colOff>
      <xdr:row>0</xdr:row>
      <xdr:rowOff>0</xdr:rowOff>
    </xdr:from>
    <xdr:to>
      <xdr:col>37</xdr:col>
      <xdr:colOff>28575</xdr:colOff>
      <xdr:row>0</xdr:row>
      <xdr:rowOff>0</xdr:rowOff>
    </xdr:to>
    <xdr:sp macro="" textlink="">
      <xdr:nvSpPr>
        <xdr:cNvPr id="3691" name="Čára 619"/>
        <xdr:cNvSpPr>
          <a:spLocks noChangeShapeType="1"/>
        </xdr:cNvSpPr>
      </xdr:nvSpPr>
      <xdr:spPr bwMode="auto">
        <a:xfrm>
          <a:off x="28555950" y="0"/>
          <a:ext cx="295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37</xdr:col>
      <xdr:colOff>9525</xdr:colOff>
      <xdr:row>0</xdr:row>
      <xdr:rowOff>0</xdr:rowOff>
    </xdr:from>
    <xdr:to>
      <xdr:col>37</xdr:col>
      <xdr:colOff>123825</xdr:colOff>
      <xdr:row>0</xdr:row>
      <xdr:rowOff>0</xdr:rowOff>
    </xdr:to>
    <xdr:sp macro="" textlink="">
      <xdr:nvSpPr>
        <xdr:cNvPr id="3692" name="Čára 620"/>
        <xdr:cNvSpPr>
          <a:spLocks noChangeShapeType="1"/>
        </xdr:cNvSpPr>
      </xdr:nvSpPr>
      <xdr:spPr bwMode="auto">
        <a:xfrm>
          <a:off x="288321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466725</xdr:colOff>
      <xdr:row>0</xdr:row>
      <xdr:rowOff>0</xdr:rowOff>
    </xdr:from>
    <xdr:to>
      <xdr:col>37</xdr:col>
      <xdr:colOff>600075</xdr:colOff>
      <xdr:row>0</xdr:row>
      <xdr:rowOff>0</xdr:rowOff>
    </xdr:to>
    <xdr:sp macro="" textlink="">
      <xdr:nvSpPr>
        <xdr:cNvPr id="3693" name="Čára 621"/>
        <xdr:cNvSpPr>
          <a:spLocks noChangeShapeType="1"/>
        </xdr:cNvSpPr>
      </xdr:nvSpPr>
      <xdr:spPr bwMode="auto">
        <a:xfrm>
          <a:off x="2859405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428625</xdr:colOff>
      <xdr:row>0</xdr:row>
      <xdr:rowOff>0</xdr:rowOff>
    </xdr:from>
    <xdr:to>
      <xdr:col>37</xdr:col>
      <xdr:colOff>28575</xdr:colOff>
      <xdr:row>0</xdr:row>
      <xdr:rowOff>0</xdr:rowOff>
    </xdr:to>
    <xdr:sp macro="" textlink="">
      <xdr:nvSpPr>
        <xdr:cNvPr id="3694" name="Čára 622"/>
        <xdr:cNvSpPr>
          <a:spLocks noChangeShapeType="1"/>
        </xdr:cNvSpPr>
      </xdr:nvSpPr>
      <xdr:spPr bwMode="auto">
        <a:xfrm>
          <a:off x="28555950" y="0"/>
          <a:ext cx="295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37</xdr:col>
      <xdr:colOff>9525</xdr:colOff>
      <xdr:row>0</xdr:row>
      <xdr:rowOff>0</xdr:rowOff>
    </xdr:from>
    <xdr:to>
      <xdr:col>37</xdr:col>
      <xdr:colOff>123825</xdr:colOff>
      <xdr:row>0</xdr:row>
      <xdr:rowOff>0</xdr:rowOff>
    </xdr:to>
    <xdr:sp macro="" textlink="">
      <xdr:nvSpPr>
        <xdr:cNvPr id="3695" name="Čára 623"/>
        <xdr:cNvSpPr>
          <a:spLocks noChangeShapeType="1"/>
        </xdr:cNvSpPr>
      </xdr:nvSpPr>
      <xdr:spPr bwMode="auto">
        <a:xfrm>
          <a:off x="288321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466725</xdr:colOff>
      <xdr:row>0</xdr:row>
      <xdr:rowOff>0</xdr:rowOff>
    </xdr:from>
    <xdr:to>
      <xdr:col>37</xdr:col>
      <xdr:colOff>600075</xdr:colOff>
      <xdr:row>0</xdr:row>
      <xdr:rowOff>0</xdr:rowOff>
    </xdr:to>
    <xdr:sp macro="" textlink="">
      <xdr:nvSpPr>
        <xdr:cNvPr id="3696" name="Čára 624"/>
        <xdr:cNvSpPr>
          <a:spLocks noChangeShapeType="1"/>
        </xdr:cNvSpPr>
      </xdr:nvSpPr>
      <xdr:spPr bwMode="auto">
        <a:xfrm>
          <a:off x="2859405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428625</xdr:colOff>
      <xdr:row>0</xdr:row>
      <xdr:rowOff>0</xdr:rowOff>
    </xdr:from>
    <xdr:to>
      <xdr:col>37</xdr:col>
      <xdr:colOff>28575</xdr:colOff>
      <xdr:row>0</xdr:row>
      <xdr:rowOff>0</xdr:rowOff>
    </xdr:to>
    <xdr:sp macro="" textlink="">
      <xdr:nvSpPr>
        <xdr:cNvPr id="3697" name="Čára 625"/>
        <xdr:cNvSpPr>
          <a:spLocks noChangeShapeType="1"/>
        </xdr:cNvSpPr>
      </xdr:nvSpPr>
      <xdr:spPr bwMode="auto">
        <a:xfrm>
          <a:off x="28555950" y="0"/>
          <a:ext cx="295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37</xdr:col>
      <xdr:colOff>9525</xdr:colOff>
      <xdr:row>0</xdr:row>
      <xdr:rowOff>0</xdr:rowOff>
    </xdr:from>
    <xdr:to>
      <xdr:col>37</xdr:col>
      <xdr:colOff>123825</xdr:colOff>
      <xdr:row>0</xdr:row>
      <xdr:rowOff>0</xdr:rowOff>
    </xdr:to>
    <xdr:sp macro="" textlink="">
      <xdr:nvSpPr>
        <xdr:cNvPr id="3698" name="Čára 626"/>
        <xdr:cNvSpPr>
          <a:spLocks noChangeShapeType="1"/>
        </xdr:cNvSpPr>
      </xdr:nvSpPr>
      <xdr:spPr bwMode="auto">
        <a:xfrm>
          <a:off x="288321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428625</xdr:colOff>
      <xdr:row>0</xdr:row>
      <xdr:rowOff>0</xdr:rowOff>
    </xdr:from>
    <xdr:to>
      <xdr:col>37</xdr:col>
      <xdr:colOff>28575</xdr:colOff>
      <xdr:row>0</xdr:row>
      <xdr:rowOff>0</xdr:rowOff>
    </xdr:to>
    <xdr:sp macro="" textlink="">
      <xdr:nvSpPr>
        <xdr:cNvPr id="3699" name="Čára 627"/>
        <xdr:cNvSpPr>
          <a:spLocks noChangeShapeType="1"/>
        </xdr:cNvSpPr>
      </xdr:nvSpPr>
      <xdr:spPr bwMode="auto">
        <a:xfrm>
          <a:off x="28555950" y="0"/>
          <a:ext cx="295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37</xdr:col>
      <xdr:colOff>9525</xdr:colOff>
      <xdr:row>0</xdr:row>
      <xdr:rowOff>0</xdr:rowOff>
    </xdr:from>
    <xdr:to>
      <xdr:col>37</xdr:col>
      <xdr:colOff>123825</xdr:colOff>
      <xdr:row>0</xdr:row>
      <xdr:rowOff>0</xdr:rowOff>
    </xdr:to>
    <xdr:sp macro="" textlink="">
      <xdr:nvSpPr>
        <xdr:cNvPr id="3700" name="Čára 628"/>
        <xdr:cNvSpPr>
          <a:spLocks noChangeShapeType="1"/>
        </xdr:cNvSpPr>
      </xdr:nvSpPr>
      <xdr:spPr bwMode="auto">
        <a:xfrm>
          <a:off x="288321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466725</xdr:colOff>
      <xdr:row>0</xdr:row>
      <xdr:rowOff>0</xdr:rowOff>
    </xdr:from>
    <xdr:to>
      <xdr:col>37</xdr:col>
      <xdr:colOff>600075</xdr:colOff>
      <xdr:row>0</xdr:row>
      <xdr:rowOff>0</xdr:rowOff>
    </xdr:to>
    <xdr:sp macro="" textlink="">
      <xdr:nvSpPr>
        <xdr:cNvPr id="3701" name="Čára 629"/>
        <xdr:cNvSpPr>
          <a:spLocks noChangeShapeType="1"/>
        </xdr:cNvSpPr>
      </xdr:nvSpPr>
      <xdr:spPr bwMode="auto">
        <a:xfrm>
          <a:off x="2859405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428625</xdr:colOff>
      <xdr:row>0</xdr:row>
      <xdr:rowOff>0</xdr:rowOff>
    </xdr:from>
    <xdr:to>
      <xdr:col>37</xdr:col>
      <xdr:colOff>28575</xdr:colOff>
      <xdr:row>0</xdr:row>
      <xdr:rowOff>0</xdr:rowOff>
    </xdr:to>
    <xdr:sp macro="" textlink="">
      <xdr:nvSpPr>
        <xdr:cNvPr id="3702" name="Čára 630"/>
        <xdr:cNvSpPr>
          <a:spLocks noChangeShapeType="1"/>
        </xdr:cNvSpPr>
      </xdr:nvSpPr>
      <xdr:spPr bwMode="auto">
        <a:xfrm>
          <a:off x="28555950" y="0"/>
          <a:ext cx="295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37</xdr:col>
      <xdr:colOff>9525</xdr:colOff>
      <xdr:row>0</xdr:row>
      <xdr:rowOff>0</xdr:rowOff>
    </xdr:from>
    <xdr:to>
      <xdr:col>37</xdr:col>
      <xdr:colOff>123825</xdr:colOff>
      <xdr:row>0</xdr:row>
      <xdr:rowOff>0</xdr:rowOff>
    </xdr:to>
    <xdr:sp macro="" textlink="">
      <xdr:nvSpPr>
        <xdr:cNvPr id="3703" name="Čára 631"/>
        <xdr:cNvSpPr>
          <a:spLocks noChangeShapeType="1"/>
        </xdr:cNvSpPr>
      </xdr:nvSpPr>
      <xdr:spPr bwMode="auto">
        <a:xfrm>
          <a:off x="288321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466725</xdr:colOff>
      <xdr:row>0</xdr:row>
      <xdr:rowOff>0</xdr:rowOff>
    </xdr:from>
    <xdr:to>
      <xdr:col>37</xdr:col>
      <xdr:colOff>600075</xdr:colOff>
      <xdr:row>0</xdr:row>
      <xdr:rowOff>0</xdr:rowOff>
    </xdr:to>
    <xdr:sp macro="" textlink="">
      <xdr:nvSpPr>
        <xdr:cNvPr id="3704" name="Čára 632"/>
        <xdr:cNvSpPr>
          <a:spLocks noChangeShapeType="1"/>
        </xdr:cNvSpPr>
      </xdr:nvSpPr>
      <xdr:spPr bwMode="auto">
        <a:xfrm>
          <a:off x="2859405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285750</xdr:colOff>
      <xdr:row>0</xdr:row>
      <xdr:rowOff>0</xdr:rowOff>
    </xdr:from>
    <xdr:to>
      <xdr:col>37</xdr:col>
      <xdr:colOff>142875</xdr:colOff>
      <xdr:row>0</xdr:row>
      <xdr:rowOff>0</xdr:rowOff>
    </xdr:to>
    <xdr:sp macro="" textlink="">
      <xdr:nvSpPr>
        <xdr:cNvPr id="3705" name="Čára 633"/>
        <xdr:cNvSpPr>
          <a:spLocks noChangeShapeType="1"/>
        </xdr:cNvSpPr>
      </xdr:nvSpPr>
      <xdr:spPr bwMode="auto">
        <a:xfrm>
          <a:off x="284130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66675</xdr:colOff>
      <xdr:row>0</xdr:row>
      <xdr:rowOff>0</xdr:rowOff>
    </xdr:from>
    <xdr:to>
      <xdr:col>36</xdr:col>
      <xdr:colOff>438150</xdr:colOff>
      <xdr:row>0</xdr:row>
      <xdr:rowOff>0</xdr:rowOff>
    </xdr:to>
    <xdr:sp macro="" textlink="">
      <xdr:nvSpPr>
        <xdr:cNvPr id="3706" name="Čára 634"/>
        <xdr:cNvSpPr>
          <a:spLocks noChangeShapeType="1"/>
        </xdr:cNvSpPr>
      </xdr:nvSpPr>
      <xdr:spPr bwMode="auto">
        <a:xfrm>
          <a:off x="28194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66675</xdr:colOff>
      <xdr:row>0</xdr:row>
      <xdr:rowOff>0</xdr:rowOff>
    </xdr:from>
    <xdr:to>
      <xdr:col>36</xdr:col>
      <xdr:colOff>438150</xdr:colOff>
      <xdr:row>0</xdr:row>
      <xdr:rowOff>0</xdr:rowOff>
    </xdr:to>
    <xdr:sp macro="" textlink="">
      <xdr:nvSpPr>
        <xdr:cNvPr id="3707" name="Čára 635"/>
        <xdr:cNvSpPr>
          <a:spLocks noChangeShapeType="1"/>
        </xdr:cNvSpPr>
      </xdr:nvSpPr>
      <xdr:spPr bwMode="auto">
        <a:xfrm>
          <a:off x="28194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285750</xdr:colOff>
      <xdr:row>0</xdr:row>
      <xdr:rowOff>0</xdr:rowOff>
    </xdr:from>
    <xdr:to>
      <xdr:col>37</xdr:col>
      <xdr:colOff>142875</xdr:colOff>
      <xdr:row>0</xdr:row>
      <xdr:rowOff>0</xdr:rowOff>
    </xdr:to>
    <xdr:sp macro="" textlink="">
      <xdr:nvSpPr>
        <xdr:cNvPr id="3708" name="Čára 636"/>
        <xdr:cNvSpPr>
          <a:spLocks noChangeShapeType="1"/>
        </xdr:cNvSpPr>
      </xdr:nvSpPr>
      <xdr:spPr bwMode="auto">
        <a:xfrm>
          <a:off x="284130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66675</xdr:colOff>
      <xdr:row>0</xdr:row>
      <xdr:rowOff>0</xdr:rowOff>
    </xdr:from>
    <xdr:to>
      <xdr:col>36</xdr:col>
      <xdr:colOff>438150</xdr:colOff>
      <xdr:row>0</xdr:row>
      <xdr:rowOff>0</xdr:rowOff>
    </xdr:to>
    <xdr:sp macro="" textlink="">
      <xdr:nvSpPr>
        <xdr:cNvPr id="3709" name="Čára 637"/>
        <xdr:cNvSpPr>
          <a:spLocks noChangeShapeType="1"/>
        </xdr:cNvSpPr>
      </xdr:nvSpPr>
      <xdr:spPr bwMode="auto">
        <a:xfrm>
          <a:off x="28194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285750</xdr:colOff>
      <xdr:row>0</xdr:row>
      <xdr:rowOff>0</xdr:rowOff>
    </xdr:from>
    <xdr:to>
      <xdr:col>37</xdr:col>
      <xdr:colOff>142875</xdr:colOff>
      <xdr:row>0</xdr:row>
      <xdr:rowOff>0</xdr:rowOff>
    </xdr:to>
    <xdr:sp macro="" textlink="">
      <xdr:nvSpPr>
        <xdr:cNvPr id="3710" name="Čára 638"/>
        <xdr:cNvSpPr>
          <a:spLocks noChangeShapeType="1"/>
        </xdr:cNvSpPr>
      </xdr:nvSpPr>
      <xdr:spPr bwMode="auto">
        <a:xfrm>
          <a:off x="284130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66675</xdr:colOff>
      <xdr:row>0</xdr:row>
      <xdr:rowOff>0</xdr:rowOff>
    </xdr:from>
    <xdr:to>
      <xdr:col>36</xdr:col>
      <xdr:colOff>438150</xdr:colOff>
      <xdr:row>0</xdr:row>
      <xdr:rowOff>0</xdr:rowOff>
    </xdr:to>
    <xdr:sp macro="" textlink="">
      <xdr:nvSpPr>
        <xdr:cNvPr id="3711" name="Čára 639"/>
        <xdr:cNvSpPr>
          <a:spLocks noChangeShapeType="1"/>
        </xdr:cNvSpPr>
      </xdr:nvSpPr>
      <xdr:spPr bwMode="auto">
        <a:xfrm>
          <a:off x="28194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285750</xdr:colOff>
      <xdr:row>0</xdr:row>
      <xdr:rowOff>0</xdr:rowOff>
    </xdr:from>
    <xdr:to>
      <xdr:col>37</xdr:col>
      <xdr:colOff>142875</xdr:colOff>
      <xdr:row>0</xdr:row>
      <xdr:rowOff>0</xdr:rowOff>
    </xdr:to>
    <xdr:sp macro="" textlink="">
      <xdr:nvSpPr>
        <xdr:cNvPr id="3712" name="Čára 640"/>
        <xdr:cNvSpPr>
          <a:spLocks noChangeShapeType="1"/>
        </xdr:cNvSpPr>
      </xdr:nvSpPr>
      <xdr:spPr bwMode="auto">
        <a:xfrm>
          <a:off x="284130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66675</xdr:colOff>
      <xdr:row>0</xdr:row>
      <xdr:rowOff>0</xdr:rowOff>
    </xdr:from>
    <xdr:to>
      <xdr:col>36</xdr:col>
      <xdr:colOff>438150</xdr:colOff>
      <xdr:row>0</xdr:row>
      <xdr:rowOff>0</xdr:rowOff>
    </xdr:to>
    <xdr:sp macro="" textlink="">
      <xdr:nvSpPr>
        <xdr:cNvPr id="3713" name="Čára 641"/>
        <xdr:cNvSpPr>
          <a:spLocks noChangeShapeType="1"/>
        </xdr:cNvSpPr>
      </xdr:nvSpPr>
      <xdr:spPr bwMode="auto">
        <a:xfrm>
          <a:off x="28194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66675</xdr:colOff>
      <xdr:row>0</xdr:row>
      <xdr:rowOff>0</xdr:rowOff>
    </xdr:from>
    <xdr:to>
      <xdr:col>36</xdr:col>
      <xdr:colOff>438150</xdr:colOff>
      <xdr:row>0</xdr:row>
      <xdr:rowOff>0</xdr:rowOff>
    </xdr:to>
    <xdr:sp macro="" textlink="">
      <xdr:nvSpPr>
        <xdr:cNvPr id="3714" name="Čára 642"/>
        <xdr:cNvSpPr>
          <a:spLocks noChangeShapeType="1"/>
        </xdr:cNvSpPr>
      </xdr:nvSpPr>
      <xdr:spPr bwMode="auto">
        <a:xfrm>
          <a:off x="28194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285750</xdr:colOff>
      <xdr:row>0</xdr:row>
      <xdr:rowOff>0</xdr:rowOff>
    </xdr:from>
    <xdr:to>
      <xdr:col>37</xdr:col>
      <xdr:colOff>142875</xdr:colOff>
      <xdr:row>0</xdr:row>
      <xdr:rowOff>0</xdr:rowOff>
    </xdr:to>
    <xdr:sp macro="" textlink="">
      <xdr:nvSpPr>
        <xdr:cNvPr id="3715" name="Čára 643"/>
        <xdr:cNvSpPr>
          <a:spLocks noChangeShapeType="1"/>
        </xdr:cNvSpPr>
      </xdr:nvSpPr>
      <xdr:spPr bwMode="auto">
        <a:xfrm>
          <a:off x="284130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66675</xdr:colOff>
      <xdr:row>0</xdr:row>
      <xdr:rowOff>0</xdr:rowOff>
    </xdr:from>
    <xdr:to>
      <xdr:col>36</xdr:col>
      <xdr:colOff>438150</xdr:colOff>
      <xdr:row>0</xdr:row>
      <xdr:rowOff>0</xdr:rowOff>
    </xdr:to>
    <xdr:sp macro="" textlink="">
      <xdr:nvSpPr>
        <xdr:cNvPr id="3716" name="Čára 644"/>
        <xdr:cNvSpPr>
          <a:spLocks noChangeShapeType="1"/>
        </xdr:cNvSpPr>
      </xdr:nvSpPr>
      <xdr:spPr bwMode="auto">
        <a:xfrm>
          <a:off x="28194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285750</xdr:colOff>
      <xdr:row>0</xdr:row>
      <xdr:rowOff>0</xdr:rowOff>
    </xdr:from>
    <xdr:to>
      <xdr:col>37</xdr:col>
      <xdr:colOff>142875</xdr:colOff>
      <xdr:row>0</xdr:row>
      <xdr:rowOff>0</xdr:rowOff>
    </xdr:to>
    <xdr:sp macro="" textlink="">
      <xdr:nvSpPr>
        <xdr:cNvPr id="3717" name="Čára 645"/>
        <xdr:cNvSpPr>
          <a:spLocks noChangeShapeType="1"/>
        </xdr:cNvSpPr>
      </xdr:nvSpPr>
      <xdr:spPr bwMode="auto">
        <a:xfrm>
          <a:off x="284130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36</xdr:col>
      <xdr:colOff>66675</xdr:colOff>
      <xdr:row>0</xdr:row>
      <xdr:rowOff>0</xdr:rowOff>
    </xdr:from>
    <xdr:to>
      <xdr:col>36</xdr:col>
      <xdr:colOff>438150</xdr:colOff>
      <xdr:row>0</xdr:row>
      <xdr:rowOff>0</xdr:rowOff>
    </xdr:to>
    <xdr:sp macro="" textlink="">
      <xdr:nvSpPr>
        <xdr:cNvPr id="3718" name="Čára 646"/>
        <xdr:cNvSpPr>
          <a:spLocks noChangeShapeType="1"/>
        </xdr:cNvSpPr>
      </xdr:nvSpPr>
      <xdr:spPr bwMode="auto">
        <a:xfrm>
          <a:off x="28194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42</xdr:col>
      <xdr:colOff>9525</xdr:colOff>
      <xdr:row>0</xdr:row>
      <xdr:rowOff>0</xdr:rowOff>
    </xdr:from>
    <xdr:to>
      <xdr:col>42</xdr:col>
      <xdr:colOff>133350</xdr:colOff>
      <xdr:row>0</xdr:row>
      <xdr:rowOff>0</xdr:rowOff>
    </xdr:to>
    <xdr:sp macro="" textlink="">
      <xdr:nvSpPr>
        <xdr:cNvPr id="3719" name="Čára 647"/>
        <xdr:cNvSpPr>
          <a:spLocks noChangeShapeType="1"/>
        </xdr:cNvSpPr>
      </xdr:nvSpPr>
      <xdr:spPr bwMode="auto">
        <a:xfrm>
          <a:off x="32308800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419100</xdr:colOff>
      <xdr:row>0</xdr:row>
      <xdr:rowOff>0</xdr:rowOff>
    </xdr:from>
    <xdr:to>
      <xdr:col>42</xdr:col>
      <xdr:colOff>600075</xdr:colOff>
      <xdr:row>0</xdr:row>
      <xdr:rowOff>0</xdr:rowOff>
    </xdr:to>
    <xdr:sp macro="" textlink="">
      <xdr:nvSpPr>
        <xdr:cNvPr id="3720" name="Čára 648"/>
        <xdr:cNvSpPr>
          <a:spLocks noChangeShapeType="1"/>
        </xdr:cNvSpPr>
      </xdr:nvSpPr>
      <xdr:spPr bwMode="auto">
        <a:xfrm>
          <a:off x="320230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390525</xdr:colOff>
      <xdr:row>0</xdr:row>
      <xdr:rowOff>0</xdr:rowOff>
    </xdr:from>
    <xdr:to>
      <xdr:col>42</xdr:col>
      <xdr:colOff>28575</xdr:colOff>
      <xdr:row>0</xdr:row>
      <xdr:rowOff>0</xdr:rowOff>
    </xdr:to>
    <xdr:sp macro="" textlink="">
      <xdr:nvSpPr>
        <xdr:cNvPr id="3721" name="Čára 649"/>
        <xdr:cNvSpPr>
          <a:spLocks noChangeShapeType="1"/>
        </xdr:cNvSpPr>
      </xdr:nvSpPr>
      <xdr:spPr bwMode="auto">
        <a:xfrm>
          <a:off x="3199447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42</xdr:col>
      <xdr:colOff>9525</xdr:colOff>
      <xdr:row>0</xdr:row>
      <xdr:rowOff>0</xdr:rowOff>
    </xdr:from>
    <xdr:to>
      <xdr:col>42</xdr:col>
      <xdr:colOff>133350</xdr:colOff>
      <xdr:row>0</xdr:row>
      <xdr:rowOff>0</xdr:rowOff>
    </xdr:to>
    <xdr:sp macro="" textlink="">
      <xdr:nvSpPr>
        <xdr:cNvPr id="3722" name="Čára 650"/>
        <xdr:cNvSpPr>
          <a:spLocks noChangeShapeType="1"/>
        </xdr:cNvSpPr>
      </xdr:nvSpPr>
      <xdr:spPr bwMode="auto">
        <a:xfrm>
          <a:off x="32308800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390525</xdr:colOff>
      <xdr:row>0</xdr:row>
      <xdr:rowOff>0</xdr:rowOff>
    </xdr:from>
    <xdr:to>
      <xdr:col>42</xdr:col>
      <xdr:colOff>28575</xdr:colOff>
      <xdr:row>0</xdr:row>
      <xdr:rowOff>0</xdr:rowOff>
    </xdr:to>
    <xdr:sp macro="" textlink="">
      <xdr:nvSpPr>
        <xdr:cNvPr id="3723" name="Čára 651"/>
        <xdr:cNvSpPr>
          <a:spLocks noChangeShapeType="1"/>
        </xdr:cNvSpPr>
      </xdr:nvSpPr>
      <xdr:spPr bwMode="auto">
        <a:xfrm>
          <a:off x="3199447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42</xdr:col>
      <xdr:colOff>9525</xdr:colOff>
      <xdr:row>0</xdr:row>
      <xdr:rowOff>0</xdr:rowOff>
    </xdr:from>
    <xdr:to>
      <xdr:col>42</xdr:col>
      <xdr:colOff>133350</xdr:colOff>
      <xdr:row>0</xdr:row>
      <xdr:rowOff>0</xdr:rowOff>
    </xdr:to>
    <xdr:sp macro="" textlink="">
      <xdr:nvSpPr>
        <xdr:cNvPr id="3724" name="Čára 652"/>
        <xdr:cNvSpPr>
          <a:spLocks noChangeShapeType="1"/>
        </xdr:cNvSpPr>
      </xdr:nvSpPr>
      <xdr:spPr bwMode="auto">
        <a:xfrm>
          <a:off x="32308800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419100</xdr:colOff>
      <xdr:row>0</xdr:row>
      <xdr:rowOff>0</xdr:rowOff>
    </xdr:from>
    <xdr:to>
      <xdr:col>42</xdr:col>
      <xdr:colOff>600075</xdr:colOff>
      <xdr:row>0</xdr:row>
      <xdr:rowOff>0</xdr:rowOff>
    </xdr:to>
    <xdr:sp macro="" textlink="">
      <xdr:nvSpPr>
        <xdr:cNvPr id="3725" name="Čára 653"/>
        <xdr:cNvSpPr>
          <a:spLocks noChangeShapeType="1"/>
        </xdr:cNvSpPr>
      </xdr:nvSpPr>
      <xdr:spPr bwMode="auto">
        <a:xfrm>
          <a:off x="320230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390525</xdr:colOff>
      <xdr:row>0</xdr:row>
      <xdr:rowOff>0</xdr:rowOff>
    </xdr:from>
    <xdr:to>
      <xdr:col>42</xdr:col>
      <xdr:colOff>28575</xdr:colOff>
      <xdr:row>0</xdr:row>
      <xdr:rowOff>0</xdr:rowOff>
    </xdr:to>
    <xdr:sp macro="" textlink="">
      <xdr:nvSpPr>
        <xdr:cNvPr id="3726" name="Čára 654"/>
        <xdr:cNvSpPr>
          <a:spLocks noChangeShapeType="1"/>
        </xdr:cNvSpPr>
      </xdr:nvSpPr>
      <xdr:spPr bwMode="auto">
        <a:xfrm>
          <a:off x="3199447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42</xdr:col>
      <xdr:colOff>9525</xdr:colOff>
      <xdr:row>0</xdr:row>
      <xdr:rowOff>0</xdr:rowOff>
    </xdr:from>
    <xdr:to>
      <xdr:col>42</xdr:col>
      <xdr:colOff>133350</xdr:colOff>
      <xdr:row>0</xdr:row>
      <xdr:rowOff>0</xdr:rowOff>
    </xdr:to>
    <xdr:sp macro="" textlink="">
      <xdr:nvSpPr>
        <xdr:cNvPr id="3727" name="Čára 655"/>
        <xdr:cNvSpPr>
          <a:spLocks noChangeShapeType="1"/>
        </xdr:cNvSpPr>
      </xdr:nvSpPr>
      <xdr:spPr bwMode="auto">
        <a:xfrm>
          <a:off x="32308800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419100</xdr:colOff>
      <xdr:row>0</xdr:row>
      <xdr:rowOff>0</xdr:rowOff>
    </xdr:from>
    <xdr:to>
      <xdr:col>42</xdr:col>
      <xdr:colOff>600075</xdr:colOff>
      <xdr:row>0</xdr:row>
      <xdr:rowOff>0</xdr:rowOff>
    </xdr:to>
    <xdr:sp macro="" textlink="">
      <xdr:nvSpPr>
        <xdr:cNvPr id="3728" name="Čára 656"/>
        <xdr:cNvSpPr>
          <a:spLocks noChangeShapeType="1"/>
        </xdr:cNvSpPr>
      </xdr:nvSpPr>
      <xdr:spPr bwMode="auto">
        <a:xfrm>
          <a:off x="320230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390525</xdr:colOff>
      <xdr:row>0</xdr:row>
      <xdr:rowOff>0</xdr:rowOff>
    </xdr:from>
    <xdr:to>
      <xdr:col>42</xdr:col>
      <xdr:colOff>28575</xdr:colOff>
      <xdr:row>0</xdr:row>
      <xdr:rowOff>0</xdr:rowOff>
    </xdr:to>
    <xdr:sp macro="" textlink="">
      <xdr:nvSpPr>
        <xdr:cNvPr id="3729" name="Čára 657"/>
        <xdr:cNvSpPr>
          <a:spLocks noChangeShapeType="1"/>
        </xdr:cNvSpPr>
      </xdr:nvSpPr>
      <xdr:spPr bwMode="auto">
        <a:xfrm>
          <a:off x="3199447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42</xdr:col>
      <xdr:colOff>9525</xdr:colOff>
      <xdr:row>0</xdr:row>
      <xdr:rowOff>0</xdr:rowOff>
    </xdr:from>
    <xdr:to>
      <xdr:col>42</xdr:col>
      <xdr:colOff>133350</xdr:colOff>
      <xdr:row>0</xdr:row>
      <xdr:rowOff>0</xdr:rowOff>
    </xdr:to>
    <xdr:sp macro="" textlink="">
      <xdr:nvSpPr>
        <xdr:cNvPr id="3730" name="Čára 658"/>
        <xdr:cNvSpPr>
          <a:spLocks noChangeShapeType="1"/>
        </xdr:cNvSpPr>
      </xdr:nvSpPr>
      <xdr:spPr bwMode="auto">
        <a:xfrm>
          <a:off x="32308800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419100</xdr:colOff>
      <xdr:row>0</xdr:row>
      <xdr:rowOff>0</xdr:rowOff>
    </xdr:from>
    <xdr:to>
      <xdr:col>42</xdr:col>
      <xdr:colOff>600075</xdr:colOff>
      <xdr:row>0</xdr:row>
      <xdr:rowOff>0</xdr:rowOff>
    </xdr:to>
    <xdr:sp macro="" textlink="">
      <xdr:nvSpPr>
        <xdr:cNvPr id="3731" name="Čára 659"/>
        <xdr:cNvSpPr>
          <a:spLocks noChangeShapeType="1"/>
        </xdr:cNvSpPr>
      </xdr:nvSpPr>
      <xdr:spPr bwMode="auto">
        <a:xfrm>
          <a:off x="320230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390525</xdr:colOff>
      <xdr:row>0</xdr:row>
      <xdr:rowOff>0</xdr:rowOff>
    </xdr:from>
    <xdr:to>
      <xdr:col>42</xdr:col>
      <xdr:colOff>28575</xdr:colOff>
      <xdr:row>0</xdr:row>
      <xdr:rowOff>0</xdr:rowOff>
    </xdr:to>
    <xdr:sp macro="" textlink="">
      <xdr:nvSpPr>
        <xdr:cNvPr id="3732" name="Čára 660"/>
        <xdr:cNvSpPr>
          <a:spLocks noChangeShapeType="1"/>
        </xdr:cNvSpPr>
      </xdr:nvSpPr>
      <xdr:spPr bwMode="auto">
        <a:xfrm>
          <a:off x="3199447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42</xdr:col>
      <xdr:colOff>9525</xdr:colOff>
      <xdr:row>0</xdr:row>
      <xdr:rowOff>0</xdr:rowOff>
    </xdr:from>
    <xdr:to>
      <xdr:col>42</xdr:col>
      <xdr:colOff>133350</xdr:colOff>
      <xdr:row>0</xdr:row>
      <xdr:rowOff>0</xdr:rowOff>
    </xdr:to>
    <xdr:sp macro="" textlink="">
      <xdr:nvSpPr>
        <xdr:cNvPr id="3733" name="Čára 661"/>
        <xdr:cNvSpPr>
          <a:spLocks noChangeShapeType="1"/>
        </xdr:cNvSpPr>
      </xdr:nvSpPr>
      <xdr:spPr bwMode="auto">
        <a:xfrm>
          <a:off x="32308800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390525</xdr:colOff>
      <xdr:row>0</xdr:row>
      <xdr:rowOff>0</xdr:rowOff>
    </xdr:from>
    <xdr:to>
      <xdr:col>42</xdr:col>
      <xdr:colOff>28575</xdr:colOff>
      <xdr:row>0</xdr:row>
      <xdr:rowOff>0</xdr:rowOff>
    </xdr:to>
    <xdr:sp macro="" textlink="">
      <xdr:nvSpPr>
        <xdr:cNvPr id="3734" name="Čára 662"/>
        <xdr:cNvSpPr>
          <a:spLocks noChangeShapeType="1"/>
        </xdr:cNvSpPr>
      </xdr:nvSpPr>
      <xdr:spPr bwMode="auto">
        <a:xfrm>
          <a:off x="3199447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42</xdr:col>
      <xdr:colOff>9525</xdr:colOff>
      <xdr:row>0</xdr:row>
      <xdr:rowOff>0</xdr:rowOff>
    </xdr:from>
    <xdr:to>
      <xdr:col>42</xdr:col>
      <xdr:colOff>133350</xdr:colOff>
      <xdr:row>0</xdr:row>
      <xdr:rowOff>0</xdr:rowOff>
    </xdr:to>
    <xdr:sp macro="" textlink="">
      <xdr:nvSpPr>
        <xdr:cNvPr id="3735" name="Čára 663"/>
        <xdr:cNvSpPr>
          <a:spLocks noChangeShapeType="1"/>
        </xdr:cNvSpPr>
      </xdr:nvSpPr>
      <xdr:spPr bwMode="auto">
        <a:xfrm>
          <a:off x="32308800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419100</xdr:colOff>
      <xdr:row>0</xdr:row>
      <xdr:rowOff>0</xdr:rowOff>
    </xdr:from>
    <xdr:to>
      <xdr:col>42</xdr:col>
      <xdr:colOff>600075</xdr:colOff>
      <xdr:row>0</xdr:row>
      <xdr:rowOff>0</xdr:rowOff>
    </xdr:to>
    <xdr:sp macro="" textlink="">
      <xdr:nvSpPr>
        <xdr:cNvPr id="3736" name="Čára 664"/>
        <xdr:cNvSpPr>
          <a:spLocks noChangeShapeType="1"/>
        </xdr:cNvSpPr>
      </xdr:nvSpPr>
      <xdr:spPr bwMode="auto">
        <a:xfrm>
          <a:off x="320230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390525</xdr:colOff>
      <xdr:row>0</xdr:row>
      <xdr:rowOff>0</xdr:rowOff>
    </xdr:from>
    <xdr:to>
      <xdr:col>42</xdr:col>
      <xdr:colOff>28575</xdr:colOff>
      <xdr:row>0</xdr:row>
      <xdr:rowOff>0</xdr:rowOff>
    </xdr:to>
    <xdr:sp macro="" textlink="">
      <xdr:nvSpPr>
        <xdr:cNvPr id="3737" name="Čára 665"/>
        <xdr:cNvSpPr>
          <a:spLocks noChangeShapeType="1"/>
        </xdr:cNvSpPr>
      </xdr:nvSpPr>
      <xdr:spPr bwMode="auto">
        <a:xfrm>
          <a:off x="3199447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42</xdr:col>
      <xdr:colOff>9525</xdr:colOff>
      <xdr:row>0</xdr:row>
      <xdr:rowOff>0</xdr:rowOff>
    </xdr:from>
    <xdr:to>
      <xdr:col>42</xdr:col>
      <xdr:colOff>133350</xdr:colOff>
      <xdr:row>0</xdr:row>
      <xdr:rowOff>0</xdr:rowOff>
    </xdr:to>
    <xdr:sp macro="" textlink="">
      <xdr:nvSpPr>
        <xdr:cNvPr id="3738" name="Čára 666"/>
        <xdr:cNvSpPr>
          <a:spLocks noChangeShapeType="1"/>
        </xdr:cNvSpPr>
      </xdr:nvSpPr>
      <xdr:spPr bwMode="auto">
        <a:xfrm>
          <a:off x="32308800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419100</xdr:colOff>
      <xdr:row>0</xdr:row>
      <xdr:rowOff>0</xdr:rowOff>
    </xdr:from>
    <xdr:to>
      <xdr:col>42</xdr:col>
      <xdr:colOff>600075</xdr:colOff>
      <xdr:row>0</xdr:row>
      <xdr:rowOff>0</xdr:rowOff>
    </xdr:to>
    <xdr:sp macro="" textlink="">
      <xdr:nvSpPr>
        <xdr:cNvPr id="3739" name="Čára 667"/>
        <xdr:cNvSpPr>
          <a:spLocks noChangeShapeType="1"/>
        </xdr:cNvSpPr>
      </xdr:nvSpPr>
      <xdr:spPr bwMode="auto">
        <a:xfrm>
          <a:off x="320230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238125</xdr:colOff>
      <xdr:row>0</xdr:row>
      <xdr:rowOff>0</xdr:rowOff>
    </xdr:from>
    <xdr:to>
      <xdr:col>42</xdr:col>
      <xdr:colOff>152400</xdr:colOff>
      <xdr:row>0</xdr:row>
      <xdr:rowOff>0</xdr:rowOff>
    </xdr:to>
    <xdr:sp macro="" textlink="">
      <xdr:nvSpPr>
        <xdr:cNvPr id="3740" name="Čára 668"/>
        <xdr:cNvSpPr>
          <a:spLocks noChangeShapeType="1"/>
        </xdr:cNvSpPr>
      </xdr:nvSpPr>
      <xdr:spPr bwMode="auto">
        <a:xfrm>
          <a:off x="31842075" y="0"/>
          <a:ext cx="609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9525</xdr:colOff>
      <xdr:row>0</xdr:row>
      <xdr:rowOff>0</xdr:rowOff>
    </xdr:from>
    <xdr:to>
      <xdr:col>41</xdr:col>
      <xdr:colOff>381000</xdr:colOff>
      <xdr:row>0</xdr:row>
      <xdr:rowOff>0</xdr:rowOff>
    </xdr:to>
    <xdr:sp macro="" textlink="">
      <xdr:nvSpPr>
        <xdr:cNvPr id="3741" name="Čára 669"/>
        <xdr:cNvSpPr>
          <a:spLocks noChangeShapeType="1"/>
        </xdr:cNvSpPr>
      </xdr:nvSpPr>
      <xdr:spPr bwMode="auto">
        <a:xfrm>
          <a:off x="31613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9525</xdr:colOff>
      <xdr:row>0</xdr:row>
      <xdr:rowOff>0</xdr:rowOff>
    </xdr:from>
    <xdr:to>
      <xdr:col>41</xdr:col>
      <xdr:colOff>381000</xdr:colOff>
      <xdr:row>0</xdr:row>
      <xdr:rowOff>0</xdr:rowOff>
    </xdr:to>
    <xdr:sp macro="" textlink="">
      <xdr:nvSpPr>
        <xdr:cNvPr id="3742" name="Čára 670"/>
        <xdr:cNvSpPr>
          <a:spLocks noChangeShapeType="1"/>
        </xdr:cNvSpPr>
      </xdr:nvSpPr>
      <xdr:spPr bwMode="auto">
        <a:xfrm>
          <a:off x="31613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238125</xdr:colOff>
      <xdr:row>0</xdr:row>
      <xdr:rowOff>0</xdr:rowOff>
    </xdr:from>
    <xdr:to>
      <xdr:col>42</xdr:col>
      <xdr:colOff>152400</xdr:colOff>
      <xdr:row>0</xdr:row>
      <xdr:rowOff>0</xdr:rowOff>
    </xdr:to>
    <xdr:sp macro="" textlink="">
      <xdr:nvSpPr>
        <xdr:cNvPr id="3743" name="Čára 671"/>
        <xdr:cNvSpPr>
          <a:spLocks noChangeShapeType="1"/>
        </xdr:cNvSpPr>
      </xdr:nvSpPr>
      <xdr:spPr bwMode="auto">
        <a:xfrm>
          <a:off x="31842075" y="0"/>
          <a:ext cx="609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9525</xdr:colOff>
      <xdr:row>0</xdr:row>
      <xdr:rowOff>0</xdr:rowOff>
    </xdr:from>
    <xdr:to>
      <xdr:col>41</xdr:col>
      <xdr:colOff>381000</xdr:colOff>
      <xdr:row>0</xdr:row>
      <xdr:rowOff>0</xdr:rowOff>
    </xdr:to>
    <xdr:sp macro="" textlink="">
      <xdr:nvSpPr>
        <xdr:cNvPr id="3744" name="Čára 672"/>
        <xdr:cNvSpPr>
          <a:spLocks noChangeShapeType="1"/>
        </xdr:cNvSpPr>
      </xdr:nvSpPr>
      <xdr:spPr bwMode="auto">
        <a:xfrm>
          <a:off x="31613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238125</xdr:colOff>
      <xdr:row>0</xdr:row>
      <xdr:rowOff>0</xdr:rowOff>
    </xdr:from>
    <xdr:to>
      <xdr:col>42</xdr:col>
      <xdr:colOff>152400</xdr:colOff>
      <xdr:row>0</xdr:row>
      <xdr:rowOff>0</xdr:rowOff>
    </xdr:to>
    <xdr:sp macro="" textlink="">
      <xdr:nvSpPr>
        <xdr:cNvPr id="3745" name="Čára 673"/>
        <xdr:cNvSpPr>
          <a:spLocks noChangeShapeType="1"/>
        </xdr:cNvSpPr>
      </xdr:nvSpPr>
      <xdr:spPr bwMode="auto">
        <a:xfrm>
          <a:off x="31842075" y="0"/>
          <a:ext cx="609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9525</xdr:colOff>
      <xdr:row>0</xdr:row>
      <xdr:rowOff>0</xdr:rowOff>
    </xdr:from>
    <xdr:to>
      <xdr:col>41</xdr:col>
      <xdr:colOff>381000</xdr:colOff>
      <xdr:row>0</xdr:row>
      <xdr:rowOff>0</xdr:rowOff>
    </xdr:to>
    <xdr:sp macro="" textlink="">
      <xdr:nvSpPr>
        <xdr:cNvPr id="3746" name="Čára 674"/>
        <xdr:cNvSpPr>
          <a:spLocks noChangeShapeType="1"/>
        </xdr:cNvSpPr>
      </xdr:nvSpPr>
      <xdr:spPr bwMode="auto">
        <a:xfrm>
          <a:off x="31613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238125</xdr:colOff>
      <xdr:row>0</xdr:row>
      <xdr:rowOff>0</xdr:rowOff>
    </xdr:from>
    <xdr:to>
      <xdr:col>42</xdr:col>
      <xdr:colOff>152400</xdr:colOff>
      <xdr:row>0</xdr:row>
      <xdr:rowOff>0</xdr:rowOff>
    </xdr:to>
    <xdr:sp macro="" textlink="">
      <xdr:nvSpPr>
        <xdr:cNvPr id="3747" name="Čára 675"/>
        <xdr:cNvSpPr>
          <a:spLocks noChangeShapeType="1"/>
        </xdr:cNvSpPr>
      </xdr:nvSpPr>
      <xdr:spPr bwMode="auto">
        <a:xfrm>
          <a:off x="31842075" y="0"/>
          <a:ext cx="609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9525</xdr:colOff>
      <xdr:row>0</xdr:row>
      <xdr:rowOff>0</xdr:rowOff>
    </xdr:from>
    <xdr:to>
      <xdr:col>41</xdr:col>
      <xdr:colOff>381000</xdr:colOff>
      <xdr:row>0</xdr:row>
      <xdr:rowOff>0</xdr:rowOff>
    </xdr:to>
    <xdr:sp macro="" textlink="">
      <xdr:nvSpPr>
        <xdr:cNvPr id="3748" name="Čára 676"/>
        <xdr:cNvSpPr>
          <a:spLocks noChangeShapeType="1"/>
        </xdr:cNvSpPr>
      </xdr:nvSpPr>
      <xdr:spPr bwMode="auto">
        <a:xfrm>
          <a:off x="31613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9525</xdr:colOff>
      <xdr:row>0</xdr:row>
      <xdr:rowOff>0</xdr:rowOff>
    </xdr:from>
    <xdr:to>
      <xdr:col>41</xdr:col>
      <xdr:colOff>381000</xdr:colOff>
      <xdr:row>0</xdr:row>
      <xdr:rowOff>0</xdr:rowOff>
    </xdr:to>
    <xdr:sp macro="" textlink="">
      <xdr:nvSpPr>
        <xdr:cNvPr id="3749" name="Čára 677"/>
        <xdr:cNvSpPr>
          <a:spLocks noChangeShapeType="1"/>
        </xdr:cNvSpPr>
      </xdr:nvSpPr>
      <xdr:spPr bwMode="auto">
        <a:xfrm>
          <a:off x="31613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238125</xdr:colOff>
      <xdr:row>0</xdr:row>
      <xdr:rowOff>0</xdr:rowOff>
    </xdr:from>
    <xdr:to>
      <xdr:col>42</xdr:col>
      <xdr:colOff>152400</xdr:colOff>
      <xdr:row>0</xdr:row>
      <xdr:rowOff>0</xdr:rowOff>
    </xdr:to>
    <xdr:sp macro="" textlink="">
      <xdr:nvSpPr>
        <xdr:cNvPr id="3750" name="Čára 678"/>
        <xdr:cNvSpPr>
          <a:spLocks noChangeShapeType="1"/>
        </xdr:cNvSpPr>
      </xdr:nvSpPr>
      <xdr:spPr bwMode="auto">
        <a:xfrm>
          <a:off x="31842075" y="0"/>
          <a:ext cx="609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9525</xdr:colOff>
      <xdr:row>0</xdr:row>
      <xdr:rowOff>0</xdr:rowOff>
    </xdr:from>
    <xdr:to>
      <xdr:col>41</xdr:col>
      <xdr:colOff>381000</xdr:colOff>
      <xdr:row>0</xdr:row>
      <xdr:rowOff>0</xdr:rowOff>
    </xdr:to>
    <xdr:sp macro="" textlink="">
      <xdr:nvSpPr>
        <xdr:cNvPr id="3751" name="Čára 679"/>
        <xdr:cNvSpPr>
          <a:spLocks noChangeShapeType="1"/>
        </xdr:cNvSpPr>
      </xdr:nvSpPr>
      <xdr:spPr bwMode="auto">
        <a:xfrm>
          <a:off x="31613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238125</xdr:colOff>
      <xdr:row>0</xdr:row>
      <xdr:rowOff>0</xdr:rowOff>
    </xdr:from>
    <xdr:to>
      <xdr:col>42</xdr:col>
      <xdr:colOff>152400</xdr:colOff>
      <xdr:row>0</xdr:row>
      <xdr:rowOff>0</xdr:rowOff>
    </xdr:to>
    <xdr:sp macro="" textlink="">
      <xdr:nvSpPr>
        <xdr:cNvPr id="3752" name="Čára 680"/>
        <xdr:cNvSpPr>
          <a:spLocks noChangeShapeType="1"/>
        </xdr:cNvSpPr>
      </xdr:nvSpPr>
      <xdr:spPr bwMode="auto">
        <a:xfrm>
          <a:off x="31842075" y="0"/>
          <a:ext cx="609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9525</xdr:colOff>
      <xdr:row>0</xdr:row>
      <xdr:rowOff>0</xdr:rowOff>
    </xdr:from>
    <xdr:to>
      <xdr:col>41</xdr:col>
      <xdr:colOff>381000</xdr:colOff>
      <xdr:row>0</xdr:row>
      <xdr:rowOff>0</xdr:rowOff>
    </xdr:to>
    <xdr:sp macro="" textlink="">
      <xdr:nvSpPr>
        <xdr:cNvPr id="3753" name="Čára 681"/>
        <xdr:cNvSpPr>
          <a:spLocks noChangeShapeType="1"/>
        </xdr:cNvSpPr>
      </xdr:nvSpPr>
      <xdr:spPr bwMode="auto">
        <a:xfrm>
          <a:off x="31613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42</xdr:col>
      <xdr:colOff>9525</xdr:colOff>
      <xdr:row>0</xdr:row>
      <xdr:rowOff>0</xdr:rowOff>
    </xdr:from>
    <xdr:to>
      <xdr:col>42</xdr:col>
      <xdr:colOff>133350</xdr:colOff>
      <xdr:row>0</xdr:row>
      <xdr:rowOff>0</xdr:rowOff>
    </xdr:to>
    <xdr:sp macro="" textlink="">
      <xdr:nvSpPr>
        <xdr:cNvPr id="3754" name="Čára 682"/>
        <xdr:cNvSpPr>
          <a:spLocks noChangeShapeType="1"/>
        </xdr:cNvSpPr>
      </xdr:nvSpPr>
      <xdr:spPr bwMode="auto">
        <a:xfrm>
          <a:off x="32308800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419100</xdr:colOff>
      <xdr:row>0</xdr:row>
      <xdr:rowOff>0</xdr:rowOff>
    </xdr:from>
    <xdr:to>
      <xdr:col>42</xdr:col>
      <xdr:colOff>600075</xdr:colOff>
      <xdr:row>0</xdr:row>
      <xdr:rowOff>0</xdr:rowOff>
    </xdr:to>
    <xdr:sp macro="" textlink="">
      <xdr:nvSpPr>
        <xdr:cNvPr id="3755" name="Čára 683"/>
        <xdr:cNvSpPr>
          <a:spLocks noChangeShapeType="1"/>
        </xdr:cNvSpPr>
      </xdr:nvSpPr>
      <xdr:spPr bwMode="auto">
        <a:xfrm>
          <a:off x="320230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390525</xdr:colOff>
      <xdr:row>0</xdr:row>
      <xdr:rowOff>0</xdr:rowOff>
    </xdr:from>
    <xdr:to>
      <xdr:col>42</xdr:col>
      <xdr:colOff>28575</xdr:colOff>
      <xdr:row>0</xdr:row>
      <xdr:rowOff>0</xdr:rowOff>
    </xdr:to>
    <xdr:sp macro="" textlink="">
      <xdr:nvSpPr>
        <xdr:cNvPr id="3756" name="Čára 684"/>
        <xdr:cNvSpPr>
          <a:spLocks noChangeShapeType="1"/>
        </xdr:cNvSpPr>
      </xdr:nvSpPr>
      <xdr:spPr bwMode="auto">
        <a:xfrm>
          <a:off x="3199447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42</xdr:col>
      <xdr:colOff>9525</xdr:colOff>
      <xdr:row>0</xdr:row>
      <xdr:rowOff>0</xdr:rowOff>
    </xdr:from>
    <xdr:to>
      <xdr:col>42</xdr:col>
      <xdr:colOff>133350</xdr:colOff>
      <xdr:row>0</xdr:row>
      <xdr:rowOff>0</xdr:rowOff>
    </xdr:to>
    <xdr:sp macro="" textlink="">
      <xdr:nvSpPr>
        <xdr:cNvPr id="3757" name="Čára 685"/>
        <xdr:cNvSpPr>
          <a:spLocks noChangeShapeType="1"/>
        </xdr:cNvSpPr>
      </xdr:nvSpPr>
      <xdr:spPr bwMode="auto">
        <a:xfrm>
          <a:off x="32308800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390525</xdr:colOff>
      <xdr:row>0</xdr:row>
      <xdr:rowOff>0</xdr:rowOff>
    </xdr:from>
    <xdr:to>
      <xdr:col>42</xdr:col>
      <xdr:colOff>28575</xdr:colOff>
      <xdr:row>0</xdr:row>
      <xdr:rowOff>0</xdr:rowOff>
    </xdr:to>
    <xdr:sp macro="" textlink="">
      <xdr:nvSpPr>
        <xdr:cNvPr id="3758" name="Čára 686"/>
        <xdr:cNvSpPr>
          <a:spLocks noChangeShapeType="1"/>
        </xdr:cNvSpPr>
      </xdr:nvSpPr>
      <xdr:spPr bwMode="auto">
        <a:xfrm>
          <a:off x="3199447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42</xdr:col>
      <xdr:colOff>9525</xdr:colOff>
      <xdr:row>0</xdr:row>
      <xdr:rowOff>0</xdr:rowOff>
    </xdr:from>
    <xdr:to>
      <xdr:col>42</xdr:col>
      <xdr:colOff>133350</xdr:colOff>
      <xdr:row>0</xdr:row>
      <xdr:rowOff>0</xdr:rowOff>
    </xdr:to>
    <xdr:sp macro="" textlink="">
      <xdr:nvSpPr>
        <xdr:cNvPr id="3759" name="Čára 687"/>
        <xdr:cNvSpPr>
          <a:spLocks noChangeShapeType="1"/>
        </xdr:cNvSpPr>
      </xdr:nvSpPr>
      <xdr:spPr bwMode="auto">
        <a:xfrm>
          <a:off x="32308800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419100</xdr:colOff>
      <xdr:row>0</xdr:row>
      <xdr:rowOff>0</xdr:rowOff>
    </xdr:from>
    <xdr:to>
      <xdr:col>42</xdr:col>
      <xdr:colOff>600075</xdr:colOff>
      <xdr:row>0</xdr:row>
      <xdr:rowOff>0</xdr:rowOff>
    </xdr:to>
    <xdr:sp macro="" textlink="">
      <xdr:nvSpPr>
        <xdr:cNvPr id="3760" name="Čára 688"/>
        <xdr:cNvSpPr>
          <a:spLocks noChangeShapeType="1"/>
        </xdr:cNvSpPr>
      </xdr:nvSpPr>
      <xdr:spPr bwMode="auto">
        <a:xfrm>
          <a:off x="320230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390525</xdr:colOff>
      <xdr:row>0</xdr:row>
      <xdr:rowOff>0</xdr:rowOff>
    </xdr:from>
    <xdr:to>
      <xdr:col>42</xdr:col>
      <xdr:colOff>28575</xdr:colOff>
      <xdr:row>0</xdr:row>
      <xdr:rowOff>0</xdr:rowOff>
    </xdr:to>
    <xdr:sp macro="" textlink="">
      <xdr:nvSpPr>
        <xdr:cNvPr id="3761" name="Čára 689"/>
        <xdr:cNvSpPr>
          <a:spLocks noChangeShapeType="1"/>
        </xdr:cNvSpPr>
      </xdr:nvSpPr>
      <xdr:spPr bwMode="auto">
        <a:xfrm>
          <a:off x="3199447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42</xdr:col>
      <xdr:colOff>9525</xdr:colOff>
      <xdr:row>0</xdr:row>
      <xdr:rowOff>0</xdr:rowOff>
    </xdr:from>
    <xdr:to>
      <xdr:col>42</xdr:col>
      <xdr:colOff>133350</xdr:colOff>
      <xdr:row>0</xdr:row>
      <xdr:rowOff>0</xdr:rowOff>
    </xdr:to>
    <xdr:sp macro="" textlink="">
      <xdr:nvSpPr>
        <xdr:cNvPr id="3762" name="Čára 690"/>
        <xdr:cNvSpPr>
          <a:spLocks noChangeShapeType="1"/>
        </xdr:cNvSpPr>
      </xdr:nvSpPr>
      <xdr:spPr bwMode="auto">
        <a:xfrm>
          <a:off x="32308800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419100</xdr:colOff>
      <xdr:row>0</xdr:row>
      <xdr:rowOff>0</xdr:rowOff>
    </xdr:from>
    <xdr:to>
      <xdr:col>42</xdr:col>
      <xdr:colOff>600075</xdr:colOff>
      <xdr:row>0</xdr:row>
      <xdr:rowOff>0</xdr:rowOff>
    </xdr:to>
    <xdr:sp macro="" textlink="">
      <xdr:nvSpPr>
        <xdr:cNvPr id="3763" name="Čára 691"/>
        <xdr:cNvSpPr>
          <a:spLocks noChangeShapeType="1"/>
        </xdr:cNvSpPr>
      </xdr:nvSpPr>
      <xdr:spPr bwMode="auto">
        <a:xfrm>
          <a:off x="320230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390525</xdr:colOff>
      <xdr:row>0</xdr:row>
      <xdr:rowOff>0</xdr:rowOff>
    </xdr:from>
    <xdr:to>
      <xdr:col>42</xdr:col>
      <xdr:colOff>28575</xdr:colOff>
      <xdr:row>0</xdr:row>
      <xdr:rowOff>0</xdr:rowOff>
    </xdr:to>
    <xdr:sp macro="" textlink="">
      <xdr:nvSpPr>
        <xdr:cNvPr id="3764" name="Čára 692"/>
        <xdr:cNvSpPr>
          <a:spLocks noChangeShapeType="1"/>
        </xdr:cNvSpPr>
      </xdr:nvSpPr>
      <xdr:spPr bwMode="auto">
        <a:xfrm>
          <a:off x="3199447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42</xdr:col>
      <xdr:colOff>9525</xdr:colOff>
      <xdr:row>0</xdr:row>
      <xdr:rowOff>0</xdr:rowOff>
    </xdr:from>
    <xdr:to>
      <xdr:col>42</xdr:col>
      <xdr:colOff>133350</xdr:colOff>
      <xdr:row>0</xdr:row>
      <xdr:rowOff>0</xdr:rowOff>
    </xdr:to>
    <xdr:sp macro="" textlink="">
      <xdr:nvSpPr>
        <xdr:cNvPr id="3765" name="Čára 693"/>
        <xdr:cNvSpPr>
          <a:spLocks noChangeShapeType="1"/>
        </xdr:cNvSpPr>
      </xdr:nvSpPr>
      <xdr:spPr bwMode="auto">
        <a:xfrm>
          <a:off x="32308800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419100</xdr:colOff>
      <xdr:row>0</xdr:row>
      <xdr:rowOff>0</xdr:rowOff>
    </xdr:from>
    <xdr:to>
      <xdr:col>42</xdr:col>
      <xdr:colOff>600075</xdr:colOff>
      <xdr:row>0</xdr:row>
      <xdr:rowOff>0</xdr:rowOff>
    </xdr:to>
    <xdr:sp macro="" textlink="">
      <xdr:nvSpPr>
        <xdr:cNvPr id="3766" name="Čára 694"/>
        <xdr:cNvSpPr>
          <a:spLocks noChangeShapeType="1"/>
        </xdr:cNvSpPr>
      </xdr:nvSpPr>
      <xdr:spPr bwMode="auto">
        <a:xfrm>
          <a:off x="320230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390525</xdr:colOff>
      <xdr:row>0</xdr:row>
      <xdr:rowOff>0</xdr:rowOff>
    </xdr:from>
    <xdr:to>
      <xdr:col>42</xdr:col>
      <xdr:colOff>28575</xdr:colOff>
      <xdr:row>0</xdr:row>
      <xdr:rowOff>0</xdr:rowOff>
    </xdr:to>
    <xdr:sp macro="" textlink="">
      <xdr:nvSpPr>
        <xdr:cNvPr id="3767" name="Čára 695"/>
        <xdr:cNvSpPr>
          <a:spLocks noChangeShapeType="1"/>
        </xdr:cNvSpPr>
      </xdr:nvSpPr>
      <xdr:spPr bwMode="auto">
        <a:xfrm>
          <a:off x="3199447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42</xdr:col>
      <xdr:colOff>9525</xdr:colOff>
      <xdr:row>0</xdr:row>
      <xdr:rowOff>0</xdr:rowOff>
    </xdr:from>
    <xdr:to>
      <xdr:col>42</xdr:col>
      <xdr:colOff>133350</xdr:colOff>
      <xdr:row>0</xdr:row>
      <xdr:rowOff>0</xdr:rowOff>
    </xdr:to>
    <xdr:sp macro="" textlink="">
      <xdr:nvSpPr>
        <xdr:cNvPr id="3768" name="Čára 696"/>
        <xdr:cNvSpPr>
          <a:spLocks noChangeShapeType="1"/>
        </xdr:cNvSpPr>
      </xdr:nvSpPr>
      <xdr:spPr bwMode="auto">
        <a:xfrm>
          <a:off x="32308800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390525</xdr:colOff>
      <xdr:row>0</xdr:row>
      <xdr:rowOff>0</xdr:rowOff>
    </xdr:from>
    <xdr:to>
      <xdr:col>42</xdr:col>
      <xdr:colOff>28575</xdr:colOff>
      <xdr:row>0</xdr:row>
      <xdr:rowOff>0</xdr:rowOff>
    </xdr:to>
    <xdr:sp macro="" textlink="">
      <xdr:nvSpPr>
        <xdr:cNvPr id="3769" name="Čára 697"/>
        <xdr:cNvSpPr>
          <a:spLocks noChangeShapeType="1"/>
        </xdr:cNvSpPr>
      </xdr:nvSpPr>
      <xdr:spPr bwMode="auto">
        <a:xfrm>
          <a:off x="3199447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42</xdr:col>
      <xdr:colOff>9525</xdr:colOff>
      <xdr:row>0</xdr:row>
      <xdr:rowOff>0</xdr:rowOff>
    </xdr:from>
    <xdr:to>
      <xdr:col>42</xdr:col>
      <xdr:colOff>133350</xdr:colOff>
      <xdr:row>0</xdr:row>
      <xdr:rowOff>0</xdr:rowOff>
    </xdr:to>
    <xdr:sp macro="" textlink="">
      <xdr:nvSpPr>
        <xdr:cNvPr id="3770" name="Čára 698"/>
        <xdr:cNvSpPr>
          <a:spLocks noChangeShapeType="1"/>
        </xdr:cNvSpPr>
      </xdr:nvSpPr>
      <xdr:spPr bwMode="auto">
        <a:xfrm>
          <a:off x="32308800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419100</xdr:colOff>
      <xdr:row>0</xdr:row>
      <xdr:rowOff>0</xdr:rowOff>
    </xdr:from>
    <xdr:to>
      <xdr:col>42</xdr:col>
      <xdr:colOff>600075</xdr:colOff>
      <xdr:row>0</xdr:row>
      <xdr:rowOff>0</xdr:rowOff>
    </xdr:to>
    <xdr:sp macro="" textlink="">
      <xdr:nvSpPr>
        <xdr:cNvPr id="3771" name="Čára 699"/>
        <xdr:cNvSpPr>
          <a:spLocks noChangeShapeType="1"/>
        </xdr:cNvSpPr>
      </xdr:nvSpPr>
      <xdr:spPr bwMode="auto">
        <a:xfrm>
          <a:off x="320230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390525</xdr:colOff>
      <xdr:row>0</xdr:row>
      <xdr:rowOff>0</xdr:rowOff>
    </xdr:from>
    <xdr:to>
      <xdr:col>42</xdr:col>
      <xdr:colOff>28575</xdr:colOff>
      <xdr:row>0</xdr:row>
      <xdr:rowOff>0</xdr:rowOff>
    </xdr:to>
    <xdr:sp macro="" textlink="">
      <xdr:nvSpPr>
        <xdr:cNvPr id="3772" name="Čára 700"/>
        <xdr:cNvSpPr>
          <a:spLocks noChangeShapeType="1"/>
        </xdr:cNvSpPr>
      </xdr:nvSpPr>
      <xdr:spPr bwMode="auto">
        <a:xfrm>
          <a:off x="3199447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42</xdr:col>
      <xdr:colOff>9525</xdr:colOff>
      <xdr:row>0</xdr:row>
      <xdr:rowOff>0</xdr:rowOff>
    </xdr:from>
    <xdr:to>
      <xdr:col>42</xdr:col>
      <xdr:colOff>133350</xdr:colOff>
      <xdr:row>0</xdr:row>
      <xdr:rowOff>0</xdr:rowOff>
    </xdr:to>
    <xdr:sp macro="" textlink="">
      <xdr:nvSpPr>
        <xdr:cNvPr id="3773" name="Čára 701"/>
        <xdr:cNvSpPr>
          <a:spLocks noChangeShapeType="1"/>
        </xdr:cNvSpPr>
      </xdr:nvSpPr>
      <xdr:spPr bwMode="auto">
        <a:xfrm>
          <a:off x="32308800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419100</xdr:colOff>
      <xdr:row>0</xdr:row>
      <xdr:rowOff>0</xdr:rowOff>
    </xdr:from>
    <xdr:to>
      <xdr:col>42</xdr:col>
      <xdr:colOff>600075</xdr:colOff>
      <xdr:row>0</xdr:row>
      <xdr:rowOff>0</xdr:rowOff>
    </xdr:to>
    <xdr:sp macro="" textlink="">
      <xdr:nvSpPr>
        <xdr:cNvPr id="3774" name="Čára 702"/>
        <xdr:cNvSpPr>
          <a:spLocks noChangeShapeType="1"/>
        </xdr:cNvSpPr>
      </xdr:nvSpPr>
      <xdr:spPr bwMode="auto">
        <a:xfrm>
          <a:off x="320230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238125</xdr:colOff>
      <xdr:row>0</xdr:row>
      <xdr:rowOff>0</xdr:rowOff>
    </xdr:from>
    <xdr:to>
      <xdr:col>42</xdr:col>
      <xdr:colOff>152400</xdr:colOff>
      <xdr:row>0</xdr:row>
      <xdr:rowOff>0</xdr:rowOff>
    </xdr:to>
    <xdr:sp macro="" textlink="">
      <xdr:nvSpPr>
        <xdr:cNvPr id="3775" name="Čára 703"/>
        <xdr:cNvSpPr>
          <a:spLocks noChangeShapeType="1"/>
        </xdr:cNvSpPr>
      </xdr:nvSpPr>
      <xdr:spPr bwMode="auto">
        <a:xfrm>
          <a:off x="31842075" y="0"/>
          <a:ext cx="609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9525</xdr:colOff>
      <xdr:row>0</xdr:row>
      <xdr:rowOff>0</xdr:rowOff>
    </xdr:from>
    <xdr:to>
      <xdr:col>41</xdr:col>
      <xdr:colOff>381000</xdr:colOff>
      <xdr:row>0</xdr:row>
      <xdr:rowOff>0</xdr:rowOff>
    </xdr:to>
    <xdr:sp macro="" textlink="">
      <xdr:nvSpPr>
        <xdr:cNvPr id="3776" name="Čára 704"/>
        <xdr:cNvSpPr>
          <a:spLocks noChangeShapeType="1"/>
        </xdr:cNvSpPr>
      </xdr:nvSpPr>
      <xdr:spPr bwMode="auto">
        <a:xfrm>
          <a:off x="31613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9525</xdr:colOff>
      <xdr:row>0</xdr:row>
      <xdr:rowOff>0</xdr:rowOff>
    </xdr:from>
    <xdr:to>
      <xdr:col>41</xdr:col>
      <xdr:colOff>381000</xdr:colOff>
      <xdr:row>0</xdr:row>
      <xdr:rowOff>0</xdr:rowOff>
    </xdr:to>
    <xdr:sp macro="" textlink="">
      <xdr:nvSpPr>
        <xdr:cNvPr id="3777" name="Čára 705"/>
        <xdr:cNvSpPr>
          <a:spLocks noChangeShapeType="1"/>
        </xdr:cNvSpPr>
      </xdr:nvSpPr>
      <xdr:spPr bwMode="auto">
        <a:xfrm>
          <a:off x="31613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238125</xdr:colOff>
      <xdr:row>0</xdr:row>
      <xdr:rowOff>0</xdr:rowOff>
    </xdr:from>
    <xdr:to>
      <xdr:col>42</xdr:col>
      <xdr:colOff>152400</xdr:colOff>
      <xdr:row>0</xdr:row>
      <xdr:rowOff>0</xdr:rowOff>
    </xdr:to>
    <xdr:sp macro="" textlink="">
      <xdr:nvSpPr>
        <xdr:cNvPr id="3778" name="Čára 706"/>
        <xdr:cNvSpPr>
          <a:spLocks noChangeShapeType="1"/>
        </xdr:cNvSpPr>
      </xdr:nvSpPr>
      <xdr:spPr bwMode="auto">
        <a:xfrm>
          <a:off x="31842075" y="0"/>
          <a:ext cx="609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9525</xdr:colOff>
      <xdr:row>0</xdr:row>
      <xdr:rowOff>0</xdr:rowOff>
    </xdr:from>
    <xdr:to>
      <xdr:col>41</xdr:col>
      <xdr:colOff>381000</xdr:colOff>
      <xdr:row>0</xdr:row>
      <xdr:rowOff>0</xdr:rowOff>
    </xdr:to>
    <xdr:sp macro="" textlink="">
      <xdr:nvSpPr>
        <xdr:cNvPr id="3779" name="Čára 707"/>
        <xdr:cNvSpPr>
          <a:spLocks noChangeShapeType="1"/>
        </xdr:cNvSpPr>
      </xdr:nvSpPr>
      <xdr:spPr bwMode="auto">
        <a:xfrm>
          <a:off x="31613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238125</xdr:colOff>
      <xdr:row>0</xdr:row>
      <xdr:rowOff>0</xdr:rowOff>
    </xdr:from>
    <xdr:to>
      <xdr:col>42</xdr:col>
      <xdr:colOff>152400</xdr:colOff>
      <xdr:row>0</xdr:row>
      <xdr:rowOff>0</xdr:rowOff>
    </xdr:to>
    <xdr:sp macro="" textlink="">
      <xdr:nvSpPr>
        <xdr:cNvPr id="3780" name="Čára 708"/>
        <xdr:cNvSpPr>
          <a:spLocks noChangeShapeType="1"/>
        </xdr:cNvSpPr>
      </xdr:nvSpPr>
      <xdr:spPr bwMode="auto">
        <a:xfrm>
          <a:off x="31842075" y="0"/>
          <a:ext cx="609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9525</xdr:colOff>
      <xdr:row>0</xdr:row>
      <xdr:rowOff>0</xdr:rowOff>
    </xdr:from>
    <xdr:to>
      <xdr:col>41</xdr:col>
      <xdr:colOff>381000</xdr:colOff>
      <xdr:row>0</xdr:row>
      <xdr:rowOff>0</xdr:rowOff>
    </xdr:to>
    <xdr:sp macro="" textlink="">
      <xdr:nvSpPr>
        <xdr:cNvPr id="3781" name="Čára 709"/>
        <xdr:cNvSpPr>
          <a:spLocks noChangeShapeType="1"/>
        </xdr:cNvSpPr>
      </xdr:nvSpPr>
      <xdr:spPr bwMode="auto">
        <a:xfrm>
          <a:off x="31613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238125</xdr:colOff>
      <xdr:row>0</xdr:row>
      <xdr:rowOff>0</xdr:rowOff>
    </xdr:from>
    <xdr:to>
      <xdr:col>42</xdr:col>
      <xdr:colOff>152400</xdr:colOff>
      <xdr:row>0</xdr:row>
      <xdr:rowOff>0</xdr:rowOff>
    </xdr:to>
    <xdr:sp macro="" textlink="">
      <xdr:nvSpPr>
        <xdr:cNvPr id="3782" name="Čára 710"/>
        <xdr:cNvSpPr>
          <a:spLocks noChangeShapeType="1"/>
        </xdr:cNvSpPr>
      </xdr:nvSpPr>
      <xdr:spPr bwMode="auto">
        <a:xfrm>
          <a:off x="31842075" y="0"/>
          <a:ext cx="609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9525</xdr:colOff>
      <xdr:row>0</xdr:row>
      <xdr:rowOff>0</xdr:rowOff>
    </xdr:from>
    <xdr:to>
      <xdr:col>41</xdr:col>
      <xdr:colOff>381000</xdr:colOff>
      <xdr:row>0</xdr:row>
      <xdr:rowOff>0</xdr:rowOff>
    </xdr:to>
    <xdr:sp macro="" textlink="">
      <xdr:nvSpPr>
        <xdr:cNvPr id="3783" name="Čára 711"/>
        <xdr:cNvSpPr>
          <a:spLocks noChangeShapeType="1"/>
        </xdr:cNvSpPr>
      </xdr:nvSpPr>
      <xdr:spPr bwMode="auto">
        <a:xfrm>
          <a:off x="31613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9525</xdr:colOff>
      <xdr:row>0</xdr:row>
      <xdr:rowOff>0</xdr:rowOff>
    </xdr:from>
    <xdr:to>
      <xdr:col>41</xdr:col>
      <xdr:colOff>381000</xdr:colOff>
      <xdr:row>0</xdr:row>
      <xdr:rowOff>0</xdr:rowOff>
    </xdr:to>
    <xdr:sp macro="" textlink="">
      <xdr:nvSpPr>
        <xdr:cNvPr id="3784" name="Čára 712"/>
        <xdr:cNvSpPr>
          <a:spLocks noChangeShapeType="1"/>
        </xdr:cNvSpPr>
      </xdr:nvSpPr>
      <xdr:spPr bwMode="auto">
        <a:xfrm>
          <a:off x="31613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238125</xdr:colOff>
      <xdr:row>0</xdr:row>
      <xdr:rowOff>0</xdr:rowOff>
    </xdr:from>
    <xdr:to>
      <xdr:col>42</xdr:col>
      <xdr:colOff>152400</xdr:colOff>
      <xdr:row>0</xdr:row>
      <xdr:rowOff>0</xdr:rowOff>
    </xdr:to>
    <xdr:sp macro="" textlink="">
      <xdr:nvSpPr>
        <xdr:cNvPr id="3785" name="Čára 713"/>
        <xdr:cNvSpPr>
          <a:spLocks noChangeShapeType="1"/>
        </xdr:cNvSpPr>
      </xdr:nvSpPr>
      <xdr:spPr bwMode="auto">
        <a:xfrm>
          <a:off x="31842075" y="0"/>
          <a:ext cx="609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9525</xdr:colOff>
      <xdr:row>0</xdr:row>
      <xdr:rowOff>0</xdr:rowOff>
    </xdr:from>
    <xdr:to>
      <xdr:col>41</xdr:col>
      <xdr:colOff>381000</xdr:colOff>
      <xdr:row>0</xdr:row>
      <xdr:rowOff>0</xdr:rowOff>
    </xdr:to>
    <xdr:sp macro="" textlink="">
      <xdr:nvSpPr>
        <xdr:cNvPr id="3786" name="Čára 714"/>
        <xdr:cNvSpPr>
          <a:spLocks noChangeShapeType="1"/>
        </xdr:cNvSpPr>
      </xdr:nvSpPr>
      <xdr:spPr bwMode="auto">
        <a:xfrm>
          <a:off x="31613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238125</xdr:colOff>
      <xdr:row>0</xdr:row>
      <xdr:rowOff>0</xdr:rowOff>
    </xdr:from>
    <xdr:to>
      <xdr:col>42</xdr:col>
      <xdr:colOff>152400</xdr:colOff>
      <xdr:row>0</xdr:row>
      <xdr:rowOff>0</xdr:rowOff>
    </xdr:to>
    <xdr:sp macro="" textlink="">
      <xdr:nvSpPr>
        <xdr:cNvPr id="3787" name="Čára 715"/>
        <xdr:cNvSpPr>
          <a:spLocks noChangeShapeType="1"/>
        </xdr:cNvSpPr>
      </xdr:nvSpPr>
      <xdr:spPr bwMode="auto">
        <a:xfrm>
          <a:off x="31842075" y="0"/>
          <a:ext cx="609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41</xdr:col>
      <xdr:colOff>9525</xdr:colOff>
      <xdr:row>0</xdr:row>
      <xdr:rowOff>0</xdr:rowOff>
    </xdr:from>
    <xdr:to>
      <xdr:col>41</xdr:col>
      <xdr:colOff>381000</xdr:colOff>
      <xdr:row>0</xdr:row>
      <xdr:rowOff>0</xdr:rowOff>
    </xdr:to>
    <xdr:sp macro="" textlink="">
      <xdr:nvSpPr>
        <xdr:cNvPr id="3788" name="Čára 716"/>
        <xdr:cNvSpPr>
          <a:spLocks noChangeShapeType="1"/>
        </xdr:cNvSpPr>
      </xdr:nvSpPr>
      <xdr:spPr bwMode="auto">
        <a:xfrm>
          <a:off x="31613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600075</xdr:colOff>
      <xdr:row>0</xdr:row>
      <xdr:rowOff>0</xdr:rowOff>
    </xdr:from>
    <xdr:to>
      <xdr:col>47</xdr:col>
      <xdr:colOff>152400</xdr:colOff>
      <xdr:row>0</xdr:row>
      <xdr:rowOff>0</xdr:rowOff>
    </xdr:to>
    <xdr:sp macro="" textlink="">
      <xdr:nvSpPr>
        <xdr:cNvPr id="3789" name="Čára 717"/>
        <xdr:cNvSpPr>
          <a:spLocks noChangeShapeType="1"/>
        </xdr:cNvSpPr>
      </xdr:nvSpPr>
      <xdr:spPr bwMode="auto">
        <a:xfrm>
          <a:off x="35680650" y="0"/>
          <a:ext cx="2476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409575</xdr:colOff>
      <xdr:row>0</xdr:row>
      <xdr:rowOff>0</xdr:rowOff>
    </xdr:from>
    <xdr:to>
      <xdr:col>47</xdr:col>
      <xdr:colOff>600075</xdr:colOff>
      <xdr:row>0</xdr:row>
      <xdr:rowOff>0</xdr:rowOff>
    </xdr:to>
    <xdr:sp macro="" textlink="">
      <xdr:nvSpPr>
        <xdr:cNvPr id="3790" name="Čára 718"/>
        <xdr:cNvSpPr>
          <a:spLocks noChangeShapeType="1"/>
        </xdr:cNvSpPr>
      </xdr:nvSpPr>
      <xdr:spPr bwMode="auto">
        <a:xfrm>
          <a:off x="35490150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381000</xdr:colOff>
      <xdr:row>0</xdr:row>
      <xdr:rowOff>0</xdr:rowOff>
    </xdr:from>
    <xdr:to>
      <xdr:col>47</xdr:col>
      <xdr:colOff>66675</xdr:colOff>
      <xdr:row>0</xdr:row>
      <xdr:rowOff>0</xdr:rowOff>
    </xdr:to>
    <xdr:sp macro="" textlink="">
      <xdr:nvSpPr>
        <xdr:cNvPr id="3791" name="Čára 719"/>
        <xdr:cNvSpPr>
          <a:spLocks noChangeShapeType="1"/>
        </xdr:cNvSpPr>
      </xdr:nvSpPr>
      <xdr:spPr bwMode="auto">
        <a:xfrm>
          <a:off x="354615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600075</xdr:colOff>
      <xdr:row>0</xdr:row>
      <xdr:rowOff>0</xdr:rowOff>
    </xdr:from>
    <xdr:to>
      <xdr:col>47</xdr:col>
      <xdr:colOff>152400</xdr:colOff>
      <xdr:row>0</xdr:row>
      <xdr:rowOff>0</xdr:rowOff>
    </xdr:to>
    <xdr:sp macro="" textlink="">
      <xdr:nvSpPr>
        <xdr:cNvPr id="3792" name="Čára 720"/>
        <xdr:cNvSpPr>
          <a:spLocks noChangeShapeType="1"/>
        </xdr:cNvSpPr>
      </xdr:nvSpPr>
      <xdr:spPr bwMode="auto">
        <a:xfrm>
          <a:off x="35680650" y="0"/>
          <a:ext cx="2476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381000</xdr:colOff>
      <xdr:row>0</xdr:row>
      <xdr:rowOff>0</xdr:rowOff>
    </xdr:from>
    <xdr:to>
      <xdr:col>47</xdr:col>
      <xdr:colOff>66675</xdr:colOff>
      <xdr:row>0</xdr:row>
      <xdr:rowOff>0</xdr:rowOff>
    </xdr:to>
    <xdr:sp macro="" textlink="">
      <xdr:nvSpPr>
        <xdr:cNvPr id="3793" name="Čára 721"/>
        <xdr:cNvSpPr>
          <a:spLocks noChangeShapeType="1"/>
        </xdr:cNvSpPr>
      </xdr:nvSpPr>
      <xdr:spPr bwMode="auto">
        <a:xfrm>
          <a:off x="354615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600075</xdr:colOff>
      <xdr:row>0</xdr:row>
      <xdr:rowOff>0</xdr:rowOff>
    </xdr:from>
    <xdr:to>
      <xdr:col>47</xdr:col>
      <xdr:colOff>152400</xdr:colOff>
      <xdr:row>0</xdr:row>
      <xdr:rowOff>0</xdr:rowOff>
    </xdr:to>
    <xdr:sp macro="" textlink="">
      <xdr:nvSpPr>
        <xdr:cNvPr id="3794" name="Čára 722"/>
        <xdr:cNvSpPr>
          <a:spLocks noChangeShapeType="1"/>
        </xdr:cNvSpPr>
      </xdr:nvSpPr>
      <xdr:spPr bwMode="auto">
        <a:xfrm>
          <a:off x="35680650" y="0"/>
          <a:ext cx="2476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409575</xdr:colOff>
      <xdr:row>0</xdr:row>
      <xdr:rowOff>0</xdr:rowOff>
    </xdr:from>
    <xdr:to>
      <xdr:col>47</xdr:col>
      <xdr:colOff>600075</xdr:colOff>
      <xdr:row>0</xdr:row>
      <xdr:rowOff>0</xdr:rowOff>
    </xdr:to>
    <xdr:sp macro="" textlink="">
      <xdr:nvSpPr>
        <xdr:cNvPr id="3795" name="Čára 723"/>
        <xdr:cNvSpPr>
          <a:spLocks noChangeShapeType="1"/>
        </xdr:cNvSpPr>
      </xdr:nvSpPr>
      <xdr:spPr bwMode="auto">
        <a:xfrm>
          <a:off x="35490150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381000</xdr:colOff>
      <xdr:row>0</xdr:row>
      <xdr:rowOff>0</xdr:rowOff>
    </xdr:from>
    <xdr:to>
      <xdr:col>47</xdr:col>
      <xdr:colOff>66675</xdr:colOff>
      <xdr:row>0</xdr:row>
      <xdr:rowOff>0</xdr:rowOff>
    </xdr:to>
    <xdr:sp macro="" textlink="">
      <xdr:nvSpPr>
        <xdr:cNvPr id="3796" name="Čára 724"/>
        <xdr:cNvSpPr>
          <a:spLocks noChangeShapeType="1"/>
        </xdr:cNvSpPr>
      </xdr:nvSpPr>
      <xdr:spPr bwMode="auto">
        <a:xfrm>
          <a:off x="354615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600075</xdr:colOff>
      <xdr:row>0</xdr:row>
      <xdr:rowOff>0</xdr:rowOff>
    </xdr:from>
    <xdr:to>
      <xdr:col>47</xdr:col>
      <xdr:colOff>152400</xdr:colOff>
      <xdr:row>0</xdr:row>
      <xdr:rowOff>0</xdr:rowOff>
    </xdr:to>
    <xdr:sp macro="" textlink="">
      <xdr:nvSpPr>
        <xdr:cNvPr id="3797" name="Čára 725"/>
        <xdr:cNvSpPr>
          <a:spLocks noChangeShapeType="1"/>
        </xdr:cNvSpPr>
      </xdr:nvSpPr>
      <xdr:spPr bwMode="auto">
        <a:xfrm>
          <a:off x="35680650" y="0"/>
          <a:ext cx="2476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409575</xdr:colOff>
      <xdr:row>0</xdr:row>
      <xdr:rowOff>0</xdr:rowOff>
    </xdr:from>
    <xdr:to>
      <xdr:col>47</xdr:col>
      <xdr:colOff>600075</xdr:colOff>
      <xdr:row>0</xdr:row>
      <xdr:rowOff>0</xdr:rowOff>
    </xdr:to>
    <xdr:sp macro="" textlink="">
      <xdr:nvSpPr>
        <xdr:cNvPr id="3798" name="Čára 726"/>
        <xdr:cNvSpPr>
          <a:spLocks noChangeShapeType="1"/>
        </xdr:cNvSpPr>
      </xdr:nvSpPr>
      <xdr:spPr bwMode="auto">
        <a:xfrm>
          <a:off x="35490150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381000</xdr:colOff>
      <xdr:row>0</xdr:row>
      <xdr:rowOff>0</xdr:rowOff>
    </xdr:from>
    <xdr:to>
      <xdr:col>47</xdr:col>
      <xdr:colOff>66675</xdr:colOff>
      <xdr:row>0</xdr:row>
      <xdr:rowOff>0</xdr:rowOff>
    </xdr:to>
    <xdr:sp macro="" textlink="">
      <xdr:nvSpPr>
        <xdr:cNvPr id="3799" name="Čára 727"/>
        <xdr:cNvSpPr>
          <a:spLocks noChangeShapeType="1"/>
        </xdr:cNvSpPr>
      </xdr:nvSpPr>
      <xdr:spPr bwMode="auto">
        <a:xfrm>
          <a:off x="354615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600075</xdr:colOff>
      <xdr:row>0</xdr:row>
      <xdr:rowOff>0</xdr:rowOff>
    </xdr:from>
    <xdr:to>
      <xdr:col>47</xdr:col>
      <xdr:colOff>152400</xdr:colOff>
      <xdr:row>0</xdr:row>
      <xdr:rowOff>0</xdr:rowOff>
    </xdr:to>
    <xdr:sp macro="" textlink="">
      <xdr:nvSpPr>
        <xdr:cNvPr id="3800" name="Čára 728"/>
        <xdr:cNvSpPr>
          <a:spLocks noChangeShapeType="1"/>
        </xdr:cNvSpPr>
      </xdr:nvSpPr>
      <xdr:spPr bwMode="auto">
        <a:xfrm>
          <a:off x="35680650" y="0"/>
          <a:ext cx="2476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409575</xdr:colOff>
      <xdr:row>0</xdr:row>
      <xdr:rowOff>0</xdr:rowOff>
    </xdr:from>
    <xdr:to>
      <xdr:col>47</xdr:col>
      <xdr:colOff>600075</xdr:colOff>
      <xdr:row>0</xdr:row>
      <xdr:rowOff>0</xdr:rowOff>
    </xdr:to>
    <xdr:sp macro="" textlink="">
      <xdr:nvSpPr>
        <xdr:cNvPr id="3801" name="Čára 729"/>
        <xdr:cNvSpPr>
          <a:spLocks noChangeShapeType="1"/>
        </xdr:cNvSpPr>
      </xdr:nvSpPr>
      <xdr:spPr bwMode="auto">
        <a:xfrm>
          <a:off x="35490150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381000</xdr:colOff>
      <xdr:row>0</xdr:row>
      <xdr:rowOff>0</xdr:rowOff>
    </xdr:from>
    <xdr:to>
      <xdr:col>47</xdr:col>
      <xdr:colOff>66675</xdr:colOff>
      <xdr:row>0</xdr:row>
      <xdr:rowOff>0</xdr:rowOff>
    </xdr:to>
    <xdr:sp macro="" textlink="">
      <xdr:nvSpPr>
        <xdr:cNvPr id="3802" name="Čára 730"/>
        <xdr:cNvSpPr>
          <a:spLocks noChangeShapeType="1"/>
        </xdr:cNvSpPr>
      </xdr:nvSpPr>
      <xdr:spPr bwMode="auto">
        <a:xfrm>
          <a:off x="354615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600075</xdr:colOff>
      <xdr:row>0</xdr:row>
      <xdr:rowOff>0</xdr:rowOff>
    </xdr:from>
    <xdr:to>
      <xdr:col>47</xdr:col>
      <xdr:colOff>152400</xdr:colOff>
      <xdr:row>0</xdr:row>
      <xdr:rowOff>0</xdr:rowOff>
    </xdr:to>
    <xdr:sp macro="" textlink="">
      <xdr:nvSpPr>
        <xdr:cNvPr id="3803" name="Čára 731"/>
        <xdr:cNvSpPr>
          <a:spLocks noChangeShapeType="1"/>
        </xdr:cNvSpPr>
      </xdr:nvSpPr>
      <xdr:spPr bwMode="auto">
        <a:xfrm>
          <a:off x="35680650" y="0"/>
          <a:ext cx="2476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381000</xdr:colOff>
      <xdr:row>0</xdr:row>
      <xdr:rowOff>0</xdr:rowOff>
    </xdr:from>
    <xdr:to>
      <xdr:col>47</xdr:col>
      <xdr:colOff>66675</xdr:colOff>
      <xdr:row>0</xdr:row>
      <xdr:rowOff>0</xdr:rowOff>
    </xdr:to>
    <xdr:sp macro="" textlink="">
      <xdr:nvSpPr>
        <xdr:cNvPr id="3804" name="Čára 732"/>
        <xdr:cNvSpPr>
          <a:spLocks noChangeShapeType="1"/>
        </xdr:cNvSpPr>
      </xdr:nvSpPr>
      <xdr:spPr bwMode="auto">
        <a:xfrm>
          <a:off x="354615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600075</xdr:colOff>
      <xdr:row>0</xdr:row>
      <xdr:rowOff>0</xdr:rowOff>
    </xdr:from>
    <xdr:to>
      <xdr:col>47</xdr:col>
      <xdr:colOff>152400</xdr:colOff>
      <xdr:row>0</xdr:row>
      <xdr:rowOff>0</xdr:rowOff>
    </xdr:to>
    <xdr:sp macro="" textlink="">
      <xdr:nvSpPr>
        <xdr:cNvPr id="3805" name="Čára 733"/>
        <xdr:cNvSpPr>
          <a:spLocks noChangeShapeType="1"/>
        </xdr:cNvSpPr>
      </xdr:nvSpPr>
      <xdr:spPr bwMode="auto">
        <a:xfrm>
          <a:off x="35680650" y="0"/>
          <a:ext cx="2476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409575</xdr:colOff>
      <xdr:row>0</xdr:row>
      <xdr:rowOff>0</xdr:rowOff>
    </xdr:from>
    <xdr:to>
      <xdr:col>47</xdr:col>
      <xdr:colOff>600075</xdr:colOff>
      <xdr:row>0</xdr:row>
      <xdr:rowOff>0</xdr:rowOff>
    </xdr:to>
    <xdr:sp macro="" textlink="">
      <xdr:nvSpPr>
        <xdr:cNvPr id="3806" name="Čára 734"/>
        <xdr:cNvSpPr>
          <a:spLocks noChangeShapeType="1"/>
        </xdr:cNvSpPr>
      </xdr:nvSpPr>
      <xdr:spPr bwMode="auto">
        <a:xfrm>
          <a:off x="35490150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381000</xdr:colOff>
      <xdr:row>0</xdr:row>
      <xdr:rowOff>0</xdr:rowOff>
    </xdr:from>
    <xdr:to>
      <xdr:col>47</xdr:col>
      <xdr:colOff>66675</xdr:colOff>
      <xdr:row>0</xdr:row>
      <xdr:rowOff>0</xdr:rowOff>
    </xdr:to>
    <xdr:sp macro="" textlink="">
      <xdr:nvSpPr>
        <xdr:cNvPr id="3807" name="Čára 735"/>
        <xdr:cNvSpPr>
          <a:spLocks noChangeShapeType="1"/>
        </xdr:cNvSpPr>
      </xdr:nvSpPr>
      <xdr:spPr bwMode="auto">
        <a:xfrm>
          <a:off x="354615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600075</xdr:colOff>
      <xdr:row>0</xdr:row>
      <xdr:rowOff>0</xdr:rowOff>
    </xdr:from>
    <xdr:to>
      <xdr:col>47</xdr:col>
      <xdr:colOff>152400</xdr:colOff>
      <xdr:row>0</xdr:row>
      <xdr:rowOff>0</xdr:rowOff>
    </xdr:to>
    <xdr:sp macro="" textlink="">
      <xdr:nvSpPr>
        <xdr:cNvPr id="3808" name="Čára 736"/>
        <xdr:cNvSpPr>
          <a:spLocks noChangeShapeType="1"/>
        </xdr:cNvSpPr>
      </xdr:nvSpPr>
      <xdr:spPr bwMode="auto">
        <a:xfrm>
          <a:off x="35680650" y="0"/>
          <a:ext cx="2476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409575</xdr:colOff>
      <xdr:row>0</xdr:row>
      <xdr:rowOff>0</xdr:rowOff>
    </xdr:from>
    <xdr:to>
      <xdr:col>47</xdr:col>
      <xdr:colOff>600075</xdr:colOff>
      <xdr:row>0</xdr:row>
      <xdr:rowOff>0</xdr:rowOff>
    </xdr:to>
    <xdr:sp macro="" textlink="">
      <xdr:nvSpPr>
        <xdr:cNvPr id="3809" name="Čára 737"/>
        <xdr:cNvSpPr>
          <a:spLocks noChangeShapeType="1"/>
        </xdr:cNvSpPr>
      </xdr:nvSpPr>
      <xdr:spPr bwMode="auto">
        <a:xfrm>
          <a:off x="35490150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228600</xdr:colOff>
      <xdr:row>0</xdr:row>
      <xdr:rowOff>0</xdr:rowOff>
    </xdr:from>
    <xdr:to>
      <xdr:col>47</xdr:col>
      <xdr:colOff>180975</xdr:colOff>
      <xdr:row>0</xdr:row>
      <xdr:rowOff>0</xdr:rowOff>
    </xdr:to>
    <xdr:sp macro="" textlink="">
      <xdr:nvSpPr>
        <xdr:cNvPr id="3810" name="Čára 738"/>
        <xdr:cNvSpPr>
          <a:spLocks noChangeShapeType="1"/>
        </xdr:cNvSpPr>
      </xdr:nvSpPr>
      <xdr:spPr bwMode="auto">
        <a:xfrm>
          <a:off x="353091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9525</xdr:colOff>
      <xdr:row>0</xdr:row>
      <xdr:rowOff>0</xdr:rowOff>
    </xdr:from>
    <xdr:to>
      <xdr:col>46</xdr:col>
      <xdr:colOff>381000</xdr:colOff>
      <xdr:row>0</xdr:row>
      <xdr:rowOff>0</xdr:rowOff>
    </xdr:to>
    <xdr:sp macro="" textlink="">
      <xdr:nvSpPr>
        <xdr:cNvPr id="3811" name="Čára 739"/>
        <xdr:cNvSpPr>
          <a:spLocks noChangeShapeType="1"/>
        </xdr:cNvSpPr>
      </xdr:nvSpPr>
      <xdr:spPr bwMode="auto">
        <a:xfrm>
          <a:off x="35090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9525</xdr:colOff>
      <xdr:row>0</xdr:row>
      <xdr:rowOff>0</xdr:rowOff>
    </xdr:from>
    <xdr:to>
      <xdr:col>46</xdr:col>
      <xdr:colOff>381000</xdr:colOff>
      <xdr:row>0</xdr:row>
      <xdr:rowOff>0</xdr:rowOff>
    </xdr:to>
    <xdr:sp macro="" textlink="">
      <xdr:nvSpPr>
        <xdr:cNvPr id="3812" name="Čára 740"/>
        <xdr:cNvSpPr>
          <a:spLocks noChangeShapeType="1"/>
        </xdr:cNvSpPr>
      </xdr:nvSpPr>
      <xdr:spPr bwMode="auto">
        <a:xfrm>
          <a:off x="35090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228600</xdr:colOff>
      <xdr:row>0</xdr:row>
      <xdr:rowOff>0</xdr:rowOff>
    </xdr:from>
    <xdr:to>
      <xdr:col>47</xdr:col>
      <xdr:colOff>180975</xdr:colOff>
      <xdr:row>0</xdr:row>
      <xdr:rowOff>0</xdr:rowOff>
    </xdr:to>
    <xdr:sp macro="" textlink="">
      <xdr:nvSpPr>
        <xdr:cNvPr id="3813" name="Čára 741"/>
        <xdr:cNvSpPr>
          <a:spLocks noChangeShapeType="1"/>
        </xdr:cNvSpPr>
      </xdr:nvSpPr>
      <xdr:spPr bwMode="auto">
        <a:xfrm>
          <a:off x="353091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9525</xdr:colOff>
      <xdr:row>0</xdr:row>
      <xdr:rowOff>0</xdr:rowOff>
    </xdr:from>
    <xdr:to>
      <xdr:col>46</xdr:col>
      <xdr:colOff>381000</xdr:colOff>
      <xdr:row>0</xdr:row>
      <xdr:rowOff>0</xdr:rowOff>
    </xdr:to>
    <xdr:sp macro="" textlink="">
      <xdr:nvSpPr>
        <xdr:cNvPr id="3814" name="Čára 742"/>
        <xdr:cNvSpPr>
          <a:spLocks noChangeShapeType="1"/>
        </xdr:cNvSpPr>
      </xdr:nvSpPr>
      <xdr:spPr bwMode="auto">
        <a:xfrm>
          <a:off x="35090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228600</xdr:colOff>
      <xdr:row>0</xdr:row>
      <xdr:rowOff>0</xdr:rowOff>
    </xdr:from>
    <xdr:to>
      <xdr:col>47</xdr:col>
      <xdr:colOff>180975</xdr:colOff>
      <xdr:row>0</xdr:row>
      <xdr:rowOff>0</xdr:rowOff>
    </xdr:to>
    <xdr:sp macro="" textlink="">
      <xdr:nvSpPr>
        <xdr:cNvPr id="3815" name="Čára 743"/>
        <xdr:cNvSpPr>
          <a:spLocks noChangeShapeType="1"/>
        </xdr:cNvSpPr>
      </xdr:nvSpPr>
      <xdr:spPr bwMode="auto">
        <a:xfrm>
          <a:off x="353091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9525</xdr:colOff>
      <xdr:row>0</xdr:row>
      <xdr:rowOff>0</xdr:rowOff>
    </xdr:from>
    <xdr:to>
      <xdr:col>46</xdr:col>
      <xdr:colOff>381000</xdr:colOff>
      <xdr:row>0</xdr:row>
      <xdr:rowOff>0</xdr:rowOff>
    </xdr:to>
    <xdr:sp macro="" textlink="">
      <xdr:nvSpPr>
        <xdr:cNvPr id="3816" name="Čára 744"/>
        <xdr:cNvSpPr>
          <a:spLocks noChangeShapeType="1"/>
        </xdr:cNvSpPr>
      </xdr:nvSpPr>
      <xdr:spPr bwMode="auto">
        <a:xfrm>
          <a:off x="35090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228600</xdr:colOff>
      <xdr:row>0</xdr:row>
      <xdr:rowOff>0</xdr:rowOff>
    </xdr:from>
    <xdr:to>
      <xdr:col>47</xdr:col>
      <xdr:colOff>180975</xdr:colOff>
      <xdr:row>0</xdr:row>
      <xdr:rowOff>0</xdr:rowOff>
    </xdr:to>
    <xdr:sp macro="" textlink="">
      <xdr:nvSpPr>
        <xdr:cNvPr id="3817" name="Čára 745"/>
        <xdr:cNvSpPr>
          <a:spLocks noChangeShapeType="1"/>
        </xdr:cNvSpPr>
      </xdr:nvSpPr>
      <xdr:spPr bwMode="auto">
        <a:xfrm>
          <a:off x="353091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9525</xdr:colOff>
      <xdr:row>0</xdr:row>
      <xdr:rowOff>0</xdr:rowOff>
    </xdr:from>
    <xdr:to>
      <xdr:col>46</xdr:col>
      <xdr:colOff>381000</xdr:colOff>
      <xdr:row>0</xdr:row>
      <xdr:rowOff>0</xdr:rowOff>
    </xdr:to>
    <xdr:sp macro="" textlink="">
      <xdr:nvSpPr>
        <xdr:cNvPr id="3818" name="Čára 746"/>
        <xdr:cNvSpPr>
          <a:spLocks noChangeShapeType="1"/>
        </xdr:cNvSpPr>
      </xdr:nvSpPr>
      <xdr:spPr bwMode="auto">
        <a:xfrm>
          <a:off x="35090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9525</xdr:colOff>
      <xdr:row>0</xdr:row>
      <xdr:rowOff>0</xdr:rowOff>
    </xdr:from>
    <xdr:to>
      <xdr:col>46</xdr:col>
      <xdr:colOff>381000</xdr:colOff>
      <xdr:row>0</xdr:row>
      <xdr:rowOff>0</xdr:rowOff>
    </xdr:to>
    <xdr:sp macro="" textlink="">
      <xdr:nvSpPr>
        <xdr:cNvPr id="3819" name="Čára 747"/>
        <xdr:cNvSpPr>
          <a:spLocks noChangeShapeType="1"/>
        </xdr:cNvSpPr>
      </xdr:nvSpPr>
      <xdr:spPr bwMode="auto">
        <a:xfrm>
          <a:off x="35090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228600</xdr:colOff>
      <xdr:row>0</xdr:row>
      <xdr:rowOff>0</xdr:rowOff>
    </xdr:from>
    <xdr:to>
      <xdr:col>47</xdr:col>
      <xdr:colOff>180975</xdr:colOff>
      <xdr:row>0</xdr:row>
      <xdr:rowOff>0</xdr:rowOff>
    </xdr:to>
    <xdr:sp macro="" textlink="">
      <xdr:nvSpPr>
        <xdr:cNvPr id="3820" name="Čára 748"/>
        <xdr:cNvSpPr>
          <a:spLocks noChangeShapeType="1"/>
        </xdr:cNvSpPr>
      </xdr:nvSpPr>
      <xdr:spPr bwMode="auto">
        <a:xfrm>
          <a:off x="353091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9525</xdr:colOff>
      <xdr:row>0</xdr:row>
      <xdr:rowOff>0</xdr:rowOff>
    </xdr:from>
    <xdr:to>
      <xdr:col>46</xdr:col>
      <xdr:colOff>381000</xdr:colOff>
      <xdr:row>0</xdr:row>
      <xdr:rowOff>0</xdr:rowOff>
    </xdr:to>
    <xdr:sp macro="" textlink="">
      <xdr:nvSpPr>
        <xdr:cNvPr id="3821" name="Čára 749"/>
        <xdr:cNvSpPr>
          <a:spLocks noChangeShapeType="1"/>
        </xdr:cNvSpPr>
      </xdr:nvSpPr>
      <xdr:spPr bwMode="auto">
        <a:xfrm>
          <a:off x="35090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228600</xdr:colOff>
      <xdr:row>0</xdr:row>
      <xdr:rowOff>0</xdr:rowOff>
    </xdr:from>
    <xdr:to>
      <xdr:col>47</xdr:col>
      <xdr:colOff>180975</xdr:colOff>
      <xdr:row>0</xdr:row>
      <xdr:rowOff>0</xdr:rowOff>
    </xdr:to>
    <xdr:sp macro="" textlink="">
      <xdr:nvSpPr>
        <xdr:cNvPr id="3822" name="Čára 750"/>
        <xdr:cNvSpPr>
          <a:spLocks noChangeShapeType="1"/>
        </xdr:cNvSpPr>
      </xdr:nvSpPr>
      <xdr:spPr bwMode="auto">
        <a:xfrm>
          <a:off x="353091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9525</xdr:colOff>
      <xdr:row>0</xdr:row>
      <xdr:rowOff>0</xdr:rowOff>
    </xdr:from>
    <xdr:to>
      <xdr:col>46</xdr:col>
      <xdr:colOff>381000</xdr:colOff>
      <xdr:row>0</xdr:row>
      <xdr:rowOff>0</xdr:rowOff>
    </xdr:to>
    <xdr:sp macro="" textlink="">
      <xdr:nvSpPr>
        <xdr:cNvPr id="3823" name="Čára 751"/>
        <xdr:cNvSpPr>
          <a:spLocks noChangeShapeType="1"/>
        </xdr:cNvSpPr>
      </xdr:nvSpPr>
      <xdr:spPr bwMode="auto">
        <a:xfrm>
          <a:off x="35090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600075</xdr:colOff>
      <xdr:row>0</xdr:row>
      <xdr:rowOff>0</xdr:rowOff>
    </xdr:from>
    <xdr:to>
      <xdr:col>47</xdr:col>
      <xdr:colOff>152400</xdr:colOff>
      <xdr:row>0</xdr:row>
      <xdr:rowOff>0</xdr:rowOff>
    </xdr:to>
    <xdr:sp macro="" textlink="">
      <xdr:nvSpPr>
        <xdr:cNvPr id="3824" name="Čára 752"/>
        <xdr:cNvSpPr>
          <a:spLocks noChangeShapeType="1"/>
        </xdr:cNvSpPr>
      </xdr:nvSpPr>
      <xdr:spPr bwMode="auto">
        <a:xfrm>
          <a:off x="35680650" y="0"/>
          <a:ext cx="2476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409575</xdr:colOff>
      <xdr:row>0</xdr:row>
      <xdr:rowOff>0</xdr:rowOff>
    </xdr:from>
    <xdr:to>
      <xdr:col>47</xdr:col>
      <xdr:colOff>600075</xdr:colOff>
      <xdr:row>0</xdr:row>
      <xdr:rowOff>0</xdr:rowOff>
    </xdr:to>
    <xdr:sp macro="" textlink="">
      <xdr:nvSpPr>
        <xdr:cNvPr id="3825" name="Čára 753"/>
        <xdr:cNvSpPr>
          <a:spLocks noChangeShapeType="1"/>
        </xdr:cNvSpPr>
      </xdr:nvSpPr>
      <xdr:spPr bwMode="auto">
        <a:xfrm>
          <a:off x="35490150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381000</xdr:colOff>
      <xdr:row>0</xdr:row>
      <xdr:rowOff>0</xdr:rowOff>
    </xdr:from>
    <xdr:to>
      <xdr:col>47</xdr:col>
      <xdr:colOff>66675</xdr:colOff>
      <xdr:row>0</xdr:row>
      <xdr:rowOff>0</xdr:rowOff>
    </xdr:to>
    <xdr:sp macro="" textlink="">
      <xdr:nvSpPr>
        <xdr:cNvPr id="3826" name="Čára 754"/>
        <xdr:cNvSpPr>
          <a:spLocks noChangeShapeType="1"/>
        </xdr:cNvSpPr>
      </xdr:nvSpPr>
      <xdr:spPr bwMode="auto">
        <a:xfrm>
          <a:off x="354615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600075</xdr:colOff>
      <xdr:row>0</xdr:row>
      <xdr:rowOff>0</xdr:rowOff>
    </xdr:from>
    <xdr:to>
      <xdr:col>47</xdr:col>
      <xdr:colOff>152400</xdr:colOff>
      <xdr:row>0</xdr:row>
      <xdr:rowOff>0</xdr:rowOff>
    </xdr:to>
    <xdr:sp macro="" textlink="">
      <xdr:nvSpPr>
        <xdr:cNvPr id="3827" name="Čára 755"/>
        <xdr:cNvSpPr>
          <a:spLocks noChangeShapeType="1"/>
        </xdr:cNvSpPr>
      </xdr:nvSpPr>
      <xdr:spPr bwMode="auto">
        <a:xfrm>
          <a:off x="35680650" y="0"/>
          <a:ext cx="2476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381000</xdr:colOff>
      <xdr:row>0</xdr:row>
      <xdr:rowOff>0</xdr:rowOff>
    </xdr:from>
    <xdr:to>
      <xdr:col>47</xdr:col>
      <xdr:colOff>66675</xdr:colOff>
      <xdr:row>0</xdr:row>
      <xdr:rowOff>0</xdr:rowOff>
    </xdr:to>
    <xdr:sp macro="" textlink="">
      <xdr:nvSpPr>
        <xdr:cNvPr id="3828" name="Čára 756"/>
        <xdr:cNvSpPr>
          <a:spLocks noChangeShapeType="1"/>
        </xdr:cNvSpPr>
      </xdr:nvSpPr>
      <xdr:spPr bwMode="auto">
        <a:xfrm>
          <a:off x="354615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600075</xdr:colOff>
      <xdr:row>0</xdr:row>
      <xdr:rowOff>0</xdr:rowOff>
    </xdr:from>
    <xdr:to>
      <xdr:col>47</xdr:col>
      <xdr:colOff>152400</xdr:colOff>
      <xdr:row>0</xdr:row>
      <xdr:rowOff>0</xdr:rowOff>
    </xdr:to>
    <xdr:sp macro="" textlink="">
      <xdr:nvSpPr>
        <xdr:cNvPr id="3829" name="Čára 757"/>
        <xdr:cNvSpPr>
          <a:spLocks noChangeShapeType="1"/>
        </xdr:cNvSpPr>
      </xdr:nvSpPr>
      <xdr:spPr bwMode="auto">
        <a:xfrm>
          <a:off x="35680650" y="0"/>
          <a:ext cx="2476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409575</xdr:colOff>
      <xdr:row>0</xdr:row>
      <xdr:rowOff>0</xdr:rowOff>
    </xdr:from>
    <xdr:to>
      <xdr:col>47</xdr:col>
      <xdr:colOff>600075</xdr:colOff>
      <xdr:row>0</xdr:row>
      <xdr:rowOff>0</xdr:rowOff>
    </xdr:to>
    <xdr:sp macro="" textlink="">
      <xdr:nvSpPr>
        <xdr:cNvPr id="3830" name="Čára 758"/>
        <xdr:cNvSpPr>
          <a:spLocks noChangeShapeType="1"/>
        </xdr:cNvSpPr>
      </xdr:nvSpPr>
      <xdr:spPr bwMode="auto">
        <a:xfrm>
          <a:off x="35490150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381000</xdr:colOff>
      <xdr:row>0</xdr:row>
      <xdr:rowOff>0</xdr:rowOff>
    </xdr:from>
    <xdr:to>
      <xdr:col>47</xdr:col>
      <xdr:colOff>66675</xdr:colOff>
      <xdr:row>0</xdr:row>
      <xdr:rowOff>0</xdr:rowOff>
    </xdr:to>
    <xdr:sp macro="" textlink="">
      <xdr:nvSpPr>
        <xdr:cNvPr id="3831" name="Čára 759"/>
        <xdr:cNvSpPr>
          <a:spLocks noChangeShapeType="1"/>
        </xdr:cNvSpPr>
      </xdr:nvSpPr>
      <xdr:spPr bwMode="auto">
        <a:xfrm>
          <a:off x="354615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600075</xdr:colOff>
      <xdr:row>0</xdr:row>
      <xdr:rowOff>0</xdr:rowOff>
    </xdr:from>
    <xdr:to>
      <xdr:col>47</xdr:col>
      <xdr:colOff>152400</xdr:colOff>
      <xdr:row>0</xdr:row>
      <xdr:rowOff>0</xdr:rowOff>
    </xdr:to>
    <xdr:sp macro="" textlink="">
      <xdr:nvSpPr>
        <xdr:cNvPr id="3832" name="Čára 760"/>
        <xdr:cNvSpPr>
          <a:spLocks noChangeShapeType="1"/>
        </xdr:cNvSpPr>
      </xdr:nvSpPr>
      <xdr:spPr bwMode="auto">
        <a:xfrm>
          <a:off x="35680650" y="0"/>
          <a:ext cx="2476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409575</xdr:colOff>
      <xdr:row>0</xdr:row>
      <xdr:rowOff>0</xdr:rowOff>
    </xdr:from>
    <xdr:to>
      <xdr:col>47</xdr:col>
      <xdr:colOff>600075</xdr:colOff>
      <xdr:row>0</xdr:row>
      <xdr:rowOff>0</xdr:rowOff>
    </xdr:to>
    <xdr:sp macro="" textlink="">
      <xdr:nvSpPr>
        <xdr:cNvPr id="3833" name="Čára 761"/>
        <xdr:cNvSpPr>
          <a:spLocks noChangeShapeType="1"/>
        </xdr:cNvSpPr>
      </xdr:nvSpPr>
      <xdr:spPr bwMode="auto">
        <a:xfrm>
          <a:off x="35490150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381000</xdr:colOff>
      <xdr:row>0</xdr:row>
      <xdr:rowOff>0</xdr:rowOff>
    </xdr:from>
    <xdr:to>
      <xdr:col>47</xdr:col>
      <xdr:colOff>66675</xdr:colOff>
      <xdr:row>0</xdr:row>
      <xdr:rowOff>0</xdr:rowOff>
    </xdr:to>
    <xdr:sp macro="" textlink="">
      <xdr:nvSpPr>
        <xdr:cNvPr id="3834" name="Čára 762"/>
        <xdr:cNvSpPr>
          <a:spLocks noChangeShapeType="1"/>
        </xdr:cNvSpPr>
      </xdr:nvSpPr>
      <xdr:spPr bwMode="auto">
        <a:xfrm>
          <a:off x="354615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600075</xdr:colOff>
      <xdr:row>0</xdr:row>
      <xdr:rowOff>0</xdr:rowOff>
    </xdr:from>
    <xdr:to>
      <xdr:col>47</xdr:col>
      <xdr:colOff>152400</xdr:colOff>
      <xdr:row>0</xdr:row>
      <xdr:rowOff>0</xdr:rowOff>
    </xdr:to>
    <xdr:sp macro="" textlink="">
      <xdr:nvSpPr>
        <xdr:cNvPr id="3835" name="Čára 763"/>
        <xdr:cNvSpPr>
          <a:spLocks noChangeShapeType="1"/>
        </xdr:cNvSpPr>
      </xdr:nvSpPr>
      <xdr:spPr bwMode="auto">
        <a:xfrm>
          <a:off x="35680650" y="0"/>
          <a:ext cx="2476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409575</xdr:colOff>
      <xdr:row>0</xdr:row>
      <xdr:rowOff>0</xdr:rowOff>
    </xdr:from>
    <xdr:to>
      <xdr:col>47</xdr:col>
      <xdr:colOff>600075</xdr:colOff>
      <xdr:row>0</xdr:row>
      <xdr:rowOff>0</xdr:rowOff>
    </xdr:to>
    <xdr:sp macro="" textlink="">
      <xdr:nvSpPr>
        <xdr:cNvPr id="3836" name="Čára 764"/>
        <xdr:cNvSpPr>
          <a:spLocks noChangeShapeType="1"/>
        </xdr:cNvSpPr>
      </xdr:nvSpPr>
      <xdr:spPr bwMode="auto">
        <a:xfrm>
          <a:off x="35490150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381000</xdr:colOff>
      <xdr:row>0</xdr:row>
      <xdr:rowOff>0</xdr:rowOff>
    </xdr:from>
    <xdr:to>
      <xdr:col>47</xdr:col>
      <xdr:colOff>66675</xdr:colOff>
      <xdr:row>0</xdr:row>
      <xdr:rowOff>0</xdr:rowOff>
    </xdr:to>
    <xdr:sp macro="" textlink="">
      <xdr:nvSpPr>
        <xdr:cNvPr id="3837" name="Čára 765"/>
        <xdr:cNvSpPr>
          <a:spLocks noChangeShapeType="1"/>
        </xdr:cNvSpPr>
      </xdr:nvSpPr>
      <xdr:spPr bwMode="auto">
        <a:xfrm>
          <a:off x="354615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600075</xdr:colOff>
      <xdr:row>0</xdr:row>
      <xdr:rowOff>0</xdr:rowOff>
    </xdr:from>
    <xdr:to>
      <xdr:col>47</xdr:col>
      <xdr:colOff>152400</xdr:colOff>
      <xdr:row>0</xdr:row>
      <xdr:rowOff>0</xdr:rowOff>
    </xdr:to>
    <xdr:sp macro="" textlink="">
      <xdr:nvSpPr>
        <xdr:cNvPr id="3838" name="Čára 766"/>
        <xdr:cNvSpPr>
          <a:spLocks noChangeShapeType="1"/>
        </xdr:cNvSpPr>
      </xdr:nvSpPr>
      <xdr:spPr bwMode="auto">
        <a:xfrm>
          <a:off x="35680650" y="0"/>
          <a:ext cx="2476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381000</xdr:colOff>
      <xdr:row>0</xdr:row>
      <xdr:rowOff>0</xdr:rowOff>
    </xdr:from>
    <xdr:to>
      <xdr:col>47</xdr:col>
      <xdr:colOff>66675</xdr:colOff>
      <xdr:row>0</xdr:row>
      <xdr:rowOff>0</xdr:rowOff>
    </xdr:to>
    <xdr:sp macro="" textlink="">
      <xdr:nvSpPr>
        <xdr:cNvPr id="3839" name="Čára 767"/>
        <xdr:cNvSpPr>
          <a:spLocks noChangeShapeType="1"/>
        </xdr:cNvSpPr>
      </xdr:nvSpPr>
      <xdr:spPr bwMode="auto">
        <a:xfrm>
          <a:off x="354615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600075</xdr:colOff>
      <xdr:row>0</xdr:row>
      <xdr:rowOff>0</xdr:rowOff>
    </xdr:from>
    <xdr:to>
      <xdr:col>47</xdr:col>
      <xdr:colOff>152400</xdr:colOff>
      <xdr:row>0</xdr:row>
      <xdr:rowOff>0</xdr:rowOff>
    </xdr:to>
    <xdr:sp macro="" textlink="">
      <xdr:nvSpPr>
        <xdr:cNvPr id="3840" name="Čára 768"/>
        <xdr:cNvSpPr>
          <a:spLocks noChangeShapeType="1"/>
        </xdr:cNvSpPr>
      </xdr:nvSpPr>
      <xdr:spPr bwMode="auto">
        <a:xfrm>
          <a:off x="35680650" y="0"/>
          <a:ext cx="2476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409575</xdr:colOff>
      <xdr:row>0</xdr:row>
      <xdr:rowOff>0</xdr:rowOff>
    </xdr:from>
    <xdr:to>
      <xdr:col>47</xdr:col>
      <xdr:colOff>600075</xdr:colOff>
      <xdr:row>0</xdr:row>
      <xdr:rowOff>0</xdr:rowOff>
    </xdr:to>
    <xdr:sp macro="" textlink="">
      <xdr:nvSpPr>
        <xdr:cNvPr id="3841" name="Čára 769"/>
        <xdr:cNvSpPr>
          <a:spLocks noChangeShapeType="1"/>
        </xdr:cNvSpPr>
      </xdr:nvSpPr>
      <xdr:spPr bwMode="auto">
        <a:xfrm>
          <a:off x="35490150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381000</xdr:colOff>
      <xdr:row>0</xdr:row>
      <xdr:rowOff>0</xdr:rowOff>
    </xdr:from>
    <xdr:to>
      <xdr:col>47</xdr:col>
      <xdr:colOff>66675</xdr:colOff>
      <xdr:row>0</xdr:row>
      <xdr:rowOff>0</xdr:rowOff>
    </xdr:to>
    <xdr:sp macro="" textlink="">
      <xdr:nvSpPr>
        <xdr:cNvPr id="3842" name="Čára 770"/>
        <xdr:cNvSpPr>
          <a:spLocks noChangeShapeType="1"/>
        </xdr:cNvSpPr>
      </xdr:nvSpPr>
      <xdr:spPr bwMode="auto">
        <a:xfrm>
          <a:off x="354615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600075</xdr:colOff>
      <xdr:row>0</xdr:row>
      <xdr:rowOff>0</xdr:rowOff>
    </xdr:from>
    <xdr:to>
      <xdr:col>47</xdr:col>
      <xdr:colOff>152400</xdr:colOff>
      <xdr:row>0</xdr:row>
      <xdr:rowOff>0</xdr:rowOff>
    </xdr:to>
    <xdr:sp macro="" textlink="">
      <xdr:nvSpPr>
        <xdr:cNvPr id="3843" name="Čára 771"/>
        <xdr:cNvSpPr>
          <a:spLocks noChangeShapeType="1"/>
        </xdr:cNvSpPr>
      </xdr:nvSpPr>
      <xdr:spPr bwMode="auto">
        <a:xfrm>
          <a:off x="35680650" y="0"/>
          <a:ext cx="2476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409575</xdr:colOff>
      <xdr:row>0</xdr:row>
      <xdr:rowOff>0</xdr:rowOff>
    </xdr:from>
    <xdr:to>
      <xdr:col>47</xdr:col>
      <xdr:colOff>600075</xdr:colOff>
      <xdr:row>0</xdr:row>
      <xdr:rowOff>0</xdr:rowOff>
    </xdr:to>
    <xdr:sp macro="" textlink="">
      <xdr:nvSpPr>
        <xdr:cNvPr id="3844" name="Čára 772"/>
        <xdr:cNvSpPr>
          <a:spLocks noChangeShapeType="1"/>
        </xdr:cNvSpPr>
      </xdr:nvSpPr>
      <xdr:spPr bwMode="auto">
        <a:xfrm>
          <a:off x="35490150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228600</xdr:colOff>
      <xdr:row>0</xdr:row>
      <xdr:rowOff>0</xdr:rowOff>
    </xdr:from>
    <xdr:to>
      <xdr:col>47</xdr:col>
      <xdr:colOff>180975</xdr:colOff>
      <xdr:row>0</xdr:row>
      <xdr:rowOff>0</xdr:rowOff>
    </xdr:to>
    <xdr:sp macro="" textlink="">
      <xdr:nvSpPr>
        <xdr:cNvPr id="3845" name="Čára 773"/>
        <xdr:cNvSpPr>
          <a:spLocks noChangeShapeType="1"/>
        </xdr:cNvSpPr>
      </xdr:nvSpPr>
      <xdr:spPr bwMode="auto">
        <a:xfrm>
          <a:off x="353091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9525</xdr:colOff>
      <xdr:row>0</xdr:row>
      <xdr:rowOff>0</xdr:rowOff>
    </xdr:from>
    <xdr:to>
      <xdr:col>46</xdr:col>
      <xdr:colOff>381000</xdr:colOff>
      <xdr:row>0</xdr:row>
      <xdr:rowOff>0</xdr:rowOff>
    </xdr:to>
    <xdr:sp macro="" textlink="">
      <xdr:nvSpPr>
        <xdr:cNvPr id="3846" name="Čára 774"/>
        <xdr:cNvSpPr>
          <a:spLocks noChangeShapeType="1"/>
        </xdr:cNvSpPr>
      </xdr:nvSpPr>
      <xdr:spPr bwMode="auto">
        <a:xfrm>
          <a:off x="35090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9525</xdr:colOff>
      <xdr:row>0</xdr:row>
      <xdr:rowOff>0</xdr:rowOff>
    </xdr:from>
    <xdr:to>
      <xdr:col>46</xdr:col>
      <xdr:colOff>381000</xdr:colOff>
      <xdr:row>0</xdr:row>
      <xdr:rowOff>0</xdr:rowOff>
    </xdr:to>
    <xdr:sp macro="" textlink="">
      <xdr:nvSpPr>
        <xdr:cNvPr id="3847" name="Čára 775"/>
        <xdr:cNvSpPr>
          <a:spLocks noChangeShapeType="1"/>
        </xdr:cNvSpPr>
      </xdr:nvSpPr>
      <xdr:spPr bwMode="auto">
        <a:xfrm>
          <a:off x="35090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228600</xdr:colOff>
      <xdr:row>0</xdr:row>
      <xdr:rowOff>0</xdr:rowOff>
    </xdr:from>
    <xdr:to>
      <xdr:col>47</xdr:col>
      <xdr:colOff>180975</xdr:colOff>
      <xdr:row>0</xdr:row>
      <xdr:rowOff>0</xdr:rowOff>
    </xdr:to>
    <xdr:sp macro="" textlink="">
      <xdr:nvSpPr>
        <xdr:cNvPr id="3848" name="Čára 776"/>
        <xdr:cNvSpPr>
          <a:spLocks noChangeShapeType="1"/>
        </xdr:cNvSpPr>
      </xdr:nvSpPr>
      <xdr:spPr bwMode="auto">
        <a:xfrm>
          <a:off x="353091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9525</xdr:colOff>
      <xdr:row>0</xdr:row>
      <xdr:rowOff>0</xdr:rowOff>
    </xdr:from>
    <xdr:to>
      <xdr:col>46</xdr:col>
      <xdr:colOff>381000</xdr:colOff>
      <xdr:row>0</xdr:row>
      <xdr:rowOff>0</xdr:rowOff>
    </xdr:to>
    <xdr:sp macro="" textlink="">
      <xdr:nvSpPr>
        <xdr:cNvPr id="3849" name="Čára 777"/>
        <xdr:cNvSpPr>
          <a:spLocks noChangeShapeType="1"/>
        </xdr:cNvSpPr>
      </xdr:nvSpPr>
      <xdr:spPr bwMode="auto">
        <a:xfrm>
          <a:off x="35090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228600</xdr:colOff>
      <xdr:row>0</xdr:row>
      <xdr:rowOff>0</xdr:rowOff>
    </xdr:from>
    <xdr:to>
      <xdr:col>47</xdr:col>
      <xdr:colOff>180975</xdr:colOff>
      <xdr:row>0</xdr:row>
      <xdr:rowOff>0</xdr:rowOff>
    </xdr:to>
    <xdr:sp macro="" textlink="">
      <xdr:nvSpPr>
        <xdr:cNvPr id="3850" name="Čára 778"/>
        <xdr:cNvSpPr>
          <a:spLocks noChangeShapeType="1"/>
        </xdr:cNvSpPr>
      </xdr:nvSpPr>
      <xdr:spPr bwMode="auto">
        <a:xfrm>
          <a:off x="353091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9525</xdr:colOff>
      <xdr:row>0</xdr:row>
      <xdr:rowOff>0</xdr:rowOff>
    </xdr:from>
    <xdr:to>
      <xdr:col>46</xdr:col>
      <xdr:colOff>381000</xdr:colOff>
      <xdr:row>0</xdr:row>
      <xdr:rowOff>0</xdr:rowOff>
    </xdr:to>
    <xdr:sp macro="" textlink="">
      <xdr:nvSpPr>
        <xdr:cNvPr id="3851" name="Čára 779"/>
        <xdr:cNvSpPr>
          <a:spLocks noChangeShapeType="1"/>
        </xdr:cNvSpPr>
      </xdr:nvSpPr>
      <xdr:spPr bwMode="auto">
        <a:xfrm>
          <a:off x="35090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228600</xdr:colOff>
      <xdr:row>0</xdr:row>
      <xdr:rowOff>0</xdr:rowOff>
    </xdr:from>
    <xdr:to>
      <xdr:col>47</xdr:col>
      <xdr:colOff>180975</xdr:colOff>
      <xdr:row>0</xdr:row>
      <xdr:rowOff>0</xdr:rowOff>
    </xdr:to>
    <xdr:sp macro="" textlink="">
      <xdr:nvSpPr>
        <xdr:cNvPr id="3852" name="Čára 780"/>
        <xdr:cNvSpPr>
          <a:spLocks noChangeShapeType="1"/>
        </xdr:cNvSpPr>
      </xdr:nvSpPr>
      <xdr:spPr bwMode="auto">
        <a:xfrm>
          <a:off x="353091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9525</xdr:colOff>
      <xdr:row>0</xdr:row>
      <xdr:rowOff>0</xdr:rowOff>
    </xdr:from>
    <xdr:to>
      <xdr:col>46</xdr:col>
      <xdr:colOff>381000</xdr:colOff>
      <xdr:row>0</xdr:row>
      <xdr:rowOff>0</xdr:rowOff>
    </xdr:to>
    <xdr:sp macro="" textlink="">
      <xdr:nvSpPr>
        <xdr:cNvPr id="3853" name="Čára 781"/>
        <xdr:cNvSpPr>
          <a:spLocks noChangeShapeType="1"/>
        </xdr:cNvSpPr>
      </xdr:nvSpPr>
      <xdr:spPr bwMode="auto">
        <a:xfrm>
          <a:off x="35090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9525</xdr:colOff>
      <xdr:row>0</xdr:row>
      <xdr:rowOff>0</xdr:rowOff>
    </xdr:from>
    <xdr:to>
      <xdr:col>46</xdr:col>
      <xdr:colOff>381000</xdr:colOff>
      <xdr:row>0</xdr:row>
      <xdr:rowOff>0</xdr:rowOff>
    </xdr:to>
    <xdr:sp macro="" textlink="">
      <xdr:nvSpPr>
        <xdr:cNvPr id="3854" name="Čára 782"/>
        <xdr:cNvSpPr>
          <a:spLocks noChangeShapeType="1"/>
        </xdr:cNvSpPr>
      </xdr:nvSpPr>
      <xdr:spPr bwMode="auto">
        <a:xfrm>
          <a:off x="35090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228600</xdr:colOff>
      <xdr:row>0</xdr:row>
      <xdr:rowOff>0</xdr:rowOff>
    </xdr:from>
    <xdr:to>
      <xdr:col>47</xdr:col>
      <xdr:colOff>180975</xdr:colOff>
      <xdr:row>0</xdr:row>
      <xdr:rowOff>0</xdr:rowOff>
    </xdr:to>
    <xdr:sp macro="" textlink="">
      <xdr:nvSpPr>
        <xdr:cNvPr id="3855" name="Čára 783"/>
        <xdr:cNvSpPr>
          <a:spLocks noChangeShapeType="1"/>
        </xdr:cNvSpPr>
      </xdr:nvSpPr>
      <xdr:spPr bwMode="auto">
        <a:xfrm>
          <a:off x="353091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9525</xdr:colOff>
      <xdr:row>0</xdr:row>
      <xdr:rowOff>0</xdr:rowOff>
    </xdr:from>
    <xdr:to>
      <xdr:col>46</xdr:col>
      <xdr:colOff>381000</xdr:colOff>
      <xdr:row>0</xdr:row>
      <xdr:rowOff>0</xdr:rowOff>
    </xdr:to>
    <xdr:sp macro="" textlink="">
      <xdr:nvSpPr>
        <xdr:cNvPr id="3856" name="Čára 784"/>
        <xdr:cNvSpPr>
          <a:spLocks noChangeShapeType="1"/>
        </xdr:cNvSpPr>
      </xdr:nvSpPr>
      <xdr:spPr bwMode="auto">
        <a:xfrm>
          <a:off x="35090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228600</xdr:colOff>
      <xdr:row>0</xdr:row>
      <xdr:rowOff>0</xdr:rowOff>
    </xdr:from>
    <xdr:to>
      <xdr:col>47</xdr:col>
      <xdr:colOff>180975</xdr:colOff>
      <xdr:row>0</xdr:row>
      <xdr:rowOff>0</xdr:rowOff>
    </xdr:to>
    <xdr:sp macro="" textlink="">
      <xdr:nvSpPr>
        <xdr:cNvPr id="3857" name="Čára 785"/>
        <xdr:cNvSpPr>
          <a:spLocks noChangeShapeType="1"/>
        </xdr:cNvSpPr>
      </xdr:nvSpPr>
      <xdr:spPr bwMode="auto">
        <a:xfrm>
          <a:off x="353091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46</xdr:col>
      <xdr:colOff>9525</xdr:colOff>
      <xdr:row>0</xdr:row>
      <xdr:rowOff>0</xdr:rowOff>
    </xdr:from>
    <xdr:to>
      <xdr:col>46</xdr:col>
      <xdr:colOff>381000</xdr:colOff>
      <xdr:row>0</xdr:row>
      <xdr:rowOff>0</xdr:rowOff>
    </xdr:to>
    <xdr:sp macro="" textlink="">
      <xdr:nvSpPr>
        <xdr:cNvPr id="3858" name="Čára 786"/>
        <xdr:cNvSpPr>
          <a:spLocks noChangeShapeType="1"/>
        </xdr:cNvSpPr>
      </xdr:nvSpPr>
      <xdr:spPr bwMode="auto">
        <a:xfrm>
          <a:off x="35090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590550</xdr:colOff>
      <xdr:row>0</xdr:row>
      <xdr:rowOff>0</xdr:rowOff>
    </xdr:from>
    <xdr:to>
      <xdr:col>52</xdr:col>
      <xdr:colOff>161925</xdr:colOff>
      <xdr:row>0</xdr:row>
      <xdr:rowOff>0</xdr:rowOff>
    </xdr:to>
    <xdr:sp macro="" textlink="">
      <xdr:nvSpPr>
        <xdr:cNvPr id="3859" name="Čára 787"/>
        <xdr:cNvSpPr>
          <a:spLocks noChangeShapeType="1"/>
        </xdr:cNvSpPr>
      </xdr:nvSpPr>
      <xdr:spPr bwMode="auto">
        <a:xfrm>
          <a:off x="39147750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409575</xdr:colOff>
      <xdr:row>0</xdr:row>
      <xdr:rowOff>0</xdr:rowOff>
    </xdr:from>
    <xdr:to>
      <xdr:col>53</xdr:col>
      <xdr:colOff>0</xdr:colOff>
      <xdr:row>0</xdr:row>
      <xdr:rowOff>0</xdr:rowOff>
    </xdr:to>
    <xdr:sp macro="" textlink="">
      <xdr:nvSpPr>
        <xdr:cNvPr id="3860" name="Čára 788"/>
        <xdr:cNvSpPr>
          <a:spLocks noChangeShapeType="1"/>
        </xdr:cNvSpPr>
      </xdr:nvSpPr>
      <xdr:spPr bwMode="auto">
        <a:xfrm>
          <a:off x="38966775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371475</xdr:colOff>
      <xdr:row>0</xdr:row>
      <xdr:rowOff>0</xdr:rowOff>
    </xdr:from>
    <xdr:to>
      <xdr:col>52</xdr:col>
      <xdr:colOff>66675</xdr:colOff>
      <xdr:row>0</xdr:row>
      <xdr:rowOff>0</xdr:rowOff>
    </xdr:to>
    <xdr:sp macro="" textlink="">
      <xdr:nvSpPr>
        <xdr:cNvPr id="3861" name="Čára 789"/>
        <xdr:cNvSpPr>
          <a:spLocks noChangeShapeType="1"/>
        </xdr:cNvSpPr>
      </xdr:nvSpPr>
      <xdr:spPr bwMode="auto">
        <a:xfrm>
          <a:off x="389286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590550</xdr:colOff>
      <xdr:row>0</xdr:row>
      <xdr:rowOff>0</xdr:rowOff>
    </xdr:from>
    <xdr:to>
      <xdr:col>52</xdr:col>
      <xdr:colOff>161925</xdr:colOff>
      <xdr:row>0</xdr:row>
      <xdr:rowOff>0</xdr:rowOff>
    </xdr:to>
    <xdr:sp macro="" textlink="">
      <xdr:nvSpPr>
        <xdr:cNvPr id="3862" name="Čára 790"/>
        <xdr:cNvSpPr>
          <a:spLocks noChangeShapeType="1"/>
        </xdr:cNvSpPr>
      </xdr:nvSpPr>
      <xdr:spPr bwMode="auto">
        <a:xfrm>
          <a:off x="39147750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371475</xdr:colOff>
      <xdr:row>0</xdr:row>
      <xdr:rowOff>0</xdr:rowOff>
    </xdr:from>
    <xdr:to>
      <xdr:col>52</xdr:col>
      <xdr:colOff>66675</xdr:colOff>
      <xdr:row>0</xdr:row>
      <xdr:rowOff>0</xdr:rowOff>
    </xdr:to>
    <xdr:sp macro="" textlink="">
      <xdr:nvSpPr>
        <xdr:cNvPr id="3863" name="Čára 791"/>
        <xdr:cNvSpPr>
          <a:spLocks noChangeShapeType="1"/>
        </xdr:cNvSpPr>
      </xdr:nvSpPr>
      <xdr:spPr bwMode="auto">
        <a:xfrm>
          <a:off x="389286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590550</xdr:colOff>
      <xdr:row>0</xdr:row>
      <xdr:rowOff>0</xdr:rowOff>
    </xdr:from>
    <xdr:to>
      <xdr:col>52</xdr:col>
      <xdr:colOff>161925</xdr:colOff>
      <xdr:row>0</xdr:row>
      <xdr:rowOff>0</xdr:rowOff>
    </xdr:to>
    <xdr:sp macro="" textlink="">
      <xdr:nvSpPr>
        <xdr:cNvPr id="3864" name="Čára 792"/>
        <xdr:cNvSpPr>
          <a:spLocks noChangeShapeType="1"/>
        </xdr:cNvSpPr>
      </xdr:nvSpPr>
      <xdr:spPr bwMode="auto">
        <a:xfrm>
          <a:off x="39147750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409575</xdr:colOff>
      <xdr:row>0</xdr:row>
      <xdr:rowOff>0</xdr:rowOff>
    </xdr:from>
    <xdr:to>
      <xdr:col>53</xdr:col>
      <xdr:colOff>0</xdr:colOff>
      <xdr:row>0</xdr:row>
      <xdr:rowOff>0</xdr:rowOff>
    </xdr:to>
    <xdr:sp macro="" textlink="">
      <xdr:nvSpPr>
        <xdr:cNvPr id="3865" name="Čára 793"/>
        <xdr:cNvSpPr>
          <a:spLocks noChangeShapeType="1"/>
        </xdr:cNvSpPr>
      </xdr:nvSpPr>
      <xdr:spPr bwMode="auto">
        <a:xfrm>
          <a:off x="38966775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371475</xdr:colOff>
      <xdr:row>0</xdr:row>
      <xdr:rowOff>0</xdr:rowOff>
    </xdr:from>
    <xdr:to>
      <xdr:col>52</xdr:col>
      <xdr:colOff>66675</xdr:colOff>
      <xdr:row>0</xdr:row>
      <xdr:rowOff>0</xdr:rowOff>
    </xdr:to>
    <xdr:sp macro="" textlink="">
      <xdr:nvSpPr>
        <xdr:cNvPr id="3866" name="Čára 794"/>
        <xdr:cNvSpPr>
          <a:spLocks noChangeShapeType="1"/>
        </xdr:cNvSpPr>
      </xdr:nvSpPr>
      <xdr:spPr bwMode="auto">
        <a:xfrm>
          <a:off x="389286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590550</xdr:colOff>
      <xdr:row>0</xdr:row>
      <xdr:rowOff>0</xdr:rowOff>
    </xdr:from>
    <xdr:to>
      <xdr:col>52</xdr:col>
      <xdr:colOff>161925</xdr:colOff>
      <xdr:row>0</xdr:row>
      <xdr:rowOff>0</xdr:rowOff>
    </xdr:to>
    <xdr:sp macro="" textlink="">
      <xdr:nvSpPr>
        <xdr:cNvPr id="3867" name="Čára 795"/>
        <xdr:cNvSpPr>
          <a:spLocks noChangeShapeType="1"/>
        </xdr:cNvSpPr>
      </xdr:nvSpPr>
      <xdr:spPr bwMode="auto">
        <a:xfrm>
          <a:off x="39147750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409575</xdr:colOff>
      <xdr:row>0</xdr:row>
      <xdr:rowOff>0</xdr:rowOff>
    </xdr:from>
    <xdr:to>
      <xdr:col>53</xdr:col>
      <xdr:colOff>0</xdr:colOff>
      <xdr:row>0</xdr:row>
      <xdr:rowOff>0</xdr:rowOff>
    </xdr:to>
    <xdr:sp macro="" textlink="">
      <xdr:nvSpPr>
        <xdr:cNvPr id="3868" name="Čára 796"/>
        <xdr:cNvSpPr>
          <a:spLocks noChangeShapeType="1"/>
        </xdr:cNvSpPr>
      </xdr:nvSpPr>
      <xdr:spPr bwMode="auto">
        <a:xfrm>
          <a:off x="38966775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371475</xdr:colOff>
      <xdr:row>0</xdr:row>
      <xdr:rowOff>0</xdr:rowOff>
    </xdr:from>
    <xdr:to>
      <xdr:col>52</xdr:col>
      <xdr:colOff>66675</xdr:colOff>
      <xdr:row>0</xdr:row>
      <xdr:rowOff>0</xdr:rowOff>
    </xdr:to>
    <xdr:sp macro="" textlink="">
      <xdr:nvSpPr>
        <xdr:cNvPr id="3869" name="Čára 797"/>
        <xdr:cNvSpPr>
          <a:spLocks noChangeShapeType="1"/>
        </xdr:cNvSpPr>
      </xdr:nvSpPr>
      <xdr:spPr bwMode="auto">
        <a:xfrm>
          <a:off x="389286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590550</xdr:colOff>
      <xdr:row>0</xdr:row>
      <xdr:rowOff>0</xdr:rowOff>
    </xdr:from>
    <xdr:to>
      <xdr:col>52</xdr:col>
      <xdr:colOff>161925</xdr:colOff>
      <xdr:row>0</xdr:row>
      <xdr:rowOff>0</xdr:rowOff>
    </xdr:to>
    <xdr:sp macro="" textlink="">
      <xdr:nvSpPr>
        <xdr:cNvPr id="3870" name="Čára 798"/>
        <xdr:cNvSpPr>
          <a:spLocks noChangeShapeType="1"/>
        </xdr:cNvSpPr>
      </xdr:nvSpPr>
      <xdr:spPr bwMode="auto">
        <a:xfrm>
          <a:off x="39147750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409575</xdr:colOff>
      <xdr:row>0</xdr:row>
      <xdr:rowOff>0</xdr:rowOff>
    </xdr:from>
    <xdr:to>
      <xdr:col>53</xdr:col>
      <xdr:colOff>0</xdr:colOff>
      <xdr:row>0</xdr:row>
      <xdr:rowOff>0</xdr:rowOff>
    </xdr:to>
    <xdr:sp macro="" textlink="">
      <xdr:nvSpPr>
        <xdr:cNvPr id="3871" name="Čára 799"/>
        <xdr:cNvSpPr>
          <a:spLocks noChangeShapeType="1"/>
        </xdr:cNvSpPr>
      </xdr:nvSpPr>
      <xdr:spPr bwMode="auto">
        <a:xfrm>
          <a:off x="38966775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371475</xdr:colOff>
      <xdr:row>0</xdr:row>
      <xdr:rowOff>0</xdr:rowOff>
    </xdr:from>
    <xdr:to>
      <xdr:col>52</xdr:col>
      <xdr:colOff>66675</xdr:colOff>
      <xdr:row>0</xdr:row>
      <xdr:rowOff>0</xdr:rowOff>
    </xdr:to>
    <xdr:sp macro="" textlink="">
      <xdr:nvSpPr>
        <xdr:cNvPr id="3872" name="Čára 800"/>
        <xdr:cNvSpPr>
          <a:spLocks noChangeShapeType="1"/>
        </xdr:cNvSpPr>
      </xdr:nvSpPr>
      <xdr:spPr bwMode="auto">
        <a:xfrm>
          <a:off x="389286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590550</xdr:colOff>
      <xdr:row>0</xdr:row>
      <xdr:rowOff>0</xdr:rowOff>
    </xdr:from>
    <xdr:to>
      <xdr:col>52</xdr:col>
      <xdr:colOff>161925</xdr:colOff>
      <xdr:row>0</xdr:row>
      <xdr:rowOff>0</xdr:rowOff>
    </xdr:to>
    <xdr:sp macro="" textlink="">
      <xdr:nvSpPr>
        <xdr:cNvPr id="3873" name="Čára 801"/>
        <xdr:cNvSpPr>
          <a:spLocks noChangeShapeType="1"/>
        </xdr:cNvSpPr>
      </xdr:nvSpPr>
      <xdr:spPr bwMode="auto">
        <a:xfrm>
          <a:off x="39147750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371475</xdr:colOff>
      <xdr:row>0</xdr:row>
      <xdr:rowOff>0</xdr:rowOff>
    </xdr:from>
    <xdr:to>
      <xdr:col>52</xdr:col>
      <xdr:colOff>66675</xdr:colOff>
      <xdr:row>0</xdr:row>
      <xdr:rowOff>0</xdr:rowOff>
    </xdr:to>
    <xdr:sp macro="" textlink="">
      <xdr:nvSpPr>
        <xdr:cNvPr id="3874" name="Čára 802"/>
        <xdr:cNvSpPr>
          <a:spLocks noChangeShapeType="1"/>
        </xdr:cNvSpPr>
      </xdr:nvSpPr>
      <xdr:spPr bwMode="auto">
        <a:xfrm>
          <a:off x="389286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590550</xdr:colOff>
      <xdr:row>0</xdr:row>
      <xdr:rowOff>0</xdr:rowOff>
    </xdr:from>
    <xdr:to>
      <xdr:col>52</xdr:col>
      <xdr:colOff>161925</xdr:colOff>
      <xdr:row>0</xdr:row>
      <xdr:rowOff>0</xdr:rowOff>
    </xdr:to>
    <xdr:sp macro="" textlink="">
      <xdr:nvSpPr>
        <xdr:cNvPr id="3875" name="Čára 803"/>
        <xdr:cNvSpPr>
          <a:spLocks noChangeShapeType="1"/>
        </xdr:cNvSpPr>
      </xdr:nvSpPr>
      <xdr:spPr bwMode="auto">
        <a:xfrm>
          <a:off x="39147750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409575</xdr:colOff>
      <xdr:row>0</xdr:row>
      <xdr:rowOff>0</xdr:rowOff>
    </xdr:from>
    <xdr:to>
      <xdr:col>53</xdr:col>
      <xdr:colOff>0</xdr:colOff>
      <xdr:row>0</xdr:row>
      <xdr:rowOff>0</xdr:rowOff>
    </xdr:to>
    <xdr:sp macro="" textlink="">
      <xdr:nvSpPr>
        <xdr:cNvPr id="3876" name="Čára 804"/>
        <xdr:cNvSpPr>
          <a:spLocks noChangeShapeType="1"/>
        </xdr:cNvSpPr>
      </xdr:nvSpPr>
      <xdr:spPr bwMode="auto">
        <a:xfrm>
          <a:off x="38966775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371475</xdr:colOff>
      <xdr:row>0</xdr:row>
      <xdr:rowOff>0</xdr:rowOff>
    </xdr:from>
    <xdr:to>
      <xdr:col>52</xdr:col>
      <xdr:colOff>66675</xdr:colOff>
      <xdr:row>0</xdr:row>
      <xdr:rowOff>0</xdr:rowOff>
    </xdr:to>
    <xdr:sp macro="" textlink="">
      <xdr:nvSpPr>
        <xdr:cNvPr id="3877" name="Čára 805"/>
        <xdr:cNvSpPr>
          <a:spLocks noChangeShapeType="1"/>
        </xdr:cNvSpPr>
      </xdr:nvSpPr>
      <xdr:spPr bwMode="auto">
        <a:xfrm>
          <a:off x="389286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590550</xdr:colOff>
      <xdr:row>0</xdr:row>
      <xdr:rowOff>0</xdr:rowOff>
    </xdr:from>
    <xdr:to>
      <xdr:col>52</xdr:col>
      <xdr:colOff>161925</xdr:colOff>
      <xdr:row>0</xdr:row>
      <xdr:rowOff>0</xdr:rowOff>
    </xdr:to>
    <xdr:sp macro="" textlink="">
      <xdr:nvSpPr>
        <xdr:cNvPr id="3878" name="Čára 806"/>
        <xdr:cNvSpPr>
          <a:spLocks noChangeShapeType="1"/>
        </xdr:cNvSpPr>
      </xdr:nvSpPr>
      <xdr:spPr bwMode="auto">
        <a:xfrm>
          <a:off x="39147750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409575</xdr:colOff>
      <xdr:row>0</xdr:row>
      <xdr:rowOff>0</xdr:rowOff>
    </xdr:from>
    <xdr:to>
      <xdr:col>53</xdr:col>
      <xdr:colOff>0</xdr:colOff>
      <xdr:row>0</xdr:row>
      <xdr:rowOff>0</xdr:rowOff>
    </xdr:to>
    <xdr:sp macro="" textlink="">
      <xdr:nvSpPr>
        <xdr:cNvPr id="3879" name="Čára 807"/>
        <xdr:cNvSpPr>
          <a:spLocks noChangeShapeType="1"/>
        </xdr:cNvSpPr>
      </xdr:nvSpPr>
      <xdr:spPr bwMode="auto">
        <a:xfrm>
          <a:off x="38966775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228600</xdr:colOff>
      <xdr:row>0</xdr:row>
      <xdr:rowOff>0</xdr:rowOff>
    </xdr:from>
    <xdr:to>
      <xdr:col>52</xdr:col>
      <xdr:colOff>180975</xdr:colOff>
      <xdr:row>0</xdr:row>
      <xdr:rowOff>0</xdr:rowOff>
    </xdr:to>
    <xdr:sp macro="" textlink="">
      <xdr:nvSpPr>
        <xdr:cNvPr id="3880" name="Čára 808"/>
        <xdr:cNvSpPr>
          <a:spLocks noChangeShapeType="1"/>
        </xdr:cNvSpPr>
      </xdr:nvSpPr>
      <xdr:spPr bwMode="auto">
        <a:xfrm>
          <a:off x="3878580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371475</xdr:colOff>
      <xdr:row>0</xdr:row>
      <xdr:rowOff>0</xdr:rowOff>
    </xdr:to>
    <xdr:sp macro="" textlink="">
      <xdr:nvSpPr>
        <xdr:cNvPr id="3881" name="Čára 809"/>
        <xdr:cNvSpPr>
          <a:spLocks noChangeShapeType="1"/>
        </xdr:cNvSpPr>
      </xdr:nvSpPr>
      <xdr:spPr bwMode="auto">
        <a:xfrm>
          <a:off x="38557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371475</xdr:colOff>
      <xdr:row>0</xdr:row>
      <xdr:rowOff>0</xdr:rowOff>
    </xdr:to>
    <xdr:sp macro="" textlink="">
      <xdr:nvSpPr>
        <xdr:cNvPr id="3882" name="Čára 810"/>
        <xdr:cNvSpPr>
          <a:spLocks noChangeShapeType="1"/>
        </xdr:cNvSpPr>
      </xdr:nvSpPr>
      <xdr:spPr bwMode="auto">
        <a:xfrm>
          <a:off x="38557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228600</xdr:colOff>
      <xdr:row>0</xdr:row>
      <xdr:rowOff>0</xdr:rowOff>
    </xdr:from>
    <xdr:to>
      <xdr:col>52</xdr:col>
      <xdr:colOff>180975</xdr:colOff>
      <xdr:row>0</xdr:row>
      <xdr:rowOff>0</xdr:rowOff>
    </xdr:to>
    <xdr:sp macro="" textlink="">
      <xdr:nvSpPr>
        <xdr:cNvPr id="3883" name="Čára 811"/>
        <xdr:cNvSpPr>
          <a:spLocks noChangeShapeType="1"/>
        </xdr:cNvSpPr>
      </xdr:nvSpPr>
      <xdr:spPr bwMode="auto">
        <a:xfrm>
          <a:off x="3878580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371475</xdr:colOff>
      <xdr:row>0</xdr:row>
      <xdr:rowOff>0</xdr:rowOff>
    </xdr:to>
    <xdr:sp macro="" textlink="">
      <xdr:nvSpPr>
        <xdr:cNvPr id="3884" name="Čára 812"/>
        <xdr:cNvSpPr>
          <a:spLocks noChangeShapeType="1"/>
        </xdr:cNvSpPr>
      </xdr:nvSpPr>
      <xdr:spPr bwMode="auto">
        <a:xfrm>
          <a:off x="38557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228600</xdr:colOff>
      <xdr:row>0</xdr:row>
      <xdr:rowOff>0</xdr:rowOff>
    </xdr:from>
    <xdr:to>
      <xdr:col>52</xdr:col>
      <xdr:colOff>180975</xdr:colOff>
      <xdr:row>0</xdr:row>
      <xdr:rowOff>0</xdr:rowOff>
    </xdr:to>
    <xdr:sp macro="" textlink="">
      <xdr:nvSpPr>
        <xdr:cNvPr id="3885" name="Čára 813"/>
        <xdr:cNvSpPr>
          <a:spLocks noChangeShapeType="1"/>
        </xdr:cNvSpPr>
      </xdr:nvSpPr>
      <xdr:spPr bwMode="auto">
        <a:xfrm>
          <a:off x="3878580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371475</xdr:colOff>
      <xdr:row>0</xdr:row>
      <xdr:rowOff>0</xdr:rowOff>
    </xdr:to>
    <xdr:sp macro="" textlink="">
      <xdr:nvSpPr>
        <xdr:cNvPr id="3886" name="Čára 814"/>
        <xdr:cNvSpPr>
          <a:spLocks noChangeShapeType="1"/>
        </xdr:cNvSpPr>
      </xdr:nvSpPr>
      <xdr:spPr bwMode="auto">
        <a:xfrm>
          <a:off x="38557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228600</xdr:colOff>
      <xdr:row>0</xdr:row>
      <xdr:rowOff>0</xdr:rowOff>
    </xdr:from>
    <xdr:to>
      <xdr:col>52</xdr:col>
      <xdr:colOff>180975</xdr:colOff>
      <xdr:row>0</xdr:row>
      <xdr:rowOff>0</xdr:rowOff>
    </xdr:to>
    <xdr:sp macro="" textlink="">
      <xdr:nvSpPr>
        <xdr:cNvPr id="3887" name="Čára 815"/>
        <xdr:cNvSpPr>
          <a:spLocks noChangeShapeType="1"/>
        </xdr:cNvSpPr>
      </xdr:nvSpPr>
      <xdr:spPr bwMode="auto">
        <a:xfrm>
          <a:off x="3878580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371475</xdr:colOff>
      <xdr:row>0</xdr:row>
      <xdr:rowOff>0</xdr:rowOff>
    </xdr:to>
    <xdr:sp macro="" textlink="">
      <xdr:nvSpPr>
        <xdr:cNvPr id="3888" name="Čára 816"/>
        <xdr:cNvSpPr>
          <a:spLocks noChangeShapeType="1"/>
        </xdr:cNvSpPr>
      </xdr:nvSpPr>
      <xdr:spPr bwMode="auto">
        <a:xfrm>
          <a:off x="38557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371475</xdr:colOff>
      <xdr:row>0</xdr:row>
      <xdr:rowOff>0</xdr:rowOff>
    </xdr:to>
    <xdr:sp macro="" textlink="">
      <xdr:nvSpPr>
        <xdr:cNvPr id="3889" name="Čára 817"/>
        <xdr:cNvSpPr>
          <a:spLocks noChangeShapeType="1"/>
        </xdr:cNvSpPr>
      </xdr:nvSpPr>
      <xdr:spPr bwMode="auto">
        <a:xfrm>
          <a:off x="38557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228600</xdr:colOff>
      <xdr:row>0</xdr:row>
      <xdr:rowOff>0</xdr:rowOff>
    </xdr:from>
    <xdr:to>
      <xdr:col>52</xdr:col>
      <xdr:colOff>180975</xdr:colOff>
      <xdr:row>0</xdr:row>
      <xdr:rowOff>0</xdr:rowOff>
    </xdr:to>
    <xdr:sp macro="" textlink="">
      <xdr:nvSpPr>
        <xdr:cNvPr id="3890" name="Čára 818"/>
        <xdr:cNvSpPr>
          <a:spLocks noChangeShapeType="1"/>
        </xdr:cNvSpPr>
      </xdr:nvSpPr>
      <xdr:spPr bwMode="auto">
        <a:xfrm>
          <a:off x="3878580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371475</xdr:colOff>
      <xdr:row>0</xdr:row>
      <xdr:rowOff>0</xdr:rowOff>
    </xdr:to>
    <xdr:sp macro="" textlink="">
      <xdr:nvSpPr>
        <xdr:cNvPr id="3891" name="Čára 819"/>
        <xdr:cNvSpPr>
          <a:spLocks noChangeShapeType="1"/>
        </xdr:cNvSpPr>
      </xdr:nvSpPr>
      <xdr:spPr bwMode="auto">
        <a:xfrm>
          <a:off x="38557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228600</xdr:colOff>
      <xdr:row>0</xdr:row>
      <xdr:rowOff>0</xdr:rowOff>
    </xdr:from>
    <xdr:to>
      <xdr:col>52</xdr:col>
      <xdr:colOff>180975</xdr:colOff>
      <xdr:row>0</xdr:row>
      <xdr:rowOff>0</xdr:rowOff>
    </xdr:to>
    <xdr:sp macro="" textlink="">
      <xdr:nvSpPr>
        <xdr:cNvPr id="3892" name="Čára 820"/>
        <xdr:cNvSpPr>
          <a:spLocks noChangeShapeType="1"/>
        </xdr:cNvSpPr>
      </xdr:nvSpPr>
      <xdr:spPr bwMode="auto">
        <a:xfrm>
          <a:off x="3878580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371475</xdr:colOff>
      <xdr:row>0</xdr:row>
      <xdr:rowOff>0</xdr:rowOff>
    </xdr:to>
    <xdr:sp macro="" textlink="">
      <xdr:nvSpPr>
        <xdr:cNvPr id="3893" name="Čára 821"/>
        <xdr:cNvSpPr>
          <a:spLocks noChangeShapeType="1"/>
        </xdr:cNvSpPr>
      </xdr:nvSpPr>
      <xdr:spPr bwMode="auto">
        <a:xfrm>
          <a:off x="38557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590550</xdr:colOff>
      <xdr:row>0</xdr:row>
      <xdr:rowOff>0</xdr:rowOff>
    </xdr:from>
    <xdr:to>
      <xdr:col>52</xdr:col>
      <xdr:colOff>161925</xdr:colOff>
      <xdr:row>0</xdr:row>
      <xdr:rowOff>0</xdr:rowOff>
    </xdr:to>
    <xdr:sp macro="" textlink="">
      <xdr:nvSpPr>
        <xdr:cNvPr id="3894" name="Čára 822"/>
        <xdr:cNvSpPr>
          <a:spLocks noChangeShapeType="1"/>
        </xdr:cNvSpPr>
      </xdr:nvSpPr>
      <xdr:spPr bwMode="auto">
        <a:xfrm>
          <a:off x="39147750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409575</xdr:colOff>
      <xdr:row>0</xdr:row>
      <xdr:rowOff>0</xdr:rowOff>
    </xdr:from>
    <xdr:to>
      <xdr:col>53</xdr:col>
      <xdr:colOff>0</xdr:colOff>
      <xdr:row>0</xdr:row>
      <xdr:rowOff>0</xdr:rowOff>
    </xdr:to>
    <xdr:sp macro="" textlink="">
      <xdr:nvSpPr>
        <xdr:cNvPr id="3895" name="Čára 823"/>
        <xdr:cNvSpPr>
          <a:spLocks noChangeShapeType="1"/>
        </xdr:cNvSpPr>
      </xdr:nvSpPr>
      <xdr:spPr bwMode="auto">
        <a:xfrm>
          <a:off x="38966775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371475</xdr:colOff>
      <xdr:row>0</xdr:row>
      <xdr:rowOff>0</xdr:rowOff>
    </xdr:from>
    <xdr:to>
      <xdr:col>52</xdr:col>
      <xdr:colOff>66675</xdr:colOff>
      <xdr:row>0</xdr:row>
      <xdr:rowOff>0</xdr:rowOff>
    </xdr:to>
    <xdr:sp macro="" textlink="">
      <xdr:nvSpPr>
        <xdr:cNvPr id="3896" name="Čára 824"/>
        <xdr:cNvSpPr>
          <a:spLocks noChangeShapeType="1"/>
        </xdr:cNvSpPr>
      </xdr:nvSpPr>
      <xdr:spPr bwMode="auto">
        <a:xfrm>
          <a:off x="389286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590550</xdr:colOff>
      <xdr:row>0</xdr:row>
      <xdr:rowOff>0</xdr:rowOff>
    </xdr:from>
    <xdr:to>
      <xdr:col>52</xdr:col>
      <xdr:colOff>161925</xdr:colOff>
      <xdr:row>0</xdr:row>
      <xdr:rowOff>0</xdr:rowOff>
    </xdr:to>
    <xdr:sp macro="" textlink="">
      <xdr:nvSpPr>
        <xdr:cNvPr id="3897" name="Čára 825"/>
        <xdr:cNvSpPr>
          <a:spLocks noChangeShapeType="1"/>
        </xdr:cNvSpPr>
      </xdr:nvSpPr>
      <xdr:spPr bwMode="auto">
        <a:xfrm>
          <a:off x="39147750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371475</xdr:colOff>
      <xdr:row>0</xdr:row>
      <xdr:rowOff>0</xdr:rowOff>
    </xdr:from>
    <xdr:to>
      <xdr:col>52</xdr:col>
      <xdr:colOff>66675</xdr:colOff>
      <xdr:row>0</xdr:row>
      <xdr:rowOff>0</xdr:rowOff>
    </xdr:to>
    <xdr:sp macro="" textlink="">
      <xdr:nvSpPr>
        <xdr:cNvPr id="3898" name="Čára 826"/>
        <xdr:cNvSpPr>
          <a:spLocks noChangeShapeType="1"/>
        </xdr:cNvSpPr>
      </xdr:nvSpPr>
      <xdr:spPr bwMode="auto">
        <a:xfrm>
          <a:off x="389286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590550</xdr:colOff>
      <xdr:row>0</xdr:row>
      <xdr:rowOff>0</xdr:rowOff>
    </xdr:from>
    <xdr:to>
      <xdr:col>52</xdr:col>
      <xdr:colOff>161925</xdr:colOff>
      <xdr:row>0</xdr:row>
      <xdr:rowOff>0</xdr:rowOff>
    </xdr:to>
    <xdr:sp macro="" textlink="">
      <xdr:nvSpPr>
        <xdr:cNvPr id="3899" name="Čára 827"/>
        <xdr:cNvSpPr>
          <a:spLocks noChangeShapeType="1"/>
        </xdr:cNvSpPr>
      </xdr:nvSpPr>
      <xdr:spPr bwMode="auto">
        <a:xfrm>
          <a:off x="39147750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409575</xdr:colOff>
      <xdr:row>0</xdr:row>
      <xdr:rowOff>0</xdr:rowOff>
    </xdr:from>
    <xdr:to>
      <xdr:col>53</xdr:col>
      <xdr:colOff>0</xdr:colOff>
      <xdr:row>0</xdr:row>
      <xdr:rowOff>0</xdr:rowOff>
    </xdr:to>
    <xdr:sp macro="" textlink="">
      <xdr:nvSpPr>
        <xdr:cNvPr id="3900" name="Čára 828"/>
        <xdr:cNvSpPr>
          <a:spLocks noChangeShapeType="1"/>
        </xdr:cNvSpPr>
      </xdr:nvSpPr>
      <xdr:spPr bwMode="auto">
        <a:xfrm>
          <a:off x="38966775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371475</xdr:colOff>
      <xdr:row>0</xdr:row>
      <xdr:rowOff>0</xdr:rowOff>
    </xdr:from>
    <xdr:to>
      <xdr:col>52</xdr:col>
      <xdr:colOff>66675</xdr:colOff>
      <xdr:row>0</xdr:row>
      <xdr:rowOff>0</xdr:rowOff>
    </xdr:to>
    <xdr:sp macro="" textlink="">
      <xdr:nvSpPr>
        <xdr:cNvPr id="3901" name="Čára 829"/>
        <xdr:cNvSpPr>
          <a:spLocks noChangeShapeType="1"/>
        </xdr:cNvSpPr>
      </xdr:nvSpPr>
      <xdr:spPr bwMode="auto">
        <a:xfrm>
          <a:off x="389286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590550</xdr:colOff>
      <xdr:row>0</xdr:row>
      <xdr:rowOff>0</xdr:rowOff>
    </xdr:from>
    <xdr:to>
      <xdr:col>52</xdr:col>
      <xdr:colOff>161925</xdr:colOff>
      <xdr:row>0</xdr:row>
      <xdr:rowOff>0</xdr:rowOff>
    </xdr:to>
    <xdr:sp macro="" textlink="">
      <xdr:nvSpPr>
        <xdr:cNvPr id="3902" name="Čára 830"/>
        <xdr:cNvSpPr>
          <a:spLocks noChangeShapeType="1"/>
        </xdr:cNvSpPr>
      </xdr:nvSpPr>
      <xdr:spPr bwMode="auto">
        <a:xfrm>
          <a:off x="39147750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409575</xdr:colOff>
      <xdr:row>0</xdr:row>
      <xdr:rowOff>0</xdr:rowOff>
    </xdr:from>
    <xdr:to>
      <xdr:col>53</xdr:col>
      <xdr:colOff>0</xdr:colOff>
      <xdr:row>0</xdr:row>
      <xdr:rowOff>0</xdr:rowOff>
    </xdr:to>
    <xdr:sp macro="" textlink="">
      <xdr:nvSpPr>
        <xdr:cNvPr id="3903" name="Čára 831"/>
        <xdr:cNvSpPr>
          <a:spLocks noChangeShapeType="1"/>
        </xdr:cNvSpPr>
      </xdr:nvSpPr>
      <xdr:spPr bwMode="auto">
        <a:xfrm>
          <a:off x="38966775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371475</xdr:colOff>
      <xdr:row>0</xdr:row>
      <xdr:rowOff>0</xdr:rowOff>
    </xdr:from>
    <xdr:to>
      <xdr:col>52</xdr:col>
      <xdr:colOff>66675</xdr:colOff>
      <xdr:row>0</xdr:row>
      <xdr:rowOff>0</xdr:rowOff>
    </xdr:to>
    <xdr:sp macro="" textlink="">
      <xdr:nvSpPr>
        <xdr:cNvPr id="3904" name="Čára 832"/>
        <xdr:cNvSpPr>
          <a:spLocks noChangeShapeType="1"/>
        </xdr:cNvSpPr>
      </xdr:nvSpPr>
      <xdr:spPr bwMode="auto">
        <a:xfrm>
          <a:off x="389286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590550</xdr:colOff>
      <xdr:row>0</xdr:row>
      <xdr:rowOff>0</xdr:rowOff>
    </xdr:from>
    <xdr:to>
      <xdr:col>52</xdr:col>
      <xdr:colOff>161925</xdr:colOff>
      <xdr:row>0</xdr:row>
      <xdr:rowOff>0</xdr:rowOff>
    </xdr:to>
    <xdr:sp macro="" textlink="">
      <xdr:nvSpPr>
        <xdr:cNvPr id="3905" name="Čára 833"/>
        <xdr:cNvSpPr>
          <a:spLocks noChangeShapeType="1"/>
        </xdr:cNvSpPr>
      </xdr:nvSpPr>
      <xdr:spPr bwMode="auto">
        <a:xfrm>
          <a:off x="39147750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409575</xdr:colOff>
      <xdr:row>0</xdr:row>
      <xdr:rowOff>0</xdr:rowOff>
    </xdr:from>
    <xdr:to>
      <xdr:col>53</xdr:col>
      <xdr:colOff>0</xdr:colOff>
      <xdr:row>0</xdr:row>
      <xdr:rowOff>0</xdr:rowOff>
    </xdr:to>
    <xdr:sp macro="" textlink="">
      <xdr:nvSpPr>
        <xdr:cNvPr id="3906" name="Čára 834"/>
        <xdr:cNvSpPr>
          <a:spLocks noChangeShapeType="1"/>
        </xdr:cNvSpPr>
      </xdr:nvSpPr>
      <xdr:spPr bwMode="auto">
        <a:xfrm>
          <a:off x="38966775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371475</xdr:colOff>
      <xdr:row>0</xdr:row>
      <xdr:rowOff>0</xdr:rowOff>
    </xdr:from>
    <xdr:to>
      <xdr:col>52</xdr:col>
      <xdr:colOff>66675</xdr:colOff>
      <xdr:row>0</xdr:row>
      <xdr:rowOff>0</xdr:rowOff>
    </xdr:to>
    <xdr:sp macro="" textlink="">
      <xdr:nvSpPr>
        <xdr:cNvPr id="3907" name="Čára 835"/>
        <xdr:cNvSpPr>
          <a:spLocks noChangeShapeType="1"/>
        </xdr:cNvSpPr>
      </xdr:nvSpPr>
      <xdr:spPr bwMode="auto">
        <a:xfrm>
          <a:off x="389286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590550</xdr:colOff>
      <xdr:row>0</xdr:row>
      <xdr:rowOff>0</xdr:rowOff>
    </xdr:from>
    <xdr:to>
      <xdr:col>52</xdr:col>
      <xdr:colOff>161925</xdr:colOff>
      <xdr:row>0</xdr:row>
      <xdr:rowOff>0</xdr:rowOff>
    </xdr:to>
    <xdr:sp macro="" textlink="">
      <xdr:nvSpPr>
        <xdr:cNvPr id="3908" name="Čára 836"/>
        <xdr:cNvSpPr>
          <a:spLocks noChangeShapeType="1"/>
        </xdr:cNvSpPr>
      </xdr:nvSpPr>
      <xdr:spPr bwMode="auto">
        <a:xfrm>
          <a:off x="39147750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371475</xdr:colOff>
      <xdr:row>0</xdr:row>
      <xdr:rowOff>0</xdr:rowOff>
    </xdr:from>
    <xdr:to>
      <xdr:col>52</xdr:col>
      <xdr:colOff>66675</xdr:colOff>
      <xdr:row>0</xdr:row>
      <xdr:rowOff>0</xdr:rowOff>
    </xdr:to>
    <xdr:sp macro="" textlink="">
      <xdr:nvSpPr>
        <xdr:cNvPr id="3909" name="Čára 837"/>
        <xdr:cNvSpPr>
          <a:spLocks noChangeShapeType="1"/>
        </xdr:cNvSpPr>
      </xdr:nvSpPr>
      <xdr:spPr bwMode="auto">
        <a:xfrm>
          <a:off x="389286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590550</xdr:colOff>
      <xdr:row>0</xdr:row>
      <xdr:rowOff>0</xdr:rowOff>
    </xdr:from>
    <xdr:to>
      <xdr:col>52</xdr:col>
      <xdr:colOff>161925</xdr:colOff>
      <xdr:row>0</xdr:row>
      <xdr:rowOff>0</xdr:rowOff>
    </xdr:to>
    <xdr:sp macro="" textlink="">
      <xdr:nvSpPr>
        <xdr:cNvPr id="3910" name="Čára 838"/>
        <xdr:cNvSpPr>
          <a:spLocks noChangeShapeType="1"/>
        </xdr:cNvSpPr>
      </xdr:nvSpPr>
      <xdr:spPr bwMode="auto">
        <a:xfrm>
          <a:off x="39147750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409575</xdr:colOff>
      <xdr:row>0</xdr:row>
      <xdr:rowOff>0</xdr:rowOff>
    </xdr:from>
    <xdr:to>
      <xdr:col>53</xdr:col>
      <xdr:colOff>0</xdr:colOff>
      <xdr:row>0</xdr:row>
      <xdr:rowOff>0</xdr:rowOff>
    </xdr:to>
    <xdr:sp macro="" textlink="">
      <xdr:nvSpPr>
        <xdr:cNvPr id="3911" name="Čára 839"/>
        <xdr:cNvSpPr>
          <a:spLocks noChangeShapeType="1"/>
        </xdr:cNvSpPr>
      </xdr:nvSpPr>
      <xdr:spPr bwMode="auto">
        <a:xfrm>
          <a:off x="38966775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371475</xdr:colOff>
      <xdr:row>0</xdr:row>
      <xdr:rowOff>0</xdr:rowOff>
    </xdr:from>
    <xdr:to>
      <xdr:col>52</xdr:col>
      <xdr:colOff>66675</xdr:colOff>
      <xdr:row>0</xdr:row>
      <xdr:rowOff>0</xdr:rowOff>
    </xdr:to>
    <xdr:sp macro="" textlink="">
      <xdr:nvSpPr>
        <xdr:cNvPr id="3912" name="Čára 840"/>
        <xdr:cNvSpPr>
          <a:spLocks noChangeShapeType="1"/>
        </xdr:cNvSpPr>
      </xdr:nvSpPr>
      <xdr:spPr bwMode="auto">
        <a:xfrm>
          <a:off x="389286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590550</xdr:colOff>
      <xdr:row>0</xdr:row>
      <xdr:rowOff>0</xdr:rowOff>
    </xdr:from>
    <xdr:to>
      <xdr:col>52</xdr:col>
      <xdr:colOff>161925</xdr:colOff>
      <xdr:row>0</xdr:row>
      <xdr:rowOff>0</xdr:rowOff>
    </xdr:to>
    <xdr:sp macro="" textlink="">
      <xdr:nvSpPr>
        <xdr:cNvPr id="3913" name="Čára 841"/>
        <xdr:cNvSpPr>
          <a:spLocks noChangeShapeType="1"/>
        </xdr:cNvSpPr>
      </xdr:nvSpPr>
      <xdr:spPr bwMode="auto">
        <a:xfrm>
          <a:off x="39147750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409575</xdr:colOff>
      <xdr:row>0</xdr:row>
      <xdr:rowOff>0</xdr:rowOff>
    </xdr:from>
    <xdr:to>
      <xdr:col>53</xdr:col>
      <xdr:colOff>0</xdr:colOff>
      <xdr:row>0</xdr:row>
      <xdr:rowOff>0</xdr:rowOff>
    </xdr:to>
    <xdr:sp macro="" textlink="">
      <xdr:nvSpPr>
        <xdr:cNvPr id="3914" name="Čára 842"/>
        <xdr:cNvSpPr>
          <a:spLocks noChangeShapeType="1"/>
        </xdr:cNvSpPr>
      </xdr:nvSpPr>
      <xdr:spPr bwMode="auto">
        <a:xfrm>
          <a:off x="38966775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228600</xdr:colOff>
      <xdr:row>0</xdr:row>
      <xdr:rowOff>0</xdr:rowOff>
    </xdr:from>
    <xdr:to>
      <xdr:col>52</xdr:col>
      <xdr:colOff>180975</xdr:colOff>
      <xdr:row>0</xdr:row>
      <xdr:rowOff>0</xdr:rowOff>
    </xdr:to>
    <xdr:sp macro="" textlink="">
      <xdr:nvSpPr>
        <xdr:cNvPr id="3915" name="Čára 843"/>
        <xdr:cNvSpPr>
          <a:spLocks noChangeShapeType="1"/>
        </xdr:cNvSpPr>
      </xdr:nvSpPr>
      <xdr:spPr bwMode="auto">
        <a:xfrm>
          <a:off x="3878580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371475</xdr:colOff>
      <xdr:row>0</xdr:row>
      <xdr:rowOff>0</xdr:rowOff>
    </xdr:to>
    <xdr:sp macro="" textlink="">
      <xdr:nvSpPr>
        <xdr:cNvPr id="3916" name="Čára 844"/>
        <xdr:cNvSpPr>
          <a:spLocks noChangeShapeType="1"/>
        </xdr:cNvSpPr>
      </xdr:nvSpPr>
      <xdr:spPr bwMode="auto">
        <a:xfrm>
          <a:off x="38557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371475</xdr:colOff>
      <xdr:row>0</xdr:row>
      <xdr:rowOff>0</xdr:rowOff>
    </xdr:to>
    <xdr:sp macro="" textlink="">
      <xdr:nvSpPr>
        <xdr:cNvPr id="3917" name="Čára 845"/>
        <xdr:cNvSpPr>
          <a:spLocks noChangeShapeType="1"/>
        </xdr:cNvSpPr>
      </xdr:nvSpPr>
      <xdr:spPr bwMode="auto">
        <a:xfrm>
          <a:off x="38557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228600</xdr:colOff>
      <xdr:row>0</xdr:row>
      <xdr:rowOff>0</xdr:rowOff>
    </xdr:from>
    <xdr:to>
      <xdr:col>52</xdr:col>
      <xdr:colOff>180975</xdr:colOff>
      <xdr:row>0</xdr:row>
      <xdr:rowOff>0</xdr:rowOff>
    </xdr:to>
    <xdr:sp macro="" textlink="">
      <xdr:nvSpPr>
        <xdr:cNvPr id="3918" name="Čára 846"/>
        <xdr:cNvSpPr>
          <a:spLocks noChangeShapeType="1"/>
        </xdr:cNvSpPr>
      </xdr:nvSpPr>
      <xdr:spPr bwMode="auto">
        <a:xfrm>
          <a:off x="3878580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371475</xdr:colOff>
      <xdr:row>0</xdr:row>
      <xdr:rowOff>0</xdr:rowOff>
    </xdr:to>
    <xdr:sp macro="" textlink="">
      <xdr:nvSpPr>
        <xdr:cNvPr id="3919" name="Čára 847"/>
        <xdr:cNvSpPr>
          <a:spLocks noChangeShapeType="1"/>
        </xdr:cNvSpPr>
      </xdr:nvSpPr>
      <xdr:spPr bwMode="auto">
        <a:xfrm>
          <a:off x="38557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228600</xdr:colOff>
      <xdr:row>0</xdr:row>
      <xdr:rowOff>0</xdr:rowOff>
    </xdr:from>
    <xdr:to>
      <xdr:col>52</xdr:col>
      <xdr:colOff>180975</xdr:colOff>
      <xdr:row>0</xdr:row>
      <xdr:rowOff>0</xdr:rowOff>
    </xdr:to>
    <xdr:sp macro="" textlink="">
      <xdr:nvSpPr>
        <xdr:cNvPr id="3920" name="Čára 848"/>
        <xdr:cNvSpPr>
          <a:spLocks noChangeShapeType="1"/>
        </xdr:cNvSpPr>
      </xdr:nvSpPr>
      <xdr:spPr bwMode="auto">
        <a:xfrm>
          <a:off x="3878580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371475</xdr:colOff>
      <xdr:row>0</xdr:row>
      <xdr:rowOff>0</xdr:rowOff>
    </xdr:to>
    <xdr:sp macro="" textlink="">
      <xdr:nvSpPr>
        <xdr:cNvPr id="3921" name="Čára 849"/>
        <xdr:cNvSpPr>
          <a:spLocks noChangeShapeType="1"/>
        </xdr:cNvSpPr>
      </xdr:nvSpPr>
      <xdr:spPr bwMode="auto">
        <a:xfrm>
          <a:off x="38557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228600</xdr:colOff>
      <xdr:row>0</xdr:row>
      <xdr:rowOff>0</xdr:rowOff>
    </xdr:from>
    <xdr:to>
      <xdr:col>52</xdr:col>
      <xdr:colOff>180975</xdr:colOff>
      <xdr:row>0</xdr:row>
      <xdr:rowOff>0</xdr:rowOff>
    </xdr:to>
    <xdr:sp macro="" textlink="">
      <xdr:nvSpPr>
        <xdr:cNvPr id="3922" name="Čára 850"/>
        <xdr:cNvSpPr>
          <a:spLocks noChangeShapeType="1"/>
        </xdr:cNvSpPr>
      </xdr:nvSpPr>
      <xdr:spPr bwMode="auto">
        <a:xfrm>
          <a:off x="3878580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371475</xdr:colOff>
      <xdr:row>0</xdr:row>
      <xdr:rowOff>0</xdr:rowOff>
    </xdr:to>
    <xdr:sp macro="" textlink="">
      <xdr:nvSpPr>
        <xdr:cNvPr id="3923" name="Čára 851"/>
        <xdr:cNvSpPr>
          <a:spLocks noChangeShapeType="1"/>
        </xdr:cNvSpPr>
      </xdr:nvSpPr>
      <xdr:spPr bwMode="auto">
        <a:xfrm>
          <a:off x="38557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371475</xdr:colOff>
      <xdr:row>0</xdr:row>
      <xdr:rowOff>0</xdr:rowOff>
    </xdr:to>
    <xdr:sp macro="" textlink="">
      <xdr:nvSpPr>
        <xdr:cNvPr id="3924" name="Čára 852"/>
        <xdr:cNvSpPr>
          <a:spLocks noChangeShapeType="1"/>
        </xdr:cNvSpPr>
      </xdr:nvSpPr>
      <xdr:spPr bwMode="auto">
        <a:xfrm>
          <a:off x="38557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228600</xdr:colOff>
      <xdr:row>0</xdr:row>
      <xdr:rowOff>0</xdr:rowOff>
    </xdr:from>
    <xdr:to>
      <xdr:col>52</xdr:col>
      <xdr:colOff>180975</xdr:colOff>
      <xdr:row>0</xdr:row>
      <xdr:rowOff>0</xdr:rowOff>
    </xdr:to>
    <xdr:sp macro="" textlink="">
      <xdr:nvSpPr>
        <xdr:cNvPr id="3925" name="Čára 853"/>
        <xdr:cNvSpPr>
          <a:spLocks noChangeShapeType="1"/>
        </xdr:cNvSpPr>
      </xdr:nvSpPr>
      <xdr:spPr bwMode="auto">
        <a:xfrm>
          <a:off x="3878580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371475</xdr:colOff>
      <xdr:row>0</xdr:row>
      <xdr:rowOff>0</xdr:rowOff>
    </xdr:to>
    <xdr:sp macro="" textlink="">
      <xdr:nvSpPr>
        <xdr:cNvPr id="3926" name="Čára 854"/>
        <xdr:cNvSpPr>
          <a:spLocks noChangeShapeType="1"/>
        </xdr:cNvSpPr>
      </xdr:nvSpPr>
      <xdr:spPr bwMode="auto">
        <a:xfrm>
          <a:off x="38557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228600</xdr:colOff>
      <xdr:row>0</xdr:row>
      <xdr:rowOff>0</xdr:rowOff>
    </xdr:from>
    <xdr:to>
      <xdr:col>52</xdr:col>
      <xdr:colOff>180975</xdr:colOff>
      <xdr:row>0</xdr:row>
      <xdr:rowOff>0</xdr:rowOff>
    </xdr:to>
    <xdr:sp macro="" textlink="">
      <xdr:nvSpPr>
        <xdr:cNvPr id="3927" name="Čára 855"/>
        <xdr:cNvSpPr>
          <a:spLocks noChangeShapeType="1"/>
        </xdr:cNvSpPr>
      </xdr:nvSpPr>
      <xdr:spPr bwMode="auto">
        <a:xfrm>
          <a:off x="3878580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371475</xdr:colOff>
      <xdr:row>0</xdr:row>
      <xdr:rowOff>0</xdr:rowOff>
    </xdr:to>
    <xdr:sp macro="" textlink="">
      <xdr:nvSpPr>
        <xdr:cNvPr id="3928" name="Čára 856"/>
        <xdr:cNvSpPr>
          <a:spLocks noChangeShapeType="1"/>
        </xdr:cNvSpPr>
      </xdr:nvSpPr>
      <xdr:spPr bwMode="auto">
        <a:xfrm>
          <a:off x="38557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171450</xdr:colOff>
      <xdr:row>0</xdr:row>
      <xdr:rowOff>0</xdr:rowOff>
    </xdr:to>
    <xdr:sp macro="" textlink="">
      <xdr:nvSpPr>
        <xdr:cNvPr id="3929" name="Čára 857"/>
        <xdr:cNvSpPr>
          <a:spLocks noChangeShapeType="1"/>
        </xdr:cNvSpPr>
      </xdr:nvSpPr>
      <xdr:spPr bwMode="auto">
        <a:xfrm>
          <a:off x="4272915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419100</xdr:colOff>
      <xdr:row>0</xdr:row>
      <xdr:rowOff>0</xdr:rowOff>
    </xdr:from>
    <xdr:to>
      <xdr:col>58</xdr:col>
      <xdr:colOff>9525</xdr:colOff>
      <xdr:row>0</xdr:row>
      <xdr:rowOff>0</xdr:rowOff>
    </xdr:to>
    <xdr:sp macro="" textlink="">
      <xdr:nvSpPr>
        <xdr:cNvPr id="3930" name="Čára 858"/>
        <xdr:cNvSpPr>
          <a:spLocks noChangeShapeType="1"/>
        </xdr:cNvSpPr>
      </xdr:nvSpPr>
      <xdr:spPr bwMode="auto">
        <a:xfrm>
          <a:off x="42452925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390525</xdr:colOff>
      <xdr:row>0</xdr:row>
      <xdr:rowOff>0</xdr:rowOff>
    </xdr:from>
    <xdr:to>
      <xdr:col>57</xdr:col>
      <xdr:colOff>76200</xdr:colOff>
      <xdr:row>0</xdr:row>
      <xdr:rowOff>0</xdr:rowOff>
    </xdr:to>
    <xdr:sp macro="" textlink="">
      <xdr:nvSpPr>
        <xdr:cNvPr id="3931" name="Čára 859"/>
        <xdr:cNvSpPr>
          <a:spLocks noChangeShapeType="1"/>
        </xdr:cNvSpPr>
      </xdr:nvSpPr>
      <xdr:spPr bwMode="auto">
        <a:xfrm>
          <a:off x="424243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171450</xdr:colOff>
      <xdr:row>0</xdr:row>
      <xdr:rowOff>0</xdr:rowOff>
    </xdr:to>
    <xdr:sp macro="" textlink="">
      <xdr:nvSpPr>
        <xdr:cNvPr id="3932" name="Čára 860"/>
        <xdr:cNvSpPr>
          <a:spLocks noChangeShapeType="1"/>
        </xdr:cNvSpPr>
      </xdr:nvSpPr>
      <xdr:spPr bwMode="auto">
        <a:xfrm>
          <a:off x="4272915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390525</xdr:colOff>
      <xdr:row>0</xdr:row>
      <xdr:rowOff>0</xdr:rowOff>
    </xdr:from>
    <xdr:to>
      <xdr:col>57</xdr:col>
      <xdr:colOff>76200</xdr:colOff>
      <xdr:row>0</xdr:row>
      <xdr:rowOff>0</xdr:rowOff>
    </xdr:to>
    <xdr:sp macro="" textlink="">
      <xdr:nvSpPr>
        <xdr:cNvPr id="3933" name="Čára 861"/>
        <xdr:cNvSpPr>
          <a:spLocks noChangeShapeType="1"/>
        </xdr:cNvSpPr>
      </xdr:nvSpPr>
      <xdr:spPr bwMode="auto">
        <a:xfrm>
          <a:off x="424243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171450</xdr:colOff>
      <xdr:row>0</xdr:row>
      <xdr:rowOff>0</xdr:rowOff>
    </xdr:to>
    <xdr:sp macro="" textlink="">
      <xdr:nvSpPr>
        <xdr:cNvPr id="3934" name="Čára 862"/>
        <xdr:cNvSpPr>
          <a:spLocks noChangeShapeType="1"/>
        </xdr:cNvSpPr>
      </xdr:nvSpPr>
      <xdr:spPr bwMode="auto">
        <a:xfrm>
          <a:off x="4272915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419100</xdr:colOff>
      <xdr:row>0</xdr:row>
      <xdr:rowOff>0</xdr:rowOff>
    </xdr:from>
    <xdr:to>
      <xdr:col>58</xdr:col>
      <xdr:colOff>9525</xdr:colOff>
      <xdr:row>0</xdr:row>
      <xdr:rowOff>0</xdr:rowOff>
    </xdr:to>
    <xdr:sp macro="" textlink="">
      <xdr:nvSpPr>
        <xdr:cNvPr id="3935" name="Čára 863"/>
        <xdr:cNvSpPr>
          <a:spLocks noChangeShapeType="1"/>
        </xdr:cNvSpPr>
      </xdr:nvSpPr>
      <xdr:spPr bwMode="auto">
        <a:xfrm>
          <a:off x="42452925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390525</xdr:colOff>
      <xdr:row>0</xdr:row>
      <xdr:rowOff>0</xdr:rowOff>
    </xdr:from>
    <xdr:to>
      <xdr:col>57</xdr:col>
      <xdr:colOff>76200</xdr:colOff>
      <xdr:row>0</xdr:row>
      <xdr:rowOff>0</xdr:rowOff>
    </xdr:to>
    <xdr:sp macro="" textlink="">
      <xdr:nvSpPr>
        <xdr:cNvPr id="3936" name="Čára 864"/>
        <xdr:cNvSpPr>
          <a:spLocks noChangeShapeType="1"/>
        </xdr:cNvSpPr>
      </xdr:nvSpPr>
      <xdr:spPr bwMode="auto">
        <a:xfrm>
          <a:off x="424243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171450</xdr:colOff>
      <xdr:row>0</xdr:row>
      <xdr:rowOff>0</xdr:rowOff>
    </xdr:to>
    <xdr:sp macro="" textlink="">
      <xdr:nvSpPr>
        <xdr:cNvPr id="3937" name="Čára 865"/>
        <xdr:cNvSpPr>
          <a:spLocks noChangeShapeType="1"/>
        </xdr:cNvSpPr>
      </xdr:nvSpPr>
      <xdr:spPr bwMode="auto">
        <a:xfrm>
          <a:off x="4272915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419100</xdr:colOff>
      <xdr:row>0</xdr:row>
      <xdr:rowOff>0</xdr:rowOff>
    </xdr:from>
    <xdr:to>
      <xdr:col>58</xdr:col>
      <xdr:colOff>9525</xdr:colOff>
      <xdr:row>0</xdr:row>
      <xdr:rowOff>0</xdr:rowOff>
    </xdr:to>
    <xdr:sp macro="" textlink="">
      <xdr:nvSpPr>
        <xdr:cNvPr id="3938" name="Čára 866"/>
        <xdr:cNvSpPr>
          <a:spLocks noChangeShapeType="1"/>
        </xdr:cNvSpPr>
      </xdr:nvSpPr>
      <xdr:spPr bwMode="auto">
        <a:xfrm>
          <a:off x="42452925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390525</xdr:colOff>
      <xdr:row>0</xdr:row>
      <xdr:rowOff>0</xdr:rowOff>
    </xdr:from>
    <xdr:to>
      <xdr:col>57</xdr:col>
      <xdr:colOff>76200</xdr:colOff>
      <xdr:row>0</xdr:row>
      <xdr:rowOff>0</xdr:rowOff>
    </xdr:to>
    <xdr:sp macro="" textlink="">
      <xdr:nvSpPr>
        <xdr:cNvPr id="3939" name="Čára 867"/>
        <xdr:cNvSpPr>
          <a:spLocks noChangeShapeType="1"/>
        </xdr:cNvSpPr>
      </xdr:nvSpPr>
      <xdr:spPr bwMode="auto">
        <a:xfrm>
          <a:off x="424243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171450</xdr:colOff>
      <xdr:row>0</xdr:row>
      <xdr:rowOff>0</xdr:rowOff>
    </xdr:to>
    <xdr:sp macro="" textlink="">
      <xdr:nvSpPr>
        <xdr:cNvPr id="3940" name="Čára 868"/>
        <xdr:cNvSpPr>
          <a:spLocks noChangeShapeType="1"/>
        </xdr:cNvSpPr>
      </xdr:nvSpPr>
      <xdr:spPr bwMode="auto">
        <a:xfrm>
          <a:off x="4272915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419100</xdr:colOff>
      <xdr:row>0</xdr:row>
      <xdr:rowOff>0</xdr:rowOff>
    </xdr:from>
    <xdr:to>
      <xdr:col>58</xdr:col>
      <xdr:colOff>9525</xdr:colOff>
      <xdr:row>0</xdr:row>
      <xdr:rowOff>0</xdr:rowOff>
    </xdr:to>
    <xdr:sp macro="" textlink="">
      <xdr:nvSpPr>
        <xdr:cNvPr id="3941" name="Čára 869"/>
        <xdr:cNvSpPr>
          <a:spLocks noChangeShapeType="1"/>
        </xdr:cNvSpPr>
      </xdr:nvSpPr>
      <xdr:spPr bwMode="auto">
        <a:xfrm>
          <a:off x="42452925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390525</xdr:colOff>
      <xdr:row>0</xdr:row>
      <xdr:rowOff>0</xdr:rowOff>
    </xdr:from>
    <xdr:to>
      <xdr:col>57</xdr:col>
      <xdr:colOff>76200</xdr:colOff>
      <xdr:row>0</xdr:row>
      <xdr:rowOff>0</xdr:rowOff>
    </xdr:to>
    <xdr:sp macro="" textlink="">
      <xdr:nvSpPr>
        <xdr:cNvPr id="3942" name="Čára 870"/>
        <xdr:cNvSpPr>
          <a:spLocks noChangeShapeType="1"/>
        </xdr:cNvSpPr>
      </xdr:nvSpPr>
      <xdr:spPr bwMode="auto">
        <a:xfrm>
          <a:off x="424243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171450</xdr:colOff>
      <xdr:row>0</xdr:row>
      <xdr:rowOff>0</xdr:rowOff>
    </xdr:to>
    <xdr:sp macro="" textlink="">
      <xdr:nvSpPr>
        <xdr:cNvPr id="3943" name="Čára 871"/>
        <xdr:cNvSpPr>
          <a:spLocks noChangeShapeType="1"/>
        </xdr:cNvSpPr>
      </xdr:nvSpPr>
      <xdr:spPr bwMode="auto">
        <a:xfrm>
          <a:off x="4272915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390525</xdr:colOff>
      <xdr:row>0</xdr:row>
      <xdr:rowOff>0</xdr:rowOff>
    </xdr:from>
    <xdr:to>
      <xdr:col>57</xdr:col>
      <xdr:colOff>76200</xdr:colOff>
      <xdr:row>0</xdr:row>
      <xdr:rowOff>0</xdr:rowOff>
    </xdr:to>
    <xdr:sp macro="" textlink="">
      <xdr:nvSpPr>
        <xdr:cNvPr id="3944" name="Čára 872"/>
        <xdr:cNvSpPr>
          <a:spLocks noChangeShapeType="1"/>
        </xdr:cNvSpPr>
      </xdr:nvSpPr>
      <xdr:spPr bwMode="auto">
        <a:xfrm>
          <a:off x="424243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171450</xdr:colOff>
      <xdr:row>0</xdr:row>
      <xdr:rowOff>0</xdr:rowOff>
    </xdr:to>
    <xdr:sp macro="" textlink="">
      <xdr:nvSpPr>
        <xdr:cNvPr id="3945" name="Čára 873"/>
        <xdr:cNvSpPr>
          <a:spLocks noChangeShapeType="1"/>
        </xdr:cNvSpPr>
      </xdr:nvSpPr>
      <xdr:spPr bwMode="auto">
        <a:xfrm>
          <a:off x="4272915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419100</xdr:colOff>
      <xdr:row>0</xdr:row>
      <xdr:rowOff>0</xdr:rowOff>
    </xdr:from>
    <xdr:to>
      <xdr:col>58</xdr:col>
      <xdr:colOff>9525</xdr:colOff>
      <xdr:row>0</xdr:row>
      <xdr:rowOff>0</xdr:rowOff>
    </xdr:to>
    <xdr:sp macro="" textlink="">
      <xdr:nvSpPr>
        <xdr:cNvPr id="3946" name="Čára 874"/>
        <xdr:cNvSpPr>
          <a:spLocks noChangeShapeType="1"/>
        </xdr:cNvSpPr>
      </xdr:nvSpPr>
      <xdr:spPr bwMode="auto">
        <a:xfrm>
          <a:off x="42452925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390525</xdr:colOff>
      <xdr:row>0</xdr:row>
      <xdr:rowOff>0</xdr:rowOff>
    </xdr:from>
    <xdr:to>
      <xdr:col>57</xdr:col>
      <xdr:colOff>76200</xdr:colOff>
      <xdr:row>0</xdr:row>
      <xdr:rowOff>0</xdr:rowOff>
    </xdr:to>
    <xdr:sp macro="" textlink="">
      <xdr:nvSpPr>
        <xdr:cNvPr id="3947" name="Čára 875"/>
        <xdr:cNvSpPr>
          <a:spLocks noChangeShapeType="1"/>
        </xdr:cNvSpPr>
      </xdr:nvSpPr>
      <xdr:spPr bwMode="auto">
        <a:xfrm>
          <a:off x="424243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171450</xdr:colOff>
      <xdr:row>0</xdr:row>
      <xdr:rowOff>0</xdr:rowOff>
    </xdr:to>
    <xdr:sp macro="" textlink="">
      <xdr:nvSpPr>
        <xdr:cNvPr id="3948" name="Čára 876"/>
        <xdr:cNvSpPr>
          <a:spLocks noChangeShapeType="1"/>
        </xdr:cNvSpPr>
      </xdr:nvSpPr>
      <xdr:spPr bwMode="auto">
        <a:xfrm>
          <a:off x="4272915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419100</xdr:colOff>
      <xdr:row>0</xdr:row>
      <xdr:rowOff>0</xdr:rowOff>
    </xdr:from>
    <xdr:to>
      <xdr:col>58</xdr:col>
      <xdr:colOff>9525</xdr:colOff>
      <xdr:row>0</xdr:row>
      <xdr:rowOff>0</xdr:rowOff>
    </xdr:to>
    <xdr:sp macro="" textlink="">
      <xdr:nvSpPr>
        <xdr:cNvPr id="3949" name="Čára 877"/>
        <xdr:cNvSpPr>
          <a:spLocks noChangeShapeType="1"/>
        </xdr:cNvSpPr>
      </xdr:nvSpPr>
      <xdr:spPr bwMode="auto">
        <a:xfrm>
          <a:off x="42452925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238125</xdr:colOff>
      <xdr:row>0</xdr:row>
      <xdr:rowOff>0</xdr:rowOff>
    </xdr:from>
    <xdr:to>
      <xdr:col>57</xdr:col>
      <xdr:colOff>190500</xdr:colOff>
      <xdr:row>0</xdr:row>
      <xdr:rowOff>0</xdr:rowOff>
    </xdr:to>
    <xdr:sp macro="" textlink="">
      <xdr:nvSpPr>
        <xdr:cNvPr id="3950" name="Čára 878"/>
        <xdr:cNvSpPr>
          <a:spLocks noChangeShapeType="1"/>
        </xdr:cNvSpPr>
      </xdr:nvSpPr>
      <xdr:spPr bwMode="auto">
        <a:xfrm>
          <a:off x="4227195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9525</xdr:colOff>
      <xdr:row>0</xdr:row>
      <xdr:rowOff>0</xdr:rowOff>
    </xdr:from>
    <xdr:to>
      <xdr:col>56</xdr:col>
      <xdr:colOff>390525</xdr:colOff>
      <xdr:row>0</xdr:row>
      <xdr:rowOff>0</xdr:rowOff>
    </xdr:to>
    <xdr:sp macro="" textlink="">
      <xdr:nvSpPr>
        <xdr:cNvPr id="3951" name="Čára 879"/>
        <xdr:cNvSpPr>
          <a:spLocks noChangeShapeType="1"/>
        </xdr:cNvSpPr>
      </xdr:nvSpPr>
      <xdr:spPr bwMode="auto">
        <a:xfrm>
          <a:off x="420433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9525</xdr:colOff>
      <xdr:row>0</xdr:row>
      <xdr:rowOff>0</xdr:rowOff>
    </xdr:from>
    <xdr:to>
      <xdr:col>56</xdr:col>
      <xdr:colOff>390525</xdr:colOff>
      <xdr:row>0</xdr:row>
      <xdr:rowOff>0</xdr:rowOff>
    </xdr:to>
    <xdr:sp macro="" textlink="">
      <xdr:nvSpPr>
        <xdr:cNvPr id="3952" name="Čára 880"/>
        <xdr:cNvSpPr>
          <a:spLocks noChangeShapeType="1"/>
        </xdr:cNvSpPr>
      </xdr:nvSpPr>
      <xdr:spPr bwMode="auto">
        <a:xfrm>
          <a:off x="420433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238125</xdr:colOff>
      <xdr:row>0</xdr:row>
      <xdr:rowOff>0</xdr:rowOff>
    </xdr:from>
    <xdr:to>
      <xdr:col>57</xdr:col>
      <xdr:colOff>190500</xdr:colOff>
      <xdr:row>0</xdr:row>
      <xdr:rowOff>0</xdr:rowOff>
    </xdr:to>
    <xdr:sp macro="" textlink="">
      <xdr:nvSpPr>
        <xdr:cNvPr id="3953" name="Čára 881"/>
        <xdr:cNvSpPr>
          <a:spLocks noChangeShapeType="1"/>
        </xdr:cNvSpPr>
      </xdr:nvSpPr>
      <xdr:spPr bwMode="auto">
        <a:xfrm>
          <a:off x="4227195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9525</xdr:colOff>
      <xdr:row>0</xdr:row>
      <xdr:rowOff>0</xdr:rowOff>
    </xdr:from>
    <xdr:to>
      <xdr:col>56</xdr:col>
      <xdr:colOff>390525</xdr:colOff>
      <xdr:row>0</xdr:row>
      <xdr:rowOff>0</xdr:rowOff>
    </xdr:to>
    <xdr:sp macro="" textlink="">
      <xdr:nvSpPr>
        <xdr:cNvPr id="3954" name="Čára 882"/>
        <xdr:cNvSpPr>
          <a:spLocks noChangeShapeType="1"/>
        </xdr:cNvSpPr>
      </xdr:nvSpPr>
      <xdr:spPr bwMode="auto">
        <a:xfrm>
          <a:off x="420433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238125</xdr:colOff>
      <xdr:row>0</xdr:row>
      <xdr:rowOff>0</xdr:rowOff>
    </xdr:from>
    <xdr:to>
      <xdr:col>57</xdr:col>
      <xdr:colOff>190500</xdr:colOff>
      <xdr:row>0</xdr:row>
      <xdr:rowOff>0</xdr:rowOff>
    </xdr:to>
    <xdr:sp macro="" textlink="">
      <xdr:nvSpPr>
        <xdr:cNvPr id="3955" name="Čára 883"/>
        <xdr:cNvSpPr>
          <a:spLocks noChangeShapeType="1"/>
        </xdr:cNvSpPr>
      </xdr:nvSpPr>
      <xdr:spPr bwMode="auto">
        <a:xfrm>
          <a:off x="4227195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9525</xdr:colOff>
      <xdr:row>0</xdr:row>
      <xdr:rowOff>0</xdr:rowOff>
    </xdr:from>
    <xdr:to>
      <xdr:col>56</xdr:col>
      <xdr:colOff>390525</xdr:colOff>
      <xdr:row>0</xdr:row>
      <xdr:rowOff>0</xdr:rowOff>
    </xdr:to>
    <xdr:sp macro="" textlink="">
      <xdr:nvSpPr>
        <xdr:cNvPr id="3956" name="Čára 884"/>
        <xdr:cNvSpPr>
          <a:spLocks noChangeShapeType="1"/>
        </xdr:cNvSpPr>
      </xdr:nvSpPr>
      <xdr:spPr bwMode="auto">
        <a:xfrm>
          <a:off x="420433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238125</xdr:colOff>
      <xdr:row>0</xdr:row>
      <xdr:rowOff>0</xdr:rowOff>
    </xdr:from>
    <xdr:to>
      <xdr:col>57</xdr:col>
      <xdr:colOff>190500</xdr:colOff>
      <xdr:row>0</xdr:row>
      <xdr:rowOff>0</xdr:rowOff>
    </xdr:to>
    <xdr:sp macro="" textlink="">
      <xdr:nvSpPr>
        <xdr:cNvPr id="3957" name="Čára 885"/>
        <xdr:cNvSpPr>
          <a:spLocks noChangeShapeType="1"/>
        </xdr:cNvSpPr>
      </xdr:nvSpPr>
      <xdr:spPr bwMode="auto">
        <a:xfrm>
          <a:off x="4227195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9525</xdr:colOff>
      <xdr:row>0</xdr:row>
      <xdr:rowOff>0</xdr:rowOff>
    </xdr:from>
    <xdr:to>
      <xdr:col>56</xdr:col>
      <xdr:colOff>390525</xdr:colOff>
      <xdr:row>0</xdr:row>
      <xdr:rowOff>0</xdr:rowOff>
    </xdr:to>
    <xdr:sp macro="" textlink="">
      <xdr:nvSpPr>
        <xdr:cNvPr id="3958" name="Čára 886"/>
        <xdr:cNvSpPr>
          <a:spLocks noChangeShapeType="1"/>
        </xdr:cNvSpPr>
      </xdr:nvSpPr>
      <xdr:spPr bwMode="auto">
        <a:xfrm>
          <a:off x="420433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9525</xdr:colOff>
      <xdr:row>0</xdr:row>
      <xdr:rowOff>0</xdr:rowOff>
    </xdr:from>
    <xdr:to>
      <xdr:col>56</xdr:col>
      <xdr:colOff>390525</xdr:colOff>
      <xdr:row>0</xdr:row>
      <xdr:rowOff>0</xdr:rowOff>
    </xdr:to>
    <xdr:sp macro="" textlink="">
      <xdr:nvSpPr>
        <xdr:cNvPr id="3959" name="Čára 887"/>
        <xdr:cNvSpPr>
          <a:spLocks noChangeShapeType="1"/>
        </xdr:cNvSpPr>
      </xdr:nvSpPr>
      <xdr:spPr bwMode="auto">
        <a:xfrm>
          <a:off x="420433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238125</xdr:colOff>
      <xdr:row>0</xdr:row>
      <xdr:rowOff>0</xdr:rowOff>
    </xdr:from>
    <xdr:to>
      <xdr:col>57</xdr:col>
      <xdr:colOff>190500</xdr:colOff>
      <xdr:row>0</xdr:row>
      <xdr:rowOff>0</xdr:rowOff>
    </xdr:to>
    <xdr:sp macro="" textlink="">
      <xdr:nvSpPr>
        <xdr:cNvPr id="3960" name="Čára 888"/>
        <xdr:cNvSpPr>
          <a:spLocks noChangeShapeType="1"/>
        </xdr:cNvSpPr>
      </xdr:nvSpPr>
      <xdr:spPr bwMode="auto">
        <a:xfrm>
          <a:off x="4227195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9525</xdr:colOff>
      <xdr:row>0</xdr:row>
      <xdr:rowOff>0</xdr:rowOff>
    </xdr:from>
    <xdr:to>
      <xdr:col>56</xdr:col>
      <xdr:colOff>390525</xdr:colOff>
      <xdr:row>0</xdr:row>
      <xdr:rowOff>0</xdr:rowOff>
    </xdr:to>
    <xdr:sp macro="" textlink="">
      <xdr:nvSpPr>
        <xdr:cNvPr id="3961" name="Čára 889"/>
        <xdr:cNvSpPr>
          <a:spLocks noChangeShapeType="1"/>
        </xdr:cNvSpPr>
      </xdr:nvSpPr>
      <xdr:spPr bwMode="auto">
        <a:xfrm>
          <a:off x="420433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238125</xdr:colOff>
      <xdr:row>0</xdr:row>
      <xdr:rowOff>0</xdr:rowOff>
    </xdr:from>
    <xdr:to>
      <xdr:col>57</xdr:col>
      <xdr:colOff>190500</xdr:colOff>
      <xdr:row>0</xdr:row>
      <xdr:rowOff>0</xdr:rowOff>
    </xdr:to>
    <xdr:sp macro="" textlink="">
      <xdr:nvSpPr>
        <xdr:cNvPr id="3962" name="Čára 890"/>
        <xdr:cNvSpPr>
          <a:spLocks noChangeShapeType="1"/>
        </xdr:cNvSpPr>
      </xdr:nvSpPr>
      <xdr:spPr bwMode="auto">
        <a:xfrm>
          <a:off x="4227195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9525</xdr:colOff>
      <xdr:row>0</xdr:row>
      <xdr:rowOff>0</xdr:rowOff>
    </xdr:from>
    <xdr:to>
      <xdr:col>56</xdr:col>
      <xdr:colOff>390525</xdr:colOff>
      <xdr:row>0</xdr:row>
      <xdr:rowOff>0</xdr:rowOff>
    </xdr:to>
    <xdr:sp macro="" textlink="">
      <xdr:nvSpPr>
        <xdr:cNvPr id="3963" name="Čára 891"/>
        <xdr:cNvSpPr>
          <a:spLocks noChangeShapeType="1"/>
        </xdr:cNvSpPr>
      </xdr:nvSpPr>
      <xdr:spPr bwMode="auto">
        <a:xfrm>
          <a:off x="420433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171450</xdr:colOff>
      <xdr:row>0</xdr:row>
      <xdr:rowOff>0</xdr:rowOff>
    </xdr:to>
    <xdr:sp macro="" textlink="">
      <xdr:nvSpPr>
        <xdr:cNvPr id="3964" name="Čára 892"/>
        <xdr:cNvSpPr>
          <a:spLocks noChangeShapeType="1"/>
        </xdr:cNvSpPr>
      </xdr:nvSpPr>
      <xdr:spPr bwMode="auto">
        <a:xfrm>
          <a:off x="4272915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419100</xdr:colOff>
      <xdr:row>0</xdr:row>
      <xdr:rowOff>0</xdr:rowOff>
    </xdr:from>
    <xdr:to>
      <xdr:col>58</xdr:col>
      <xdr:colOff>9525</xdr:colOff>
      <xdr:row>0</xdr:row>
      <xdr:rowOff>0</xdr:rowOff>
    </xdr:to>
    <xdr:sp macro="" textlink="">
      <xdr:nvSpPr>
        <xdr:cNvPr id="3965" name="Čára 893"/>
        <xdr:cNvSpPr>
          <a:spLocks noChangeShapeType="1"/>
        </xdr:cNvSpPr>
      </xdr:nvSpPr>
      <xdr:spPr bwMode="auto">
        <a:xfrm>
          <a:off x="42452925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390525</xdr:colOff>
      <xdr:row>0</xdr:row>
      <xdr:rowOff>0</xdr:rowOff>
    </xdr:from>
    <xdr:to>
      <xdr:col>57</xdr:col>
      <xdr:colOff>76200</xdr:colOff>
      <xdr:row>0</xdr:row>
      <xdr:rowOff>0</xdr:rowOff>
    </xdr:to>
    <xdr:sp macro="" textlink="">
      <xdr:nvSpPr>
        <xdr:cNvPr id="3966" name="Čára 894"/>
        <xdr:cNvSpPr>
          <a:spLocks noChangeShapeType="1"/>
        </xdr:cNvSpPr>
      </xdr:nvSpPr>
      <xdr:spPr bwMode="auto">
        <a:xfrm>
          <a:off x="424243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171450</xdr:colOff>
      <xdr:row>0</xdr:row>
      <xdr:rowOff>0</xdr:rowOff>
    </xdr:to>
    <xdr:sp macro="" textlink="">
      <xdr:nvSpPr>
        <xdr:cNvPr id="3967" name="Čára 895"/>
        <xdr:cNvSpPr>
          <a:spLocks noChangeShapeType="1"/>
        </xdr:cNvSpPr>
      </xdr:nvSpPr>
      <xdr:spPr bwMode="auto">
        <a:xfrm>
          <a:off x="4272915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390525</xdr:colOff>
      <xdr:row>0</xdr:row>
      <xdr:rowOff>0</xdr:rowOff>
    </xdr:from>
    <xdr:to>
      <xdr:col>57</xdr:col>
      <xdr:colOff>76200</xdr:colOff>
      <xdr:row>0</xdr:row>
      <xdr:rowOff>0</xdr:rowOff>
    </xdr:to>
    <xdr:sp macro="" textlink="">
      <xdr:nvSpPr>
        <xdr:cNvPr id="3968" name="Čára 896"/>
        <xdr:cNvSpPr>
          <a:spLocks noChangeShapeType="1"/>
        </xdr:cNvSpPr>
      </xdr:nvSpPr>
      <xdr:spPr bwMode="auto">
        <a:xfrm>
          <a:off x="424243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171450</xdr:colOff>
      <xdr:row>0</xdr:row>
      <xdr:rowOff>0</xdr:rowOff>
    </xdr:to>
    <xdr:sp macro="" textlink="">
      <xdr:nvSpPr>
        <xdr:cNvPr id="3969" name="Čára 897"/>
        <xdr:cNvSpPr>
          <a:spLocks noChangeShapeType="1"/>
        </xdr:cNvSpPr>
      </xdr:nvSpPr>
      <xdr:spPr bwMode="auto">
        <a:xfrm>
          <a:off x="4272915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419100</xdr:colOff>
      <xdr:row>0</xdr:row>
      <xdr:rowOff>0</xdr:rowOff>
    </xdr:from>
    <xdr:to>
      <xdr:col>58</xdr:col>
      <xdr:colOff>9525</xdr:colOff>
      <xdr:row>0</xdr:row>
      <xdr:rowOff>0</xdr:rowOff>
    </xdr:to>
    <xdr:sp macro="" textlink="">
      <xdr:nvSpPr>
        <xdr:cNvPr id="3970" name="Čára 898"/>
        <xdr:cNvSpPr>
          <a:spLocks noChangeShapeType="1"/>
        </xdr:cNvSpPr>
      </xdr:nvSpPr>
      <xdr:spPr bwMode="auto">
        <a:xfrm>
          <a:off x="42452925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390525</xdr:colOff>
      <xdr:row>0</xdr:row>
      <xdr:rowOff>0</xdr:rowOff>
    </xdr:from>
    <xdr:to>
      <xdr:col>57</xdr:col>
      <xdr:colOff>76200</xdr:colOff>
      <xdr:row>0</xdr:row>
      <xdr:rowOff>0</xdr:rowOff>
    </xdr:to>
    <xdr:sp macro="" textlink="">
      <xdr:nvSpPr>
        <xdr:cNvPr id="3971" name="Čára 899"/>
        <xdr:cNvSpPr>
          <a:spLocks noChangeShapeType="1"/>
        </xdr:cNvSpPr>
      </xdr:nvSpPr>
      <xdr:spPr bwMode="auto">
        <a:xfrm>
          <a:off x="424243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171450</xdr:colOff>
      <xdr:row>0</xdr:row>
      <xdr:rowOff>0</xdr:rowOff>
    </xdr:to>
    <xdr:sp macro="" textlink="">
      <xdr:nvSpPr>
        <xdr:cNvPr id="3972" name="Čára 900"/>
        <xdr:cNvSpPr>
          <a:spLocks noChangeShapeType="1"/>
        </xdr:cNvSpPr>
      </xdr:nvSpPr>
      <xdr:spPr bwMode="auto">
        <a:xfrm>
          <a:off x="4272915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419100</xdr:colOff>
      <xdr:row>0</xdr:row>
      <xdr:rowOff>0</xdr:rowOff>
    </xdr:from>
    <xdr:to>
      <xdr:col>58</xdr:col>
      <xdr:colOff>9525</xdr:colOff>
      <xdr:row>0</xdr:row>
      <xdr:rowOff>0</xdr:rowOff>
    </xdr:to>
    <xdr:sp macro="" textlink="">
      <xdr:nvSpPr>
        <xdr:cNvPr id="3973" name="Čára 901"/>
        <xdr:cNvSpPr>
          <a:spLocks noChangeShapeType="1"/>
        </xdr:cNvSpPr>
      </xdr:nvSpPr>
      <xdr:spPr bwMode="auto">
        <a:xfrm>
          <a:off x="42452925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390525</xdr:colOff>
      <xdr:row>0</xdr:row>
      <xdr:rowOff>0</xdr:rowOff>
    </xdr:from>
    <xdr:to>
      <xdr:col>57</xdr:col>
      <xdr:colOff>76200</xdr:colOff>
      <xdr:row>0</xdr:row>
      <xdr:rowOff>0</xdr:rowOff>
    </xdr:to>
    <xdr:sp macro="" textlink="">
      <xdr:nvSpPr>
        <xdr:cNvPr id="3974" name="Čára 902"/>
        <xdr:cNvSpPr>
          <a:spLocks noChangeShapeType="1"/>
        </xdr:cNvSpPr>
      </xdr:nvSpPr>
      <xdr:spPr bwMode="auto">
        <a:xfrm>
          <a:off x="424243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171450</xdr:colOff>
      <xdr:row>0</xdr:row>
      <xdr:rowOff>0</xdr:rowOff>
    </xdr:to>
    <xdr:sp macro="" textlink="">
      <xdr:nvSpPr>
        <xdr:cNvPr id="3975" name="Čára 903"/>
        <xdr:cNvSpPr>
          <a:spLocks noChangeShapeType="1"/>
        </xdr:cNvSpPr>
      </xdr:nvSpPr>
      <xdr:spPr bwMode="auto">
        <a:xfrm>
          <a:off x="4272915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419100</xdr:colOff>
      <xdr:row>0</xdr:row>
      <xdr:rowOff>0</xdr:rowOff>
    </xdr:from>
    <xdr:to>
      <xdr:col>58</xdr:col>
      <xdr:colOff>9525</xdr:colOff>
      <xdr:row>0</xdr:row>
      <xdr:rowOff>0</xdr:rowOff>
    </xdr:to>
    <xdr:sp macro="" textlink="">
      <xdr:nvSpPr>
        <xdr:cNvPr id="3976" name="Čára 904"/>
        <xdr:cNvSpPr>
          <a:spLocks noChangeShapeType="1"/>
        </xdr:cNvSpPr>
      </xdr:nvSpPr>
      <xdr:spPr bwMode="auto">
        <a:xfrm>
          <a:off x="42452925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390525</xdr:colOff>
      <xdr:row>0</xdr:row>
      <xdr:rowOff>0</xdr:rowOff>
    </xdr:from>
    <xdr:to>
      <xdr:col>57</xdr:col>
      <xdr:colOff>76200</xdr:colOff>
      <xdr:row>0</xdr:row>
      <xdr:rowOff>0</xdr:rowOff>
    </xdr:to>
    <xdr:sp macro="" textlink="">
      <xdr:nvSpPr>
        <xdr:cNvPr id="3977" name="Čára 905"/>
        <xdr:cNvSpPr>
          <a:spLocks noChangeShapeType="1"/>
        </xdr:cNvSpPr>
      </xdr:nvSpPr>
      <xdr:spPr bwMode="auto">
        <a:xfrm>
          <a:off x="424243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171450</xdr:colOff>
      <xdr:row>0</xdr:row>
      <xdr:rowOff>0</xdr:rowOff>
    </xdr:to>
    <xdr:sp macro="" textlink="">
      <xdr:nvSpPr>
        <xdr:cNvPr id="3978" name="Čára 906"/>
        <xdr:cNvSpPr>
          <a:spLocks noChangeShapeType="1"/>
        </xdr:cNvSpPr>
      </xdr:nvSpPr>
      <xdr:spPr bwMode="auto">
        <a:xfrm>
          <a:off x="4272915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390525</xdr:colOff>
      <xdr:row>0</xdr:row>
      <xdr:rowOff>0</xdr:rowOff>
    </xdr:from>
    <xdr:to>
      <xdr:col>57</xdr:col>
      <xdr:colOff>76200</xdr:colOff>
      <xdr:row>0</xdr:row>
      <xdr:rowOff>0</xdr:rowOff>
    </xdr:to>
    <xdr:sp macro="" textlink="">
      <xdr:nvSpPr>
        <xdr:cNvPr id="3979" name="Čára 907"/>
        <xdr:cNvSpPr>
          <a:spLocks noChangeShapeType="1"/>
        </xdr:cNvSpPr>
      </xdr:nvSpPr>
      <xdr:spPr bwMode="auto">
        <a:xfrm>
          <a:off x="424243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171450</xdr:colOff>
      <xdr:row>0</xdr:row>
      <xdr:rowOff>0</xdr:rowOff>
    </xdr:to>
    <xdr:sp macro="" textlink="">
      <xdr:nvSpPr>
        <xdr:cNvPr id="3980" name="Čára 908"/>
        <xdr:cNvSpPr>
          <a:spLocks noChangeShapeType="1"/>
        </xdr:cNvSpPr>
      </xdr:nvSpPr>
      <xdr:spPr bwMode="auto">
        <a:xfrm>
          <a:off x="4272915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419100</xdr:colOff>
      <xdr:row>0</xdr:row>
      <xdr:rowOff>0</xdr:rowOff>
    </xdr:from>
    <xdr:to>
      <xdr:col>58</xdr:col>
      <xdr:colOff>9525</xdr:colOff>
      <xdr:row>0</xdr:row>
      <xdr:rowOff>0</xdr:rowOff>
    </xdr:to>
    <xdr:sp macro="" textlink="">
      <xdr:nvSpPr>
        <xdr:cNvPr id="3981" name="Čára 909"/>
        <xdr:cNvSpPr>
          <a:spLocks noChangeShapeType="1"/>
        </xdr:cNvSpPr>
      </xdr:nvSpPr>
      <xdr:spPr bwMode="auto">
        <a:xfrm>
          <a:off x="42452925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390525</xdr:colOff>
      <xdr:row>0</xdr:row>
      <xdr:rowOff>0</xdr:rowOff>
    </xdr:from>
    <xdr:to>
      <xdr:col>57</xdr:col>
      <xdr:colOff>76200</xdr:colOff>
      <xdr:row>0</xdr:row>
      <xdr:rowOff>0</xdr:rowOff>
    </xdr:to>
    <xdr:sp macro="" textlink="">
      <xdr:nvSpPr>
        <xdr:cNvPr id="3982" name="Čára 910"/>
        <xdr:cNvSpPr>
          <a:spLocks noChangeShapeType="1"/>
        </xdr:cNvSpPr>
      </xdr:nvSpPr>
      <xdr:spPr bwMode="auto">
        <a:xfrm>
          <a:off x="424243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171450</xdr:colOff>
      <xdr:row>0</xdr:row>
      <xdr:rowOff>0</xdr:rowOff>
    </xdr:to>
    <xdr:sp macro="" textlink="">
      <xdr:nvSpPr>
        <xdr:cNvPr id="3983" name="Čára 911"/>
        <xdr:cNvSpPr>
          <a:spLocks noChangeShapeType="1"/>
        </xdr:cNvSpPr>
      </xdr:nvSpPr>
      <xdr:spPr bwMode="auto">
        <a:xfrm>
          <a:off x="4272915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419100</xdr:colOff>
      <xdr:row>0</xdr:row>
      <xdr:rowOff>0</xdr:rowOff>
    </xdr:from>
    <xdr:to>
      <xdr:col>58</xdr:col>
      <xdr:colOff>9525</xdr:colOff>
      <xdr:row>0</xdr:row>
      <xdr:rowOff>0</xdr:rowOff>
    </xdr:to>
    <xdr:sp macro="" textlink="">
      <xdr:nvSpPr>
        <xdr:cNvPr id="3984" name="Čára 912"/>
        <xdr:cNvSpPr>
          <a:spLocks noChangeShapeType="1"/>
        </xdr:cNvSpPr>
      </xdr:nvSpPr>
      <xdr:spPr bwMode="auto">
        <a:xfrm>
          <a:off x="42452925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238125</xdr:colOff>
      <xdr:row>0</xdr:row>
      <xdr:rowOff>0</xdr:rowOff>
    </xdr:from>
    <xdr:to>
      <xdr:col>57</xdr:col>
      <xdr:colOff>190500</xdr:colOff>
      <xdr:row>0</xdr:row>
      <xdr:rowOff>0</xdr:rowOff>
    </xdr:to>
    <xdr:sp macro="" textlink="">
      <xdr:nvSpPr>
        <xdr:cNvPr id="3985" name="Čára 913"/>
        <xdr:cNvSpPr>
          <a:spLocks noChangeShapeType="1"/>
        </xdr:cNvSpPr>
      </xdr:nvSpPr>
      <xdr:spPr bwMode="auto">
        <a:xfrm>
          <a:off x="4227195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9525</xdr:colOff>
      <xdr:row>0</xdr:row>
      <xdr:rowOff>0</xdr:rowOff>
    </xdr:from>
    <xdr:to>
      <xdr:col>56</xdr:col>
      <xdr:colOff>390525</xdr:colOff>
      <xdr:row>0</xdr:row>
      <xdr:rowOff>0</xdr:rowOff>
    </xdr:to>
    <xdr:sp macro="" textlink="">
      <xdr:nvSpPr>
        <xdr:cNvPr id="3986" name="Čára 914"/>
        <xdr:cNvSpPr>
          <a:spLocks noChangeShapeType="1"/>
        </xdr:cNvSpPr>
      </xdr:nvSpPr>
      <xdr:spPr bwMode="auto">
        <a:xfrm>
          <a:off x="420433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9525</xdr:colOff>
      <xdr:row>0</xdr:row>
      <xdr:rowOff>0</xdr:rowOff>
    </xdr:from>
    <xdr:to>
      <xdr:col>56</xdr:col>
      <xdr:colOff>390525</xdr:colOff>
      <xdr:row>0</xdr:row>
      <xdr:rowOff>0</xdr:rowOff>
    </xdr:to>
    <xdr:sp macro="" textlink="">
      <xdr:nvSpPr>
        <xdr:cNvPr id="3987" name="Čára 915"/>
        <xdr:cNvSpPr>
          <a:spLocks noChangeShapeType="1"/>
        </xdr:cNvSpPr>
      </xdr:nvSpPr>
      <xdr:spPr bwMode="auto">
        <a:xfrm>
          <a:off x="420433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238125</xdr:colOff>
      <xdr:row>0</xdr:row>
      <xdr:rowOff>0</xdr:rowOff>
    </xdr:from>
    <xdr:to>
      <xdr:col>57</xdr:col>
      <xdr:colOff>190500</xdr:colOff>
      <xdr:row>0</xdr:row>
      <xdr:rowOff>0</xdr:rowOff>
    </xdr:to>
    <xdr:sp macro="" textlink="">
      <xdr:nvSpPr>
        <xdr:cNvPr id="3988" name="Čára 916"/>
        <xdr:cNvSpPr>
          <a:spLocks noChangeShapeType="1"/>
        </xdr:cNvSpPr>
      </xdr:nvSpPr>
      <xdr:spPr bwMode="auto">
        <a:xfrm>
          <a:off x="4227195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9525</xdr:colOff>
      <xdr:row>0</xdr:row>
      <xdr:rowOff>0</xdr:rowOff>
    </xdr:from>
    <xdr:to>
      <xdr:col>56</xdr:col>
      <xdr:colOff>390525</xdr:colOff>
      <xdr:row>0</xdr:row>
      <xdr:rowOff>0</xdr:rowOff>
    </xdr:to>
    <xdr:sp macro="" textlink="">
      <xdr:nvSpPr>
        <xdr:cNvPr id="3989" name="Čára 917"/>
        <xdr:cNvSpPr>
          <a:spLocks noChangeShapeType="1"/>
        </xdr:cNvSpPr>
      </xdr:nvSpPr>
      <xdr:spPr bwMode="auto">
        <a:xfrm>
          <a:off x="420433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238125</xdr:colOff>
      <xdr:row>0</xdr:row>
      <xdr:rowOff>0</xdr:rowOff>
    </xdr:from>
    <xdr:to>
      <xdr:col>57</xdr:col>
      <xdr:colOff>190500</xdr:colOff>
      <xdr:row>0</xdr:row>
      <xdr:rowOff>0</xdr:rowOff>
    </xdr:to>
    <xdr:sp macro="" textlink="">
      <xdr:nvSpPr>
        <xdr:cNvPr id="3990" name="Čára 918"/>
        <xdr:cNvSpPr>
          <a:spLocks noChangeShapeType="1"/>
        </xdr:cNvSpPr>
      </xdr:nvSpPr>
      <xdr:spPr bwMode="auto">
        <a:xfrm>
          <a:off x="4227195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9525</xdr:colOff>
      <xdr:row>0</xdr:row>
      <xdr:rowOff>0</xdr:rowOff>
    </xdr:from>
    <xdr:to>
      <xdr:col>56</xdr:col>
      <xdr:colOff>390525</xdr:colOff>
      <xdr:row>0</xdr:row>
      <xdr:rowOff>0</xdr:rowOff>
    </xdr:to>
    <xdr:sp macro="" textlink="">
      <xdr:nvSpPr>
        <xdr:cNvPr id="3991" name="Čára 919"/>
        <xdr:cNvSpPr>
          <a:spLocks noChangeShapeType="1"/>
        </xdr:cNvSpPr>
      </xdr:nvSpPr>
      <xdr:spPr bwMode="auto">
        <a:xfrm>
          <a:off x="420433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238125</xdr:colOff>
      <xdr:row>0</xdr:row>
      <xdr:rowOff>0</xdr:rowOff>
    </xdr:from>
    <xdr:to>
      <xdr:col>57</xdr:col>
      <xdr:colOff>190500</xdr:colOff>
      <xdr:row>0</xdr:row>
      <xdr:rowOff>0</xdr:rowOff>
    </xdr:to>
    <xdr:sp macro="" textlink="">
      <xdr:nvSpPr>
        <xdr:cNvPr id="3992" name="Čára 920"/>
        <xdr:cNvSpPr>
          <a:spLocks noChangeShapeType="1"/>
        </xdr:cNvSpPr>
      </xdr:nvSpPr>
      <xdr:spPr bwMode="auto">
        <a:xfrm>
          <a:off x="4227195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9525</xdr:colOff>
      <xdr:row>0</xdr:row>
      <xdr:rowOff>0</xdr:rowOff>
    </xdr:from>
    <xdr:to>
      <xdr:col>56</xdr:col>
      <xdr:colOff>390525</xdr:colOff>
      <xdr:row>0</xdr:row>
      <xdr:rowOff>0</xdr:rowOff>
    </xdr:to>
    <xdr:sp macro="" textlink="">
      <xdr:nvSpPr>
        <xdr:cNvPr id="3993" name="Čára 921"/>
        <xdr:cNvSpPr>
          <a:spLocks noChangeShapeType="1"/>
        </xdr:cNvSpPr>
      </xdr:nvSpPr>
      <xdr:spPr bwMode="auto">
        <a:xfrm>
          <a:off x="420433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9525</xdr:colOff>
      <xdr:row>0</xdr:row>
      <xdr:rowOff>0</xdr:rowOff>
    </xdr:from>
    <xdr:to>
      <xdr:col>56</xdr:col>
      <xdr:colOff>390525</xdr:colOff>
      <xdr:row>0</xdr:row>
      <xdr:rowOff>0</xdr:rowOff>
    </xdr:to>
    <xdr:sp macro="" textlink="">
      <xdr:nvSpPr>
        <xdr:cNvPr id="3994" name="Čára 922"/>
        <xdr:cNvSpPr>
          <a:spLocks noChangeShapeType="1"/>
        </xdr:cNvSpPr>
      </xdr:nvSpPr>
      <xdr:spPr bwMode="auto">
        <a:xfrm>
          <a:off x="420433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238125</xdr:colOff>
      <xdr:row>0</xdr:row>
      <xdr:rowOff>0</xdr:rowOff>
    </xdr:from>
    <xdr:to>
      <xdr:col>57</xdr:col>
      <xdr:colOff>190500</xdr:colOff>
      <xdr:row>0</xdr:row>
      <xdr:rowOff>0</xdr:rowOff>
    </xdr:to>
    <xdr:sp macro="" textlink="">
      <xdr:nvSpPr>
        <xdr:cNvPr id="3995" name="Čára 923"/>
        <xdr:cNvSpPr>
          <a:spLocks noChangeShapeType="1"/>
        </xdr:cNvSpPr>
      </xdr:nvSpPr>
      <xdr:spPr bwMode="auto">
        <a:xfrm>
          <a:off x="4227195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9525</xdr:colOff>
      <xdr:row>0</xdr:row>
      <xdr:rowOff>0</xdr:rowOff>
    </xdr:from>
    <xdr:to>
      <xdr:col>56</xdr:col>
      <xdr:colOff>390525</xdr:colOff>
      <xdr:row>0</xdr:row>
      <xdr:rowOff>0</xdr:rowOff>
    </xdr:to>
    <xdr:sp macro="" textlink="">
      <xdr:nvSpPr>
        <xdr:cNvPr id="3996" name="Čára 924"/>
        <xdr:cNvSpPr>
          <a:spLocks noChangeShapeType="1"/>
        </xdr:cNvSpPr>
      </xdr:nvSpPr>
      <xdr:spPr bwMode="auto">
        <a:xfrm>
          <a:off x="420433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238125</xdr:colOff>
      <xdr:row>0</xdr:row>
      <xdr:rowOff>0</xdr:rowOff>
    </xdr:from>
    <xdr:to>
      <xdr:col>57</xdr:col>
      <xdr:colOff>190500</xdr:colOff>
      <xdr:row>0</xdr:row>
      <xdr:rowOff>0</xdr:rowOff>
    </xdr:to>
    <xdr:sp macro="" textlink="">
      <xdr:nvSpPr>
        <xdr:cNvPr id="3997" name="Čára 925"/>
        <xdr:cNvSpPr>
          <a:spLocks noChangeShapeType="1"/>
        </xdr:cNvSpPr>
      </xdr:nvSpPr>
      <xdr:spPr bwMode="auto">
        <a:xfrm>
          <a:off x="4227195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56</xdr:col>
      <xdr:colOff>9525</xdr:colOff>
      <xdr:row>0</xdr:row>
      <xdr:rowOff>0</xdr:rowOff>
    </xdr:from>
    <xdr:to>
      <xdr:col>56</xdr:col>
      <xdr:colOff>390525</xdr:colOff>
      <xdr:row>0</xdr:row>
      <xdr:rowOff>0</xdr:rowOff>
    </xdr:to>
    <xdr:sp macro="" textlink="">
      <xdr:nvSpPr>
        <xdr:cNvPr id="3998" name="Čára 926"/>
        <xdr:cNvSpPr>
          <a:spLocks noChangeShapeType="1"/>
        </xdr:cNvSpPr>
      </xdr:nvSpPr>
      <xdr:spPr bwMode="auto">
        <a:xfrm>
          <a:off x="420433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62</xdr:col>
      <xdr:colOff>9525</xdr:colOff>
      <xdr:row>0</xdr:row>
      <xdr:rowOff>0</xdr:rowOff>
    </xdr:from>
    <xdr:to>
      <xdr:col>62</xdr:col>
      <xdr:colOff>180975</xdr:colOff>
      <xdr:row>0</xdr:row>
      <xdr:rowOff>0</xdr:rowOff>
    </xdr:to>
    <xdr:sp macro="" textlink="">
      <xdr:nvSpPr>
        <xdr:cNvPr id="3999" name="Čára 927"/>
        <xdr:cNvSpPr>
          <a:spLocks noChangeShapeType="1"/>
        </xdr:cNvSpPr>
      </xdr:nvSpPr>
      <xdr:spPr bwMode="auto">
        <a:xfrm>
          <a:off x="462153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419100</xdr:colOff>
      <xdr:row>0</xdr:row>
      <xdr:rowOff>0</xdr:rowOff>
    </xdr:from>
    <xdr:to>
      <xdr:col>62</xdr:col>
      <xdr:colOff>600075</xdr:colOff>
      <xdr:row>0</xdr:row>
      <xdr:rowOff>0</xdr:rowOff>
    </xdr:to>
    <xdr:sp macro="" textlink="">
      <xdr:nvSpPr>
        <xdr:cNvPr id="4000" name="Čára 928"/>
        <xdr:cNvSpPr>
          <a:spLocks noChangeShapeType="1"/>
        </xdr:cNvSpPr>
      </xdr:nvSpPr>
      <xdr:spPr bwMode="auto">
        <a:xfrm>
          <a:off x="459295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381000</xdr:colOff>
      <xdr:row>0</xdr:row>
      <xdr:rowOff>0</xdr:rowOff>
    </xdr:from>
    <xdr:to>
      <xdr:col>62</xdr:col>
      <xdr:colOff>76200</xdr:colOff>
      <xdr:row>0</xdr:row>
      <xdr:rowOff>0</xdr:rowOff>
    </xdr:to>
    <xdr:sp macro="" textlink="">
      <xdr:nvSpPr>
        <xdr:cNvPr id="4001" name="Čára 929"/>
        <xdr:cNvSpPr>
          <a:spLocks noChangeShapeType="1"/>
        </xdr:cNvSpPr>
      </xdr:nvSpPr>
      <xdr:spPr bwMode="auto">
        <a:xfrm>
          <a:off x="458914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62</xdr:col>
      <xdr:colOff>9525</xdr:colOff>
      <xdr:row>0</xdr:row>
      <xdr:rowOff>0</xdr:rowOff>
    </xdr:from>
    <xdr:to>
      <xdr:col>62</xdr:col>
      <xdr:colOff>180975</xdr:colOff>
      <xdr:row>0</xdr:row>
      <xdr:rowOff>0</xdr:rowOff>
    </xdr:to>
    <xdr:sp macro="" textlink="">
      <xdr:nvSpPr>
        <xdr:cNvPr id="4002" name="Čára 930"/>
        <xdr:cNvSpPr>
          <a:spLocks noChangeShapeType="1"/>
        </xdr:cNvSpPr>
      </xdr:nvSpPr>
      <xdr:spPr bwMode="auto">
        <a:xfrm>
          <a:off x="462153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381000</xdr:colOff>
      <xdr:row>0</xdr:row>
      <xdr:rowOff>0</xdr:rowOff>
    </xdr:from>
    <xdr:to>
      <xdr:col>62</xdr:col>
      <xdr:colOff>76200</xdr:colOff>
      <xdr:row>0</xdr:row>
      <xdr:rowOff>0</xdr:rowOff>
    </xdr:to>
    <xdr:sp macro="" textlink="">
      <xdr:nvSpPr>
        <xdr:cNvPr id="4003" name="Čára 931"/>
        <xdr:cNvSpPr>
          <a:spLocks noChangeShapeType="1"/>
        </xdr:cNvSpPr>
      </xdr:nvSpPr>
      <xdr:spPr bwMode="auto">
        <a:xfrm>
          <a:off x="458914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62</xdr:col>
      <xdr:colOff>9525</xdr:colOff>
      <xdr:row>0</xdr:row>
      <xdr:rowOff>0</xdr:rowOff>
    </xdr:from>
    <xdr:to>
      <xdr:col>62</xdr:col>
      <xdr:colOff>180975</xdr:colOff>
      <xdr:row>0</xdr:row>
      <xdr:rowOff>0</xdr:rowOff>
    </xdr:to>
    <xdr:sp macro="" textlink="">
      <xdr:nvSpPr>
        <xdr:cNvPr id="4004" name="Čára 932"/>
        <xdr:cNvSpPr>
          <a:spLocks noChangeShapeType="1"/>
        </xdr:cNvSpPr>
      </xdr:nvSpPr>
      <xdr:spPr bwMode="auto">
        <a:xfrm>
          <a:off x="462153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419100</xdr:colOff>
      <xdr:row>0</xdr:row>
      <xdr:rowOff>0</xdr:rowOff>
    </xdr:from>
    <xdr:to>
      <xdr:col>62</xdr:col>
      <xdr:colOff>600075</xdr:colOff>
      <xdr:row>0</xdr:row>
      <xdr:rowOff>0</xdr:rowOff>
    </xdr:to>
    <xdr:sp macro="" textlink="">
      <xdr:nvSpPr>
        <xdr:cNvPr id="4005" name="Čára 933"/>
        <xdr:cNvSpPr>
          <a:spLocks noChangeShapeType="1"/>
        </xdr:cNvSpPr>
      </xdr:nvSpPr>
      <xdr:spPr bwMode="auto">
        <a:xfrm>
          <a:off x="459295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381000</xdr:colOff>
      <xdr:row>0</xdr:row>
      <xdr:rowOff>0</xdr:rowOff>
    </xdr:from>
    <xdr:to>
      <xdr:col>62</xdr:col>
      <xdr:colOff>76200</xdr:colOff>
      <xdr:row>0</xdr:row>
      <xdr:rowOff>0</xdr:rowOff>
    </xdr:to>
    <xdr:sp macro="" textlink="">
      <xdr:nvSpPr>
        <xdr:cNvPr id="4006" name="Čára 934"/>
        <xdr:cNvSpPr>
          <a:spLocks noChangeShapeType="1"/>
        </xdr:cNvSpPr>
      </xdr:nvSpPr>
      <xdr:spPr bwMode="auto">
        <a:xfrm>
          <a:off x="458914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62</xdr:col>
      <xdr:colOff>9525</xdr:colOff>
      <xdr:row>0</xdr:row>
      <xdr:rowOff>0</xdr:rowOff>
    </xdr:from>
    <xdr:to>
      <xdr:col>62</xdr:col>
      <xdr:colOff>180975</xdr:colOff>
      <xdr:row>0</xdr:row>
      <xdr:rowOff>0</xdr:rowOff>
    </xdr:to>
    <xdr:sp macro="" textlink="">
      <xdr:nvSpPr>
        <xdr:cNvPr id="4007" name="Čára 935"/>
        <xdr:cNvSpPr>
          <a:spLocks noChangeShapeType="1"/>
        </xdr:cNvSpPr>
      </xdr:nvSpPr>
      <xdr:spPr bwMode="auto">
        <a:xfrm>
          <a:off x="462153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419100</xdr:colOff>
      <xdr:row>0</xdr:row>
      <xdr:rowOff>0</xdr:rowOff>
    </xdr:from>
    <xdr:to>
      <xdr:col>62</xdr:col>
      <xdr:colOff>600075</xdr:colOff>
      <xdr:row>0</xdr:row>
      <xdr:rowOff>0</xdr:rowOff>
    </xdr:to>
    <xdr:sp macro="" textlink="">
      <xdr:nvSpPr>
        <xdr:cNvPr id="4008" name="Čára 936"/>
        <xdr:cNvSpPr>
          <a:spLocks noChangeShapeType="1"/>
        </xdr:cNvSpPr>
      </xdr:nvSpPr>
      <xdr:spPr bwMode="auto">
        <a:xfrm>
          <a:off x="459295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381000</xdr:colOff>
      <xdr:row>0</xdr:row>
      <xdr:rowOff>0</xdr:rowOff>
    </xdr:from>
    <xdr:to>
      <xdr:col>62</xdr:col>
      <xdr:colOff>76200</xdr:colOff>
      <xdr:row>0</xdr:row>
      <xdr:rowOff>0</xdr:rowOff>
    </xdr:to>
    <xdr:sp macro="" textlink="">
      <xdr:nvSpPr>
        <xdr:cNvPr id="4009" name="Čára 937"/>
        <xdr:cNvSpPr>
          <a:spLocks noChangeShapeType="1"/>
        </xdr:cNvSpPr>
      </xdr:nvSpPr>
      <xdr:spPr bwMode="auto">
        <a:xfrm>
          <a:off x="458914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62</xdr:col>
      <xdr:colOff>9525</xdr:colOff>
      <xdr:row>0</xdr:row>
      <xdr:rowOff>0</xdr:rowOff>
    </xdr:from>
    <xdr:to>
      <xdr:col>62</xdr:col>
      <xdr:colOff>180975</xdr:colOff>
      <xdr:row>0</xdr:row>
      <xdr:rowOff>0</xdr:rowOff>
    </xdr:to>
    <xdr:sp macro="" textlink="">
      <xdr:nvSpPr>
        <xdr:cNvPr id="4010" name="Čára 938"/>
        <xdr:cNvSpPr>
          <a:spLocks noChangeShapeType="1"/>
        </xdr:cNvSpPr>
      </xdr:nvSpPr>
      <xdr:spPr bwMode="auto">
        <a:xfrm>
          <a:off x="462153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419100</xdr:colOff>
      <xdr:row>0</xdr:row>
      <xdr:rowOff>0</xdr:rowOff>
    </xdr:from>
    <xdr:to>
      <xdr:col>62</xdr:col>
      <xdr:colOff>600075</xdr:colOff>
      <xdr:row>0</xdr:row>
      <xdr:rowOff>0</xdr:rowOff>
    </xdr:to>
    <xdr:sp macro="" textlink="">
      <xdr:nvSpPr>
        <xdr:cNvPr id="4011" name="Čára 939"/>
        <xdr:cNvSpPr>
          <a:spLocks noChangeShapeType="1"/>
        </xdr:cNvSpPr>
      </xdr:nvSpPr>
      <xdr:spPr bwMode="auto">
        <a:xfrm>
          <a:off x="459295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381000</xdr:colOff>
      <xdr:row>0</xdr:row>
      <xdr:rowOff>0</xdr:rowOff>
    </xdr:from>
    <xdr:to>
      <xdr:col>62</xdr:col>
      <xdr:colOff>76200</xdr:colOff>
      <xdr:row>0</xdr:row>
      <xdr:rowOff>0</xdr:rowOff>
    </xdr:to>
    <xdr:sp macro="" textlink="">
      <xdr:nvSpPr>
        <xdr:cNvPr id="4012" name="Čára 940"/>
        <xdr:cNvSpPr>
          <a:spLocks noChangeShapeType="1"/>
        </xdr:cNvSpPr>
      </xdr:nvSpPr>
      <xdr:spPr bwMode="auto">
        <a:xfrm>
          <a:off x="458914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62</xdr:col>
      <xdr:colOff>9525</xdr:colOff>
      <xdr:row>0</xdr:row>
      <xdr:rowOff>0</xdr:rowOff>
    </xdr:from>
    <xdr:to>
      <xdr:col>62</xdr:col>
      <xdr:colOff>180975</xdr:colOff>
      <xdr:row>0</xdr:row>
      <xdr:rowOff>0</xdr:rowOff>
    </xdr:to>
    <xdr:sp macro="" textlink="">
      <xdr:nvSpPr>
        <xdr:cNvPr id="4013" name="Čára 941"/>
        <xdr:cNvSpPr>
          <a:spLocks noChangeShapeType="1"/>
        </xdr:cNvSpPr>
      </xdr:nvSpPr>
      <xdr:spPr bwMode="auto">
        <a:xfrm>
          <a:off x="462153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381000</xdr:colOff>
      <xdr:row>0</xdr:row>
      <xdr:rowOff>0</xdr:rowOff>
    </xdr:from>
    <xdr:to>
      <xdr:col>62</xdr:col>
      <xdr:colOff>76200</xdr:colOff>
      <xdr:row>0</xdr:row>
      <xdr:rowOff>0</xdr:rowOff>
    </xdr:to>
    <xdr:sp macro="" textlink="">
      <xdr:nvSpPr>
        <xdr:cNvPr id="4014" name="Čára 942"/>
        <xdr:cNvSpPr>
          <a:spLocks noChangeShapeType="1"/>
        </xdr:cNvSpPr>
      </xdr:nvSpPr>
      <xdr:spPr bwMode="auto">
        <a:xfrm>
          <a:off x="458914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62</xdr:col>
      <xdr:colOff>9525</xdr:colOff>
      <xdr:row>0</xdr:row>
      <xdr:rowOff>0</xdr:rowOff>
    </xdr:from>
    <xdr:to>
      <xdr:col>62</xdr:col>
      <xdr:colOff>180975</xdr:colOff>
      <xdr:row>0</xdr:row>
      <xdr:rowOff>0</xdr:rowOff>
    </xdr:to>
    <xdr:sp macro="" textlink="">
      <xdr:nvSpPr>
        <xdr:cNvPr id="4015" name="Čára 943"/>
        <xdr:cNvSpPr>
          <a:spLocks noChangeShapeType="1"/>
        </xdr:cNvSpPr>
      </xdr:nvSpPr>
      <xdr:spPr bwMode="auto">
        <a:xfrm>
          <a:off x="462153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419100</xdr:colOff>
      <xdr:row>0</xdr:row>
      <xdr:rowOff>0</xdr:rowOff>
    </xdr:from>
    <xdr:to>
      <xdr:col>62</xdr:col>
      <xdr:colOff>600075</xdr:colOff>
      <xdr:row>0</xdr:row>
      <xdr:rowOff>0</xdr:rowOff>
    </xdr:to>
    <xdr:sp macro="" textlink="">
      <xdr:nvSpPr>
        <xdr:cNvPr id="4016" name="Čára 944"/>
        <xdr:cNvSpPr>
          <a:spLocks noChangeShapeType="1"/>
        </xdr:cNvSpPr>
      </xdr:nvSpPr>
      <xdr:spPr bwMode="auto">
        <a:xfrm>
          <a:off x="459295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381000</xdr:colOff>
      <xdr:row>0</xdr:row>
      <xdr:rowOff>0</xdr:rowOff>
    </xdr:from>
    <xdr:to>
      <xdr:col>62</xdr:col>
      <xdr:colOff>76200</xdr:colOff>
      <xdr:row>0</xdr:row>
      <xdr:rowOff>0</xdr:rowOff>
    </xdr:to>
    <xdr:sp macro="" textlink="">
      <xdr:nvSpPr>
        <xdr:cNvPr id="4017" name="Čára 945"/>
        <xdr:cNvSpPr>
          <a:spLocks noChangeShapeType="1"/>
        </xdr:cNvSpPr>
      </xdr:nvSpPr>
      <xdr:spPr bwMode="auto">
        <a:xfrm>
          <a:off x="458914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62</xdr:col>
      <xdr:colOff>9525</xdr:colOff>
      <xdr:row>0</xdr:row>
      <xdr:rowOff>0</xdr:rowOff>
    </xdr:from>
    <xdr:to>
      <xdr:col>62</xdr:col>
      <xdr:colOff>180975</xdr:colOff>
      <xdr:row>0</xdr:row>
      <xdr:rowOff>0</xdr:rowOff>
    </xdr:to>
    <xdr:sp macro="" textlink="">
      <xdr:nvSpPr>
        <xdr:cNvPr id="4018" name="Čára 946"/>
        <xdr:cNvSpPr>
          <a:spLocks noChangeShapeType="1"/>
        </xdr:cNvSpPr>
      </xdr:nvSpPr>
      <xdr:spPr bwMode="auto">
        <a:xfrm>
          <a:off x="462153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419100</xdr:colOff>
      <xdr:row>0</xdr:row>
      <xdr:rowOff>0</xdr:rowOff>
    </xdr:from>
    <xdr:to>
      <xdr:col>62</xdr:col>
      <xdr:colOff>600075</xdr:colOff>
      <xdr:row>0</xdr:row>
      <xdr:rowOff>0</xdr:rowOff>
    </xdr:to>
    <xdr:sp macro="" textlink="">
      <xdr:nvSpPr>
        <xdr:cNvPr id="4019" name="Čára 947"/>
        <xdr:cNvSpPr>
          <a:spLocks noChangeShapeType="1"/>
        </xdr:cNvSpPr>
      </xdr:nvSpPr>
      <xdr:spPr bwMode="auto">
        <a:xfrm>
          <a:off x="459295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238125</xdr:colOff>
      <xdr:row>0</xdr:row>
      <xdr:rowOff>0</xdr:rowOff>
    </xdr:from>
    <xdr:to>
      <xdr:col>62</xdr:col>
      <xdr:colOff>200025</xdr:colOff>
      <xdr:row>0</xdr:row>
      <xdr:rowOff>0</xdr:rowOff>
    </xdr:to>
    <xdr:sp macro="" textlink="">
      <xdr:nvSpPr>
        <xdr:cNvPr id="4020" name="Čára 948"/>
        <xdr:cNvSpPr>
          <a:spLocks noChangeShapeType="1"/>
        </xdr:cNvSpPr>
      </xdr:nvSpPr>
      <xdr:spPr bwMode="auto">
        <a:xfrm>
          <a:off x="4574857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9525</xdr:colOff>
      <xdr:row>0</xdr:row>
      <xdr:rowOff>0</xdr:rowOff>
    </xdr:from>
    <xdr:to>
      <xdr:col>61</xdr:col>
      <xdr:colOff>381000</xdr:colOff>
      <xdr:row>0</xdr:row>
      <xdr:rowOff>0</xdr:rowOff>
    </xdr:to>
    <xdr:sp macro="" textlink="">
      <xdr:nvSpPr>
        <xdr:cNvPr id="4021" name="Čára 949"/>
        <xdr:cNvSpPr>
          <a:spLocks noChangeShapeType="1"/>
        </xdr:cNvSpPr>
      </xdr:nvSpPr>
      <xdr:spPr bwMode="auto">
        <a:xfrm>
          <a:off x="45519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9525</xdr:colOff>
      <xdr:row>0</xdr:row>
      <xdr:rowOff>0</xdr:rowOff>
    </xdr:from>
    <xdr:to>
      <xdr:col>61</xdr:col>
      <xdr:colOff>381000</xdr:colOff>
      <xdr:row>0</xdr:row>
      <xdr:rowOff>0</xdr:rowOff>
    </xdr:to>
    <xdr:sp macro="" textlink="">
      <xdr:nvSpPr>
        <xdr:cNvPr id="4022" name="Čára 950"/>
        <xdr:cNvSpPr>
          <a:spLocks noChangeShapeType="1"/>
        </xdr:cNvSpPr>
      </xdr:nvSpPr>
      <xdr:spPr bwMode="auto">
        <a:xfrm>
          <a:off x="45519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238125</xdr:colOff>
      <xdr:row>0</xdr:row>
      <xdr:rowOff>0</xdr:rowOff>
    </xdr:from>
    <xdr:to>
      <xdr:col>62</xdr:col>
      <xdr:colOff>200025</xdr:colOff>
      <xdr:row>0</xdr:row>
      <xdr:rowOff>0</xdr:rowOff>
    </xdr:to>
    <xdr:sp macro="" textlink="">
      <xdr:nvSpPr>
        <xdr:cNvPr id="4023" name="Čára 951"/>
        <xdr:cNvSpPr>
          <a:spLocks noChangeShapeType="1"/>
        </xdr:cNvSpPr>
      </xdr:nvSpPr>
      <xdr:spPr bwMode="auto">
        <a:xfrm>
          <a:off x="4574857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9525</xdr:colOff>
      <xdr:row>0</xdr:row>
      <xdr:rowOff>0</xdr:rowOff>
    </xdr:from>
    <xdr:to>
      <xdr:col>61</xdr:col>
      <xdr:colOff>381000</xdr:colOff>
      <xdr:row>0</xdr:row>
      <xdr:rowOff>0</xdr:rowOff>
    </xdr:to>
    <xdr:sp macro="" textlink="">
      <xdr:nvSpPr>
        <xdr:cNvPr id="4024" name="Čára 952"/>
        <xdr:cNvSpPr>
          <a:spLocks noChangeShapeType="1"/>
        </xdr:cNvSpPr>
      </xdr:nvSpPr>
      <xdr:spPr bwMode="auto">
        <a:xfrm>
          <a:off x="45519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238125</xdr:colOff>
      <xdr:row>0</xdr:row>
      <xdr:rowOff>0</xdr:rowOff>
    </xdr:from>
    <xdr:to>
      <xdr:col>62</xdr:col>
      <xdr:colOff>200025</xdr:colOff>
      <xdr:row>0</xdr:row>
      <xdr:rowOff>0</xdr:rowOff>
    </xdr:to>
    <xdr:sp macro="" textlink="">
      <xdr:nvSpPr>
        <xdr:cNvPr id="4025" name="Čára 953"/>
        <xdr:cNvSpPr>
          <a:spLocks noChangeShapeType="1"/>
        </xdr:cNvSpPr>
      </xdr:nvSpPr>
      <xdr:spPr bwMode="auto">
        <a:xfrm>
          <a:off x="4574857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9525</xdr:colOff>
      <xdr:row>0</xdr:row>
      <xdr:rowOff>0</xdr:rowOff>
    </xdr:from>
    <xdr:to>
      <xdr:col>61</xdr:col>
      <xdr:colOff>381000</xdr:colOff>
      <xdr:row>0</xdr:row>
      <xdr:rowOff>0</xdr:rowOff>
    </xdr:to>
    <xdr:sp macro="" textlink="">
      <xdr:nvSpPr>
        <xdr:cNvPr id="4026" name="Čára 954"/>
        <xdr:cNvSpPr>
          <a:spLocks noChangeShapeType="1"/>
        </xdr:cNvSpPr>
      </xdr:nvSpPr>
      <xdr:spPr bwMode="auto">
        <a:xfrm>
          <a:off x="45519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238125</xdr:colOff>
      <xdr:row>0</xdr:row>
      <xdr:rowOff>0</xdr:rowOff>
    </xdr:from>
    <xdr:to>
      <xdr:col>62</xdr:col>
      <xdr:colOff>200025</xdr:colOff>
      <xdr:row>0</xdr:row>
      <xdr:rowOff>0</xdr:rowOff>
    </xdr:to>
    <xdr:sp macro="" textlink="">
      <xdr:nvSpPr>
        <xdr:cNvPr id="4027" name="Čára 955"/>
        <xdr:cNvSpPr>
          <a:spLocks noChangeShapeType="1"/>
        </xdr:cNvSpPr>
      </xdr:nvSpPr>
      <xdr:spPr bwMode="auto">
        <a:xfrm>
          <a:off x="4574857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9525</xdr:colOff>
      <xdr:row>0</xdr:row>
      <xdr:rowOff>0</xdr:rowOff>
    </xdr:from>
    <xdr:to>
      <xdr:col>61</xdr:col>
      <xdr:colOff>381000</xdr:colOff>
      <xdr:row>0</xdr:row>
      <xdr:rowOff>0</xdr:rowOff>
    </xdr:to>
    <xdr:sp macro="" textlink="">
      <xdr:nvSpPr>
        <xdr:cNvPr id="4028" name="Čára 956"/>
        <xdr:cNvSpPr>
          <a:spLocks noChangeShapeType="1"/>
        </xdr:cNvSpPr>
      </xdr:nvSpPr>
      <xdr:spPr bwMode="auto">
        <a:xfrm>
          <a:off x="45519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9525</xdr:colOff>
      <xdr:row>0</xdr:row>
      <xdr:rowOff>0</xdr:rowOff>
    </xdr:from>
    <xdr:to>
      <xdr:col>61</xdr:col>
      <xdr:colOff>381000</xdr:colOff>
      <xdr:row>0</xdr:row>
      <xdr:rowOff>0</xdr:rowOff>
    </xdr:to>
    <xdr:sp macro="" textlink="">
      <xdr:nvSpPr>
        <xdr:cNvPr id="4029" name="Čára 957"/>
        <xdr:cNvSpPr>
          <a:spLocks noChangeShapeType="1"/>
        </xdr:cNvSpPr>
      </xdr:nvSpPr>
      <xdr:spPr bwMode="auto">
        <a:xfrm>
          <a:off x="45519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238125</xdr:colOff>
      <xdr:row>0</xdr:row>
      <xdr:rowOff>0</xdr:rowOff>
    </xdr:from>
    <xdr:to>
      <xdr:col>62</xdr:col>
      <xdr:colOff>200025</xdr:colOff>
      <xdr:row>0</xdr:row>
      <xdr:rowOff>0</xdr:rowOff>
    </xdr:to>
    <xdr:sp macro="" textlink="">
      <xdr:nvSpPr>
        <xdr:cNvPr id="4030" name="Čára 958"/>
        <xdr:cNvSpPr>
          <a:spLocks noChangeShapeType="1"/>
        </xdr:cNvSpPr>
      </xdr:nvSpPr>
      <xdr:spPr bwMode="auto">
        <a:xfrm>
          <a:off x="4574857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9525</xdr:colOff>
      <xdr:row>0</xdr:row>
      <xdr:rowOff>0</xdr:rowOff>
    </xdr:from>
    <xdr:to>
      <xdr:col>61</xdr:col>
      <xdr:colOff>381000</xdr:colOff>
      <xdr:row>0</xdr:row>
      <xdr:rowOff>0</xdr:rowOff>
    </xdr:to>
    <xdr:sp macro="" textlink="">
      <xdr:nvSpPr>
        <xdr:cNvPr id="4031" name="Čára 959"/>
        <xdr:cNvSpPr>
          <a:spLocks noChangeShapeType="1"/>
        </xdr:cNvSpPr>
      </xdr:nvSpPr>
      <xdr:spPr bwMode="auto">
        <a:xfrm>
          <a:off x="45519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238125</xdr:colOff>
      <xdr:row>0</xdr:row>
      <xdr:rowOff>0</xdr:rowOff>
    </xdr:from>
    <xdr:to>
      <xdr:col>62</xdr:col>
      <xdr:colOff>200025</xdr:colOff>
      <xdr:row>0</xdr:row>
      <xdr:rowOff>0</xdr:rowOff>
    </xdr:to>
    <xdr:sp macro="" textlink="">
      <xdr:nvSpPr>
        <xdr:cNvPr id="4032" name="Čára 960"/>
        <xdr:cNvSpPr>
          <a:spLocks noChangeShapeType="1"/>
        </xdr:cNvSpPr>
      </xdr:nvSpPr>
      <xdr:spPr bwMode="auto">
        <a:xfrm>
          <a:off x="4574857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9525</xdr:colOff>
      <xdr:row>0</xdr:row>
      <xdr:rowOff>0</xdr:rowOff>
    </xdr:from>
    <xdr:to>
      <xdr:col>61</xdr:col>
      <xdr:colOff>381000</xdr:colOff>
      <xdr:row>0</xdr:row>
      <xdr:rowOff>0</xdr:rowOff>
    </xdr:to>
    <xdr:sp macro="" textlink="">
      <xdr:nvSpPr>
        <xdr:cNvPr id="4033" name="Čára 961"/>
        <xdr:cNvSpPr>
          <a:spLocks noChangeShapeType="1"/>
        </xdr:cNvSpPr>
      </xdr:nvSpPr>
      <xdr:spPr bwMode="auto">
        <a:xfrm>
          <a:off x="45519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62</xdr:col>
      <xdr:colOff>9525</xdr:colOff>
      <xdr:row>0</xdr:row>
      <xdr:rowOff>0</xdr:rowOff>
    </xdr:from>
    <xdr:to>
      <xdr:col>62</xdr:col>
      <xdr:colOff>180975</xdr:colOff>
      <xdr:row>0</xdr:row>
      <xdr:rowOff>0</xdr:rowOff>
    </xdr:to>
    <xdr:sp macro="" textlink="">
      <xdr:nvSpPr>
        <xdr:cNvPr id="4034" name="Čára 962"/>
        <xdr:cNvSpPr>
          <a:spLocks noChangeShapeType="1"/>
        </xdr:cNvSpPr>
      </xdr:nvSpPr>
      <xdr:spPr bwMode="auto">
        <a:xfrm>
          <a:off x="462153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419100</xdr:colOff>
      <xdr:row>0</xdr:row>
      <xdr:rowOff>0</xdr:rowOff>
    </xdr:from>
    <xdr:to>
      <xdr:col>62</xdr:col>
      <xdr:colOff>600075</xdr:colOff>
      <xdr:row>0</xdr:row>
      <xdr:rowOff>0</xdr:rowOff>
    </xdr:to>
    <xdr:sp macro="" textlink="">
      <xdr:nvSpPr>
        <xdr:cNvPr id="4035" name="Čára 963"/>
        <xdr:cNvSpPr>
          <a:spLocks noChangeShapeType="1"/>
        </xdr:cNvSpPr>
      </xdr:nvSpPr>
      <xdr:spPr bwMode="auto">
        <a:xfrm>
          <a:off x="459295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381000</xdr:colOff>
      <xdr:row>0</xdr:row>
      <xdr:rowOff>0</xdr:rowOff>
    </xdr:from>
    <xdr:to>
      <xdr:col>62</xdr:col>
      <xdr:colOff>76200</xdr:colOff>
      <xdr:row>0</xdr:row>
      <xdr:rowOff>0</xdr:rowOff>
    </xdr:to>
    <xdr:sp macro="" textlink="">
      <xdr:nvSpPr>
        <xdr:cNvPr id="4036" name="Čára 964"/>
        <xdr:cNvSpPr>
          <a:spLocks noChangeShapeType="1"/>
        </xdr:cNvSpPr>
      </xdr:nvSpPr>
      <xdr:spPr bwMode="auto">
        <a:xfrm>
          <a:off x="458914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62</xdr:col>
      <xdr:colOff>9525</xdr:colOff>
      <xdr:row>0</xdr:row>
      <xdr:rowOff>0</xdr:rowOff>
    </xdr:from>
    <xdr:to>
      <xdr:col>62</xdr:col>
      <xdr:colOff>180975</xdr:colOff>
      <xdr:row>0</xdr:row>
      <xdr:rowOff>0</xdr:rowOff>
    </xdr:to>
    <xdr:sp macro="" textlink="">
      <xdr:nvSpPr>
        <xdr:cNvPr id="4037" name="Čára 965"/>
        <xdr:cNvSpPr>
          <a:spLocks noChangeShapeType="1"/>
        </xdr:cNvSpPr>
      </xdr:nvSpPr>
      <xdr:spPr bwMode="auto">
        <a:xfrm>
          <a:off x="462153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381000</xdr:colOff>
      <xdr:row>0</xdr:row>
      <xdr:rowOff>0</xdr:rowOff>
    </xdr:from>
    <xdr:to>
      <xdr:col>62</xdr:col>
      <xdr:colOff>76200</xdr:colOff>
      <xdr:row>0</xdr:row>
      <xdr:rowOff>0</xdr:rowOff>
    </xdr:to>
    <xdr:sp macro="" textlink="">
      <xdr:nvSpPr>
        <xdr:cNvPr id="4038" name="Čára 966"/>
        <xdr:cNvSpPr>
          <a:spLocks noChangeShapeType="1"/>
        </xdr:cNvSpPr>
      </xdr:nvSpPr>
      <xdr:spPr bwMode="auto">
        <a:xfrm>
          <a:off x="458914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62</xdr:col>
      <xdr:colOff>9525</xdr:colOff>
      <xdr:row>0</xdr:row>
      <xdr:rowOff>0</xdr:rowOff>
    </xdr:from>
    <xdr:to>
      <xdr:col>62</xdr:col>
      <xdr:colOff>180975</xdr:colOff>
      <xdr:row>0</xdr:row>
      <xdr:rowOff>0</xdr:rowOff>
    </xdr:to>
    <xdr:sp macro="" textlink="">
      <xdr:nvSpPr>
        <xdr:cNvPr id="4039" name="Čára 967"/>
        <xdr:cNvSpPr>
          <a:spLocks noChangeShapeType="1"/>
        </xdr:cNvSpPr>
      </xdr:nvSpPr>
      <xdr:spPr bwMode="auto">
        <a:xfrm>
          <a:off x="462153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419100</xdr:colOff>
      <xdr:row>0</xdr:row>
      <xdr:rowOff>0</xdr:rowOff>
    </xdr:from>
    <xdr:to>
      <xdr:col>62</xdr:col>
      <xdr:colOff>600075</xdr:colOff>
      <xdr:row>0</xdr:row>
      <xdr:rowOff>0</xdr:rowOff>
    </xdr:to>
    <xdr:sp macro="" textlink="">
      <xdr:nvSpPr>
        <xdr:cNvPr id="4040" name="Čára 968"/>
        <xdr:cNvSpPr>
          <a:spLocks noChangeShapeType="1"/>
        </xdr:cNvSpPr>
      </xdr:nvSpPr>
      <xdr:spPr bwMode="auto">
        <a:xfrm>
          <a:off x="459295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381000</xdr:colOff>
      <xdr:row>0</xdr:row>
      <xdr:rowOff>0</xdr:rowOff>
    </xdr:from>
    <xdr:to>
      <xdr:col>62</xdr:col>
      <xdr:colOff>76200</xdr:colOff>
      <xdr:row>0</xdr:row>
      <xdr:rowOff>0</xdr:rowOff>
    </xdr:to>
    <xdr:sp macro="" textlink="">
      <xdr:nvSpPr>
        <xdr:cNvPr id="4041" name="Čára 969"/>
        <xdr:cNvSpPr>
          <a:spLocks noChangeShapeType="1"/>
        </xdr:cNvSpPr>
      </xdr:nvSpPr>
      <xdr:spPr bwMode="auto">
        <a:xfrm>
          <a:off x="458914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62</xdr:col>
      <xdr:colOff>9525</xdr:colOff>
      <xdr:row>0</xdr:row>
      <xdr:rowOff>0</xdr:rowOff>
    </xdr:from>
    <xdr:to>
      <xdr:col>62</xdr:col>
      <xdr:colOff>180975</xdr:colOff>
      <xdr:row>0</xdr:row>
      <xdr:rowOff>0</xdr:rowOff>
    </xdr:to>
    <xdr:sp macro="" textlink="">
      <xdr:nvSpPr>
        <xdr:cNvPr id="4042" name="Čára 970"/>
        <xdr:cNvSpPr>
          <a:spLocks noChangeShapeType="1"/>
        </xdr:cNvSpPr>
      </xdr:nvSpPr>
      <xdr:spPr bwMode="auto">
        <a:xfrm>
          <a:off x="462153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419100</xdr:colOff>
      <xdr:row>0</xdr:row>
      <xdr:rowOff>0</xdr:rowOff>
    </xdr:from>
    <xdr:to>
      <xdr:col>62</xdr:col>
      <xdr:colOff>600075</xdr:colOff>
      <xdr:row>0</xdr:row>
      <xdr:rowOff>0</xdr:rowOff>
    </xdr:to>
    <xdr:sp macro="" textlink="">
      <xdr:nvSpPr>
        <xdr:cNvPr id="4043" name="Čára 971"/>
        <xdr:cNvSpPr>
          <a:spLocks noChangeShapeType="1"/>
        </xdr:cNvSpPr>
      </xdr:nvSpPr>
      <xdr:spPr bwMode="auto">
        <a:xfrm>
          <a:off x="459295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381000</xdr:colOff>
      <xdr:row>0</xdr:row>
      <xdr:rowOff>0</xdr:rowOff>
    </xdr:from>
    <xdr:to>
      <xdr:col>62</xdr:col>
      <xdr:colOff>76200</xdr:colOff>
      <xdr:row>0</xdr:row>
      <xdr:rowOff>0</xdr:rowOff>
    </xdr:to>
    <xdr:sp macro="" textlink="">
      <xdr:nvSpPr>
        <xdr:cNvPr id="4044" name="Čára 972"/>
        <xdr:cNvSpPr>
          <a:spLocks noChangeShapeType="1"/>
        </xdr:cNvSpPr>
      </xdr:nvSpPr>
      <xdr:spPr bwMode="auto">
        <a:xfrm>
          <a:off x="458914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62</xdr:col>
      <xdr:colOff>9525</xdr:colOff>
      <xdr:row>0</xdr:row>
      <xdr:rowOff>0</xdr:rowOff>
    </xdr:from>
    <xdr:to>
      <xdr:col>62</xdr:col>
      <xdr:colOff>180975</xdr:colOff>
      <xdr:row>0</xdr:row>
      <xdr:rowOff>0</xdr:rowOff>
    </xdr:to>
    <xdr:sp macro="" textlink="">
      <xdr:nvSpPr>
        <xdr:cNvPr id="4045" name="Čára 973"/>
        <xdr:cNvSpPr>
          <a:spLocks noChangeShapeType="1"/>
        </xdr:cNvSpPr>
      </xdr:nvSpPr>
      <xdr:spPr bwMode="auto">
        <a:xfrm>
          <a:off x="462153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419100</xdr:colOff>
      <xdr:row>0</xdr:row>
      <xdr:rowOff>0</xdr:rowOff>
    </xdr:from>
    <xdr:to>
      <xdr:col>62</xdr:col>
      <xdr:colOff>600075</xdr:colOff>
      <xdr:row>0</xdr:row>
      <xdr:rowOff>0</xdr:rowOff>
    </xdr:to>
    <xdr:sp macro="" textlink="">
      <xdr:nvSpPr>
        <xdr:cNvPr id="4046" name="Čára 974"/>
        <xdr:cNvSpPr>
          <a:spLocks noChangeShapeType="1"/>
        </xdr:cNvSpPr>
      </xdr:nvSpPr>
      <xdr:spPr bwMode="auto">
        <a:xfrm>
          <a:off x="459295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381000</xdr:colOff>
      <xdr:row>0</xdr:row>
      <xdr:rowOff>0</xdr:rowOff>
    </xdr:from>
    <xdr:to>
      <xdr:col>62</xdr:col>
      <xdr:colOff>76200</xdr:colOff>
      <xdr:row>0</xdr:row>
      <xdr:rowOff>0</xdr:rowOff>
    </xdr:to>
    <xdr:sp macro="" textlink="">
      <xdr:nvSpPr>
        <xdr:cNvPr id="4047" name="Čára 975"/>
        <xdr:cNvSpPr>
          <a:spLocks noChangeShapeType="1"/>
        </xdr:cNvSpPr>
      </xdr:nvSpPr>
      <xdr:spPr bwMode="auto">
        <a:xfrm>
          <a:off x="458914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62</xdr:col>
      <xdr:colOff>9525</xdr:colOff>
      <xdr:row>0</xdr:row>
      <xdr:rowOff>0</xdr:rowOff>
    </xdr:from>
    <xdr:to>
      <xdr:col>62</xdr:col>
      <xdr:colOff>180975</xdr:colOff>
      <xdr:row>0</xdr:row>
      <xdr:rowOff>0</xdr:rowOff>
    </xdr:to>
    <xdr:sp macro="" textlink="">
      <xdr:nvSpPr>
        <xdr:cNvPr id="4048" name="Čára 976"/>
        <xdr:cNvSpPr>
          <a:spLocks noChangeShapeType="1"/>
        </xdr:cNvSpPr>
      </xdr:nvSpPr>
      <xdr:spPr bwMode="auto">
        <a:xfrm>
          <a:off x="462153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381000</xdr:colOff>
      <xdr:row>0</xdr:row>
      <xdr:rowOff>0</xdr:rowOff>
    </xdr:from>
    <xdr:to>
      <xdr:col>62</xdr:col>
      <xdr:colOff>76200</xdr:colOff>
      <xdr:row>0</xdr:row>
      <xdr:rowOff>0</xdr:rowOff>
    </xdr:to>
    <xdr:sp macro="" textlink="">
      <xdr:nvSpPr>
        <xdr:cNvPr id="4049" name="Čára 977"/>
        <xdr:cNvSpPr>
          <a:spLocks noChangeShapeType="1"/>
        </xdr:cNvSpPr>
      </xdr:nvSpPr>
      <xdr:spPr bwMode="auto">
        <a:xfrm>
          <a:off x="458914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62</xdr:col>
      <xdr:colOff>9525</xdr:colOff>
      <xdr:row>0</xdr:row>
      <xdr:rowOff>0</xdr:rowOff>
    </xdr:from>
    <xdr:to>
      <xdr:col>62</xdr:col>
      <xdr:colOff>180975</xdr:colOff>
      <xdr:row>0</xdr:row>
      <xdr:rowOff>0</xdr:rowOff>
    </xdr:to>
    <xdr:sp macro="" textlink="">
      <xdr:nvSpPr>
        <xdr:cNvPr id="4050" name="Čára 978"/>
        <xdr:cNvSpPr>
          <a:spLocks noChangeShapeType="1"/>
        </xdr:cNvSpPr>
      </xdr:nvSpPr>
      <xdr:spPr bwMode="auto">
        <a:xfrm>
          <a:off x="462153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419100</xdr:colOff>
      <xdr:row>0</xdr:row>
      <xdr:rowOff>0</xdr:rowOff>
    </xdr:from>
    <xdr:to>
      <xdr:col>62</xdr:col>
      <xdr:colOff>600075</xdr:colOff>
      <xdr:row>0</xdr:row>
      <xdr:rowOff>0</xdr:rowOff>
    </xdr:to>
    <xdr:sp macro="" textlink="">
      <xdr:nvSpPr>
        <xdr:cNvPr id="4051" name="Čára 979"/>
        <xdr:cNvSpPr>
          <a:spLocks noChangeShapeType="1"/>
        </xdr:cNvSpPr>
      </xdr:nvSpPr>
      <xdr:spPr bwMode="auto">
        <a:xfrm>
          <a:off x="459295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381000</xdr:colOff>
      <xdr:row>0</xdr:row>
      <xdr:rowOff>0</xdr:rowOff>
    </xdr:from>
    <xdr:to>
      <xdr:col>62</xdr:col>
      <xdr:colOff>76200</xdr:colOff>
      <xdr:row>0</xdr:row>
      <xdr:rowOff>0</xdr:rowOff>
    </xdr:to>
    <xdr:sp macro="" textlink="">
      <xdr:nvSpPr>
        <xdr:cNvPr id="4052" name="Čára 980"/>
        <xdr:cNvSpPr>
          <a:spLocks noChangeShapeType="1"/>
        </xdr:cNvSpPr>
      </xdr:nvSpPr>
      <xdr:spPr bwMode="auto">
        <a:xfrm>
          <a:off x="458914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62</xdr:col>
      <xdr:colOff>9525</xdr:colOff>
      <xdr:row>0</xdr:row>
      <xdr:rowOff>0</xdr:rowOff>
    </xdr:from>
    <xdr:to>
      <xdr:col>62</xdr:col>
      <xdr:colOff>180975</xdr:colOff>
      <xdr:row>0</xdr:row>
      <xdr:rowOff>0</xdr:rowOff>
    </xdr:to>
    <xdr:sp macro="" textlink="">
      <xdr:nvSpPr>
        <xdr:cNvPr id="4053" name="Čára 981"/>
        <xdr:cNvSpPr>
          <a:spLocks noChangeShapeType="1"/>
        </xdr:cNvSpPr>
      </xdr:nvSpPr>
      <xdr:spPr bwMode="auto">
        <a:xfrm>
          <a:off x="462153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419100</xdr:colOff>
      <xdr:row>0</xdr:row>
      <xdr:rowOff>0</xdr:rowOff>
    </xdr:from>
    <xdr:to>
      <xdr:col>62</xdr:col>
      <xdr:colOff>600075</xdr:colOff>
      <xdr:row>0</xdr:row>
      <xdr:rowOff>0</xdr:rowOff>
    </xdr:to>
    <xdr:sp macro="" textlink="">
      <xdr:nvSpPr>
        <xdr:cNvPr id="4054" name="Čára 982"/>
        <xdr:cNvSpPr>
          <a:spLocks noChangeShapeType="1"/>
        </xdr:cNvSpPr>
      </xdr:nvSpPr>
      <xdr:spPr bwMode="auto">
        <a:xfrm>
          <a:off x="459295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238125</xdr:colOff>
      <xdr:row>0</xdr:row>
      <xdr:rowOff>0</xdr:rowOff>
    </xdr:from>
    <xdr:to>
      <xdr:col>62</xdr:col>
      <xdr:colOff>200025</xdr:colOff>
      <xdr:row>0</xdr:row>
      <xdr:rowOff>0</xdr:rowOff>
    </xdr:to>
    <xdr:sp macro="" textlink="">
      <xdr:nvSpPr>
        <xdr:cNvPr id="4055" name="Čára 983"/>
        <xdr:cNvSpPr>
          <a:spLocks noChangeShapeType="1"/>
        </xdr:cNvSpPr>
      </xdr:nvSpPr>
      <xdr:spPr bwMode="auto">
        <a:xfrm>
          <a:off x="4574857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9525</xdr:colOff>
      <xdr:row>0</xdr:row>
      <xdr:rowOff>0</xdr:rowOff>
    </xdr:from>
    <xdr:to>
      <xdr:col>61</xdr:col>
      <xdr:colOff>381000</xdr:colOff>
      <xdr:row>0</xdr:row>
      <xdr:rowOff>0</xdr:rowOff>
    </xdr:to>
    <xdr:sp macro="" textlink="">
      <xdr:nvSpPr>
        <xdr:cNvPr id="4056" name="Čára 984"/>
        <xdr:cNvSpPr>
          <a:spLocks noChangeShapeType="1"/>
        </xdr:cNvSpPr>
      </xdr:nvSpPr>
      <xdr:spPr bwMode="auto">
        <a:xfrm>
          <a:off x="45519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9525</xdr:colOff>
      <xdr:row>0</xdr:row>
      <xdr:rowOff>0</xdr:rowOff>
    </xdr:from>
    <xdr:to>
      <xdr:col>61</xdr:col>
      <xdr:colOff>381000</xdr:colOff>
      <xdr:row>0</xdr:row>
      <xdr:rowOff>0</xdr:rowOff>
    </xdr:to>
    <xdr:sp macro="" textlink="">
      <xdr:nvSpPr>
        <xdr:cNvPr id="4057" name="Čára 985"/>
        <xdr:cNvSpPr>
          <a:spLocks noChangeShapeType="1"/>
        </xdr:cNvSpPr>
      </xdr:nvSpPr>
      <xdr:spPr bwMode="auto">
        <a:xfrm>
          <a:off x="45519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238125</xdr:colOff>
      <xdr:row>0</xdr:row>
      <xdr:rowOff>0</xdr:rowOff>
    </xdr:from>
    <xdr:to>
      <xdr:col>62</xdr:col>
      <xdr:colOff>200025</xdr:colOff>
      <xdr:row>0</xdr:row>
      <xdr:rowOff>0</xdr:rowOff>
    </xdr:to>
    <xdr:sp macro="" textlink="">
      <xdr:nvSpPr>
        <xdr:cNvPr id="4058" name="Čára 986"/>
        <xdr:cNvSpPr>
          <a:spLocks noChangeShapeType="1"/>
        </xdr:cNvSpPr>
      </xdr:nvSpPr>
      <xdr:spPr bwMode="auto">
        <a:xfrm>
          <a:off x="4574857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9525</xdr:colOff>
      <xdr:row>0</xdr:row>
      <xdr:rowOff>0</xdr:rowOff>
    </xdr:from>
    <xdr:to>
      <xdr:col>61</xdr:col>
      <xdr:colOff>381000</xdr:colOff>
      <xdr:row>0</xdr:row>
      <xdr:rowOff>0</xdr:rowOff>
    </xdr:to>
    <xdr:sp macro="" textlink="">
      <xdr:nvSpPr>
        <xdr:cNvPr id="4059" name="Čára 987"/>
        <xdr:cNvSpPr>
          <a:spLocks noChangeShapeType="1"/>
        </xdr:cNvSpPr>
      </xdr:nvSpPr>
      <xdr:spPr bwMode="auto">
        <a:xfrm>
          <a:off x="45519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238125</xdr:colOff>
      <xdr:row>0</xdr:row>
      <xdr:rowOff>0</xdr:rowOff>
    </xdr:from>
    <xdr:to>
      <xdr:col>62</xdr:col>
      <xdr:colOff>200025</xdr:colOff>
      <xdr:row>0</xdr:row>
      <xdr:rowOff>0</xdr:rowOff>
    </xdr:to>
    <xdr:sp macro="" textlink="">
      <xdr:nvSpPr>
        <xdr:cNvPr id="4060" name="Čára 988"/>
        <xdr:cNvSpPr>
          <a:spLocks noChangeShapeType="1"/>
        </xdr:cNvSpPr>
      </xdr:nvSpPr>
      <xdr:spPr bwMode="auto">
        <a:xfrm>
          <a:off x="4574857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9525</xdr:colOff>
      <xdr:row>0</xdr:row>
      <xdr:rowOff>0</xdr:rowOff>
    </xdr:from>
    <xdr:to>
      <xdr:col>61</xdr:col>
      <xdr:colOff>381000</xdr:colOff>
      <xdr:row>0</xdr:row>
      <xdr:rowOff>0</xdr:rowOff>
    </xdr:to>
    <xdr:sp macro="" textlink="">
      <xdr:nvSpPr>
        <xdr:cNvPr id="4061" name="Čára 989"/>
        <xdr:cNvSpPr>
          <a:spLocks noChangeShapeType="1"/>
        </xdr:cNvSpPr>
      </xdr:nvSpPr>
      <xdr:spPr bwMode="auto">
        <a:xfrm>
          <a:off x="45519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238125</xdr:colOff>
      <xdr:row>0</xdr:row>
      <xdr:rowOff>0</xdr:rowOff>
    </xdr:from>
    <xdr:to>
      <xdr:col>62</xdr:col>
      <xdr:colOff>200025</xdr:colOff>
      <xdr:row>0</xdr:row>
      <xdr:rowOff>0</xdr:rowOff>
    </xdr:to>
    <xdr:sp macro="" textlink="">
      <xdr:nvSpPr>
        <xdr:cNvPr id="4062" name="Čára 990"/>
        <xdr:cNvSpPr>
          <a:spLocks noChangeShapeType="1"/>
        </xdr:cNvSpPr>
      </xdr:nvSpPr>
      <xdr:spPr bwMode="auto">
        <a:xfrm>
          <a:off x="4574857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9525</xdr:colOff>
      <xdr:row>0</xdr:row>
      <xdr:rowOff>0</xdr:rowOff>
    </xdr:from>
    <xdr:to>
      <xdr:col>61</xdr:col>
      <xdr:colOff>381000</xdr:colOff>
      <xdr:row>0</xdr:row>
      <xdr:rowOff>0</xdr:rowOff>
    </xdr:to>
    <xdr:sp macro="" textlink="">
      <xdr:nvSpPr>
        <xdr:cNvPr id="4063" name="Čára 991"/>
        <xdr:cNvSpPr>
          <a:spLocks noChangeShapeType="1"/>
        </xdr:cNvSpPr>
      </xdr:nvSpPr>
      <xdr:spPr bwMode="auto">
        <a:xfrm>
          <a:off x="45519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9525</xdr:colOff>
      <xdr:row>0</xdr:row>
      <xdr:rowOff>0</xdr:rowOff>
    </xdr:from>
    <xdr:to>
      <xdr:col>61</xdr:col>
      <xdr:colOff>381000</xdr:colOff>
      <xdr:row>0</xdr:row>
      <xdr:rowOff>0</xdr:rowOff>
    </xdr:to>
    <xdr:sp macro="" textlink="">
      <xdr:nvSpPr>
        <xdr:cNvPr id="4064" name="Čára 992"/>
        <xdr:cNvSpPr>
          <a:spLocks noChangeShapeType="1"/>
        </xdr:cNvSpPr>
      </xdr:nvSpPr>
      <xdr:spPr bwMode="auto">
        <a:xfrm>
          <a:off x="45519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238125</xdr:colOff>
      <xdr:row>0</xdr:row>
      <xdr:rowOff>0</xdr:rowOff>
    </xdr:from>
    <xdr:to>
      <xdr:col>62</xdr:col>
      <xdr:colOff>200025</xdr:colOff>
      <xdr:row>0</xdr:row>
      <xdr:rowOff>0</xdr:rowOff>
    </xdr:to>
    <xdr:sp macro="" textlink="">
      <xdr:nvSpPr>
        <xdr:cNvPr id="4065" name="Čára 993"/>
        <xdr:cNvSpPr>
          <a:spLocks noChangeShapeType="1"/>
        </xdr:cNvSpPr>
      </xdr:nvSpPr>
      <xdr:spPr bwMode="auto">
        <a:xfrm>
          <a:off x="4574857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9525</xdr:colOff>
      <xdr:row>0</xdr:row>
      <xdr:rowOff>0</xdr:rowOff>
    </xdr:from>
    <xdr:to>
      <xdr:col>61</xdr:col>
      <xdr:colOff>381000</xdr:colOff>
      <xdr:row>0</xdr:row>
      <xdr:rowOff>0</xdr:rowOff>
    </xdr:to>
    <xdr:sp macro="" textlink="">
      <xdr:nvSpPr>
        <xdr:cNvPr id="4066" name="Čára 994"/>
        <xdr:cNvSpPr>
          <a:spLocks noChangeShapeType="1"/>
        </xdr:cNvSpPr>
      </xdr:nvSpPr>
      <xdr:spPr bwMode="auto">
        <a:xfrm>
          <a:off x="45519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238125</xdr:colOff>
      <xdr:row>0</xdr:row>
      <xdr:rowOff>0</xdr:rowOff>
    </xdr:from>
    <xdr:to>
      <xdr:col>62</xdr:col>
      <xdr:colOff>200025</xdr:colOff>
      <xdr:row>0</xdr:row>
      <xdr:rowOff>0</xdr:rowOff>
    </xdr:to>
    <xdr:sp macro="" textlink="">
      <xdr:nvSpPr>
        <xdr:cNvPr id="4067" name="Čára 995"/>
        <xdr:cNvSpPr>
          <a:spLocks noChangeShapeType="1"/>
        </xdr:cNvSpPr>
      </xdr:nvSpPr>
      <xdr:spPr bwMode="auto">
        <a:xfrm>
          <a:off x="4574857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61</xdr:col>
      <xdr:colOff>9525</xdr:colOff>
      <xdr:row>0</xdr:row>
      <xdr:rowOff>0</xdr:rowOff>
    </xdr:from>
    <xdr:to>
      <xdr:col>61</xdr:col>
      <xdr:colOff>381000</xdr:colOff>
      <xdr:row>0</xdr:row>
      <xdr:rowOff>0</xdr:rowOff>
    </xdr:to>
    <xdr:sp macro="" textlink="">
      <xdr:nvSpPr>
        <xdr:cNvPr id="4068" name="Čára 996"/>
        <xdr:cNvSpPr>
          <a:spLocks noChangeShapeType="1"/>
        </xdr:cNvSpPr>
      </xdr:nvSpPr>
      <xdr:spPr bwMode="auto">
        <a:xfrm>
          <a:off x="45519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171450</xdr:colOff>
      <xdr:row>0</xdr:row>
      <xdr:rowOff>0</xdr:rowOff>
    </xdr:to>
    <xdr:sp macro="" textlink="">
      <xdr:nvSpPr>
        <xdr:cNvPr id="4069" name="Čára 997"/>
        <xdr:cNvSpPr>
          <a:spLocks noChangeShapeType="1"/>
        </xdr:cNvSpPr>
      </xdr:nvSpPr>
      <xdr:spPr bwMode="auto">
        <a:xfrm>
          <a:off x="496824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409575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4070" name="Čára 998"/>
        <xdr:cNvSpPr>
          <a:spLocks noChangeShapeType="1"/>
        </xdr:cNvSpPr>
      </xdr:nvSpPr>
      <xdr:spPr bwMode="auto">
        <a:xfrm>
          <a:off x="49396650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381000</xdr:colOff>
      <xdr:row>0</xdr:row>
      <xdr:rowOff>0</xdr:rowOff>
    </xdr:from>
    <xdr:to>
      <xdr:col>67</xdr:col>
      <xdr:colOff>66675</xdr:colOff>
      <xdr:row>0</xdr:row>
      <xdr:rowOff>0</xdr:rowOff>
    </xdr:to>
    <xdr:sp macro="" textlink="">
      <xdr:nvSpPr>
        <xdr:cNvPr id="4071" name="Čára 999"/>
        <xdr:cNvSpPr>
          <a:spLocks noChangeShapeType="1"/>
        </xdr:cNvSpPr>
      </xdr:nvSpPr>
      <xdr:spPr bwMode="auto">
        <a:xfrm>
          <a:off x="493680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171450</xdr:colOff>
      <xdr:row>0</xdr:row>
      <xdr:rowOff>0</xdr:rowOff>
    </xdr:to>
    <xdr:sp macro="" textlink="">
      <xdr:nvSpPr>
        <xdr:cNvPr id="4072" name="Čára 1000"/>
        <xdr:cNvSpPr>
          <a:spLocks noChangeShapeType="1"/>
        </xdr:cNvSpPr>
      </xdr:nvSpPr>
      <xdr:spPr bwMode="auto">
        <a:xfrm>
          <a:off x="496824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381000</xdr:colOff>
      <xdr:row>0</xdr:row>
      <xdr:rowOff>0</xdr:rowOff>
    </xdr:from>
    <xdr:to>
      <xdr:col>67</xdr:col>
      <xdr:colOff>66675</xdr:colOff>
      <xdr:row>0</xdr:row>
      <xdr:rowOff>0</xdr:rowOff>
    </xdr:to>
    <xdr:sp macro="" textlink="">
      <xdr:nvSpPr>
        <xdr:cNvPr id="4073" name="Čára 1001"/>
        <xdr:cNvSpPr>
          <a:spLocks noChangeShapeType="1"/>
        </xdr:cNvSpPr>
      </xdr:nvSpPr>
      <xdr:spPr bwMode="auto">
        <a:xfrm>
          <a:off x="493680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171450</xdr:colOff>
      <xdr:row>0</xdr:row>
      <xdr:rowOff>0</xdr:rowOff>
    </xdr:to>
    <xdr:sp macro="" textlink="">
      <xdr:nvSpPr>
        <xdr:cNvPr id="4074" name="Čára 1002"/>
        <xdr:cNvSpPr>
          <a:spLocks noChangeShapeType="1"/>
        </xdr:cNvSpPr>
      </xdr:nvSpPr>
      <xdr:spPr bwMode="auto">
        <a:xfrm>
          <a:off x="496824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409575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4075" name="Čára 1003"/>
        <xdr:cNvSpPr>
          <a:spLocks noChangeShapeType="1"/>
        </xdr:cNvSpPr>
      </xdr:nvSpPr>
      <xdr:spPr bwMode="auto">
        <a:xfrm>
          <a:off x="49396650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381000</xdr:colOff>
      <xdr:row>0</xdr:row>
      <xdr:rowOff>0</xdr:rowOff>
    </xdr:from>
    <xdr:to>
      <xdr:col>67</xdr:col>
      <xdr:colOff>66675</xdr:colOff>
      <xdr:row>0</xdr:row>
      <xdr:rowOff>0</xdr:rowOff>
    </xdr:to>
    <xdr:sp macro="" textlink="">
      <xdr:nvSpPr>
        <xdr:cNvPr id="4076" name="Čára 1004"/>
        <xdr:cNvSpPr>
          <a:spLocks noChangeShapeType="1"/>
        </xdr:cNvSpPr>
      </xdr:nvSpPr>
      <xdr:spPr bwMode="auto">
        <a:xfrm>
          <a:off x="493680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171450</xdr:colOff>
      <xdr:row>0</xdr:row>
      <xdr:rowOff>0</xdr:rowOff>
    </xdr:to>
    <xdr:sp macro="" textlink="">
      <xdr:nvSpPr>
        <xdr:cNvPr id="4077" name="Čára 1005"/>
        <xdr:cNvSpPr>
          <a:spLocks noChangeShapeType="1"/>
        </xdr:cNvSpPr>
      </xdr:nvSpPr>
      <xdr:spPr bwMode="auto">
        <a:xfrm>
          <a:off x="496824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409575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4078" name="Čára 1006"/>
        <xdr:cNvSpPr>
          <a:spLocks noChangeShapeType="1"/>
        </xdr:cNvSpPr>
      </xdr:nvSpPr>
      <xdr:spPr bwMode="auto">
        <a:xfrm>
          <a:off x="49396650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381000</xdr:colOff>
      <xdr:row>0</xdr:row>
      <xdr:rowOff>0</xdr:rowOff>
    </xdr:from>
    <xdr:to>
      <xdr:col>67</xdr:col>
      <xdr:colOff>66675</xdr:colOff>
      <xdr:row>0</xdr:row>
      <xdr:rowOff>0</xdr:rowOff>
    </xdr:to>
    <xdr:sp macro="" textlink="">
      <xdr:nvSpPr>
        <xdr:cNvPr id="4079" name="Čára 1007"/>
        <xdr:cNvSpPr>
          <a:spLocks noChangeShapeType="1"/>
        </xdr:cNvSpPr>
      </xdr:nvSpPr>
      <xdr:spPr bwMode="auto">
        <a:xfrm>
          <a:off x="493680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171450</xdr:colOff>
      <xdr:row>0</xdr:row>
      <xdr:rowOff>0</xdr:rowOff>
    </xdr:to>
    <xdr:sp macro="" textlink="">
      <xdr:nvSpPr>
        <xdr:cNvPr id="4080" name="Čára 1008"/>
        <xdr:cNvSpPr>
          <a:spLocks noChangeShapeType="1"/>
        </xdr:cNvSpPr>
      </xdr:nvSpPr>
      <xdr:spPr bwMode="auto">
        <a:xfrm>
          <a:off x="496824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409575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4081" name="Čára 1009"/>
        <xdr:cNvSpPr>
          <a:spLocks noChangeShapeType="1"/>
        </xdr:cNvSpPr>
      </xdr:nvSpPr>
      <xdr:spPr bwMode="auto">
        <a:xfrm>
          <a:off x="49396650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381000</xdr:colOff>
      <xdr:row>0</xdr:row>
      <xdr:rowOff>0</xdr:rowOff>
    </xdr:from>
    <xdr:to>
      <xdr:col>67</xdr:col>
      <xdr:colOff>66675</xdr:colOff>
      <xdr:row>0</xdr:row>
      <xdr:rowOff>0</xdr:rowOff>
    </xdr:to>
    <xdr:sp macro="" textlink="">
      <xdr:nvSpPr>
        <xdr:cNvPr id="4082" name="Čára 1010"/>
        <xdr:cNvSpPr>
          <a:spLocks noChangeShapeType="1"/>
        </xdr:cNvSpPr>
      </xdr:nvSpPr>
      <xdr:spPr bwMode="auto">
        <a:xfrm>
          <a:off x="493680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171450</xdr:colOff>
      <xdr:row>0</xdr:row>
      <xdr:rowOff>0</xdr:rowOff>
    </xdr:to>
    <xdr:sp macro="" textlink="">
      <xdr:nvSpPr>
        <xdr:cNvPr id="4083" name="Čára 1011"/>
        <xdr:cNvSpPr>
          <a:spLocks noChangeShapeType="1"/>
        </xdr:cNvSpPr>
      </xdr:nvSpPr>
      <xdr:spPr bwMode="auto">
        <a:xfrm>
          <a:off x="496824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381000</xdr:colOff>
      <xdr:row>0</xdr:row>
      <xdr:rowOff>0</xdr:rowOff>
    </xdr:from>
    <xdr:to>
      <xdr:col>67</xdr:col>
      <xdr:colOff>66675</xdr:colOff>
      <xdr:row>0</xdr:row>
      <xdr:rowOff>0</xdr:rowOff>
    </xdr:to>
    <xdr:sp macro="" textlink="">
      <xdr:nvSpPr>
        <xdr:cNvPr id="4084" name="Čára 1012"/>
        <xdr:cNvSpPr>
          <a:spLocks noChangeShapeType="1"/>
        </xdr:cNvSpPr>
      </xdr:nvSpPr>
      <xdr:spPr bwMode="auto">
        <a:xfrm>
          <a:off x="493680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171450</xdr:colOff>
      <xdr:row>0</xdr:row>
      <xdr:rowOff>0</xdr:rowOff>
    </xdr:to>
    <xdr:sp macro="" textlink="">
      <xdr:nvSpPr>
        <xdr:cNvPr id="4085" name="Čára 1013"/>
        <xdr:cNvSpPr>
          <a:spLocks noChangeShapeType="1"/>
        </xdr:cNvSpPr>
      </xdr:nvSpPr>
      <xdr:spPr bwMode="auto">
        <a:xfrm>
          <a:off x="496824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409575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4086" name="Čára 1014"/>
        <xdr:cNvSpPr>
          <a:spLocks noChangeShapeType="1"/>
        </xdr:cNvSpPr>
      </xdr:nvSpPr>
      <xdr:spPr bwMode="auto">
        <a:xfrm>
          <a:off x="49396650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381000</xdr:colOff>
      <xdr:row>0</xdr:row>
      <xdr:rowOff>0</xdr:rowOff>
    </xdr:from>
    <xdr:to>
      <xdr:col>67</xdr:col>
      <xdr:colOff>66675</xdr:colOff>
      <xdr:row>0</xdr:row>
      <xdr:rowOff>0</xdr:rowOff>
    </xdr:to>
    <xdr:sp macro="" textlink="">
      <xdr:nvSpPr>
        <xdr:cNvPr id="4087" name="Čára 1015"/>
        <xdr:cNvSpPr>
          <a:spLocks noChangeShapeType="1"/>
        </xdr:cNvSpPr>
      </xdr:nvSpPr>
      <xdr:spPr bwMode="auto">
        <a:xfrm>
          <a:off x="493680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171450</xdr:colOff>
      <xdr:row>0</xdr:row>
      <xdr:rowOff>0</xdr:rowOff>
    </xdr:to>
    <xdr:sp macro="" textlink="">
      <xdr:nvSpPr>
        <xdr:cNvPr id="4088" name="Čára 1016"/>
        <xdr:cNvSpPr>
          <a:spLocks noChangeShapeType="1"/>
        </xdr:cNvSpPr>
      </xdr:nvSpPr>
      <xdr:spPr bwMode="auto">
        <a:xfrm>
          <a:off x="496824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409575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4089" name="Čára 1017"/>
        <xdr:cNvSpPr>
          <a:spLocks noChangeShapeType="1"/>
        </xdr:cNvSpPr>
      </xdr:nvSpPr>
      <xdr:spPr bwMode="auto">
        <a:xfrm>
          <a:off x="49396650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228600</xdr:colOff>
      <xdr:row>0</xdr:row>
      <xdr:rowOff>0</xdr:rowOff>
    </xdr:from>
    <xdr:to>
      <xdr:col>67</xdr:col>
      <xdr:colOff>190500</xdr:colOff>
      <xdr:row>0</xdr:row>
      <xdr:rowOff>0</xdr:rowOff>
    </xdr:to>
    <xdr:sp macro="" textlink="">
      <xdr:nvSpPr>
        <xdr:cNvPr id="4090" name="Čára 1018"/>
        <xdr:cNvSpPr>
          <a:spLocks noChangeShapeType="1"/>
        </xdr:cNvSpPr>
      </xdr:nvSpPr>
      <xdr:spPr bwMode="auto">
        <a:xfrm>
          <a:off x="4921567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9525</xdr:colOff>
      <xdr:row>0</xdr:row>
      <xdr:rowOff>0</xdr:rowOff>
    </xdr:from>
    <xdr:to>
      <xdr:col>66</xdr:col>
      <xdr:colOff>381000</xdr:colOff>
      <xdr:row>0</xdr:row>
      <xdr:rowOff>0</xdr:rowOff>
    </xdr:to>
    <xdr:sp macro="" textlink="">
      <xdr:nvSpPr>
        <xdr:cNvPr id="4091" name="Čára 1019"/>
        <xdr:cNvSpPr>
          <a:spLocks noChangeShapeType="1"/>
        </xdr:cNvSpPr>
      </xdr:nvSpPr>
      <xdr:spPr bwMode="auto">
        <a:xfrm>
          <a:off x="489966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9525</xdr:colOff>
      <xdr:row>0</xdr:row>
      <xdr:rowOff>0</xdr:rowOff>
    </xdr:from>
    <xdr:to>
      <xdr:col>66</xdr:col>
      <xdr:colOff>381000</xdr:colOff>
      <xdr:row>0</xdr:row>
      <xdr:rowOff>0</xdr:rowOff>
    </xdr:to>
    <xdr:sp macro="" textlink="">
      <xdr:nvSpPr>
        <xdr:cNvPr id="4092" name="Čára 1020"/>
        <xdr:cNvSpPr>
          <a:spLocks noChangeShapeType="1"/>
        </xdr:cNvSpPr>
      </xdr:nvSpPr>
      <xdr:spPr bwMode="auto">
        <a:xfrm>
          <a:off x="489966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228600</xdr:colOff>
      <xdr:row>0</xdr:row>
      <xdr:rowOff>0</xdr:rowOff>
    </xdr:from>
    <xdr:to>
      <xdr:col>67</xdr:col>
      <xdr:colOff>190500</xdr:colOff>
      <xdr:row>0</xdr:row>
      <xdr:rowOff>0</xdr:rowOff>
    </xdr:to>
    <xdr:sp macro="" textlink="">
      <xdr:nvSpPr>
        <xdr:cNvPr id="4093" name="Čára 1021"/>
        <xdr:cNvSpPr>
          <a:spLocks noChangeShapeType="1"/>
        </xdr:cNvSpPr>
      </xdr:nvSpPr>
      <xdr:spPr bwMode="auto">
        <a:xfrm>
          <a:off x="4921567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9525</xdr:colOff>
      <xdr:row>0</xdr:row>
      <xdr:rowOff>0</xdr:rowOff>
    </xdr:from>
    <xdr:to>
      <xdr:col>66</xdr:col>
      <xdr:colOff>381000</xdr:colOff>
      <xdr:row>0</xdr:row>
      <xdr:rowOff>0</xdr:rowOff>
    </xdr:to>
    <xdr:sp macro="" textlink="">
      <xdr:nvSpPr>
        <xdr:cNvPr id="4094" name="Čára 1022"/>
        <xdr:cNvSpPr>
          <a:spLocks noChangeShapeType="1"/>
        </xdr:cNvSpPr>
      </xdr:nvSpPr>
      <xdr:spPr bwMode="auto">
        <a:xfrm>
          <a:off x="489966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228600</xdr:colOff>
      <xdr:row>0</xdr:row>
      <xdr:rowOff>0</xdr:rowOff>
    </xdr:from>
    <xdr:to>
      <xdr:col>67</xdr:col>
      <xdr:colOff>190500</xdr:colOff>
      <xdr:row>0</xdr:row>
      <xdr:rowOff>0</xdr:rowOff>
    </xdr:to>
    <xdr:sp macro="" textlink="">
      <xdr:nvSpPr>
        <xdr:cNvPr id="4095" name="Čára 1023"/>
        <xdr:cNvSpPr>
          <a:spLocks noChangeShapeType="1"/>
        </xdr:cNvSpPr>
      </xdr:nvSpPr>
      <xdr:spPr bwMode="auto">
        <a:xfrm>
          <a:off x="4921567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9525</xdr:colOff>
      <xdr:row>0</xdr:row>
      <xdr:rowOff>0</xdr:rowOff>
    </xdr:from>
    <xdr:to>
      <xdr:col>66</xdr:col>
      <xdr:colOff>381000</xdr:colOff>
      <xdr:row>0</xdr:row>
      <xdr:rowOff>0</xdr:rowOff>
    </xdr:to>
    <xdr:sp macro="" textlink="">
      <xdr:nvSpPr>
        <xdr:cNvPr id="4096" name="Čára 1024"/>
        <xdr:cNvSpPr>
          <a:spLocks noChangeShapeType="1"/>
        </xdr:cNvSpPr>
      </xdr:nvSpPr>
      <xdr:spPr bwMode="auto">
        <a:xfrm>
          <a:off x="489966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228600</xdr:colOff>
      <xdr:row>0</xdr:row>
      <xdr:rowOff>0</xdr:rowOff>
    </xdr:from>
    <xdr:to>
      <xdr:col>67</xdr:col>
      <xdr:colOff>190500</xdr:colOff>
      <xdr:row>0</xdr:row>
      <xdr:rowOff>0</xdr:rowOff>
    </xdr:to>
    <xdr:sp macro="" textlink="">
      <xdr:nvSpPr>
        <xdr:cNvPr id="4097" name="Čára 1025"/>
        <xdr:cNvSpPr>
          <a:spLocks noChangeShapeType="1"/>
        </xdr:cNvSpPr>
      </xdr:nvSpPr>
      <xdr:spPr bwMode="auto">
        <a:xfrm>
          <a:off x="4921567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9525</xdr:colOff>
      <xdr:row>0</xdr:row>
      <xdr:rowOff>0</xdr:rowOff>
    </xdr:from>
    <xdr:to>
      <xdr:col>66</xdr:col>
      <xdr:colOff>381000</xdr:colOff>
      <xdr:row>0</xdr:row>
      <xdr:rowOff>0</xdr:rowOff>
    </xdr:to>
    <xdr:sp macro="" textlink="">
      <xdr:nvSpPr>
        <xdr:cNvPr id="4098" name="Čára 1026"/>
        <xdr:cNvSpPr>
          <a:spLocks noChangeShapeType="1"/>
        </xdr:cNvSpPr>
      </xdr:nvSpPr>
      <xdr:spPr bwMode="auto">
        <a:xfrm>
          <a:off x="489966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9525</xdr:colOff>
      <xdr:row>0</xdr:row>
      <xdr:rowOff>0</xdr:rowOff>
    </xdr:from>
    <xdr:to>
      <xdr:col>66</xdr:col>
      <xdr:colOff>381000</xdr:colOff>
      <xdr:row>0</xdr:row>
      <xdr:rowOff>0</xdr:rowOff>
    </xdr:to>
    <xdr:sp macro="" textlink="">
      <xdr:nvSpPr>
        <xdr:cNvPr id="4099" name="Čára 1027"/>
        <xdr:cNvSpPr>
          <a:spLocks noChangeShapeType="1"/>
        </xdr:cNvSpPr>
      </xdr:nvSpPr>
      <xdr:spPr bwMode="auto">
        <a:xfrm>
          <a:off x="489966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228600</xdr:colOff>
      <xdr:row>0</xdr:row>
      <xdr:rowOff>0</xdr:rowOff>
    </xdr:from>
    <xdr:to>
      <xdr:col>67</xdr:col>
      <xdr:colOff>190500</xdr:colOff>
      <xdr:row>0</xdr:row>
      <xdr:rowOff>0</xdr:rowOff>
    </xdr:to>
    <xdr:sp macro="" textlink="">
      <xdr:nvSpPr>
        <xdr:cNvPr id="4100" name="Čára 1028"/>
        <xdr:cNvSpPr>
          <a:spLocks noChangeShapeType="1"/>
        </xdr:cNvSpPr>
      </xdr:nvSpPr>
      <xdr:spPr bwMode="auto">
        <a:xfrm>
          <a:off x="4921567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9525</xdr:colOff>
      <xdr:row>0</xdr:row>
      <xdr:rowOff>0</xdr:rowOff>
    </xdr:from>
    <xdr:to>
      <xdr:col>66</xdr:col>
      <xdr:colOff>381000</xdr:colOff>
      <xdr:row>0</xdr:row>
      <xdr:rowOff>0</xdr:rowOff>
    </xdr:to>
    <xdr:sp macro="" textlink="">
      <xdr:nvSpPr>
        <xdr:cNvPr id="4101" name="Čára 1029"/>
        <xdr:cNvSpPr>
          <a:spLocks noChangeShapeType="1"/>
        </xdr:cNvSpPr>
      </xdr:nvSpPr>
      <xdr:spPr bwMode="auto">
        <a:xfrm>
          <a:off x="489966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228600</xdr:colOff>
      <xdr:row>0</xdr:row>
      <xdr:rowOff>0</xdr:rowOff>
    </xdr:from>
    <xdr:to>
      <xdr:col>67</xdr:col>
      <xdr:colOff>190500</xdr:colOff>
      <xdr:row>0</xdr:row>
      <xdr:rowOff>0</xdr:rowOff>
    </xdr:to>
    <xdr:sp macro="" textlink="">
      <xdr:nvSpPr>
        <xdr:cNvPr id="4102" name="Čára 1030"/>
        <xdr:cNvSpPr>
          <a:spLocks noChangeShapeType="1"/>
        </xdr:cNvSpPr>
      </xdr:nvSpPr>
      <xdr:spPr bwMode="auto">
        <a:xfrm>
          <a:off x="4921567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9525</xdr:colOff>
      <xdr:row>0</xdr:row>
      <xdr:rowOff>0</xdr:rowOff>
    </xdr:from>
    <xdr:to>
      <xdr:col>66</xdr:col>
      <xdr:colOff>381000</xdr:colOff>
      <xdr:row>0</xdr:row>
      <xdr:rowOff>0</xdr:rowOff>
    </xdr:to>
    <xdr:sp macro="" textlink="">
      <xdr:nvSpPr>
        <xdr:cNvPr id="4103" name="Čára 1031"/>
        <xdr:cNvSpPr>
          <a:spLocks noChangeShapeType="1"/>
        </xdr:cNvSpPr>
      </xdr:nvSpPr>
      <xdr:spPr bwMode="auto">
        <a:xfrm>
          <a:off x="489966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171450</xdr:colOff>
      <xdr:row>0</xdr:row>
      <xdr:rowOff>0</xdr:rowOff>
    </xdr:to>
    <xdr:sp macro="" textlink="">
      <xdr:nvSpPr>
        <xdr:cNvPr id="4104" name="Čára 1032"/>
        <xdr:cNvSpPr>
          <a:spLocks noChangeShapeType="1"/>
        </xdr:cNvSpPr>
      </xdr:nvSpPr>
      <xdr:spPr bwMode="auto">
        <a:xfrm>
          <a:off x="496824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409575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4105" name="Čára 1033"/>
        <xdr:cNvSpPr>
          <a:spLocks noChangeShapeType="1"/>
        </xdr:cNvSpPr>
      </xdr:nvSpPr>
      <xdr:spPr bwMode="auto">
        <a:xfrm>
          <a:off x="49396650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381000</xdr:colOff>
      <xdr:row>0</xdr:row>
      <xdr:rowOff>0</xdr:rowOff>
    </xdr:from>
    <xdr:to>
      <xdr:col>67</xdr:col>
      <xdr:colOff>66675</xdr:colOff>
      <xdr:row>0</xdr:row>
      <xdr:rowOff>0</xdr:rowOff>
    </xdr:to>
    <xdr:sp macro="" textlink="">
      <xdr:nvSpPr>
        <xdr:cNvPr id="4106" name="Čára 1034"/>
        <xdr:cNvSpPr>
          <a:spLocks noChangeShapeType="1"/>
        </xdr:cNvSpPr>
      </xdr:nvSpPr>
      <xdr:spPr bwMode="auto">
        <a:xfrm>
          <a:off x="493680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171450</xdr:colOff>
      <xdr:row>0</xdr:row>
      <xdr:rowOff>0</xdr:rowOff>
    </xdr:to>
    <xdr:sp macro="" textlink="">
      <xdr:nvSpPr>
        <xdr:cNvPr id="4107" name="Čára 1035"/>
        <xdr:cNvSpPr>
          <a:spLocks noChangeShapeType="1"/>
        </xdr:cNvSpPr>
      </xdr:nvSpPr>
      <xdr:spPr bwMode="auto">
        <a:xfrm>
          <a:off x="496824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381000</xdr:colOff>
      <xdr:row>0</xdr:row>
      <xdr:rowOff>0</xdr:rowOff>
    </xdr:from>
    <xdr:to>
      <xdr:col>67</xdr:col>
      <xdr:colOff>66675</xdr:colOff>
      <xdr:row>0</xdr:row>
      <xdr:rowOff>0</xdr:rowOff>
    </xdr:to>
    <xdr:sp macro="" textlink="">
      <xdr:nvSpPr>
        <xdr:cNvPr id="4108" name="Čára 1036"/>
        <xdr:cNvSpPr>
          <a:spLocks noChangeShapeType="1"/>
        </xdr:cNvSpPr>
      </xdr:nvSpPr>
      <xdr:spPr bwMode="auto">
        <a:xfrm>
          <a:off x="493680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171450</xdr:colOff>
      <xdr:row>0</xdr:row>
      <xdr:rowOff>0</xdr:rowOff>
    </xdr:to>
    <xdr:sp macro="" textlink="">
      <xdr:nvSpPr>
        <xdr:cNvPr id="4109" name="Čára 1037"/>
        <xdr:cNvSpPr>
          <a:spLocks noChangeShapeType="1"/>
        </xdr:cNvSpPr>
      </xdr:nvSpPr>
      <xdr:spPr bwMode="auto">
        <a:xfrm>
          <a:off x="496824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409575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4110" name="Čára 1038"/>
        <xdr:cNvSpPr>
          <a:spLocks noChangeShapeType="1"/>
        </xdr:cNvSpPr>
      </xdr:nvSpPr>
      <xdr:spPr bwMode="auto">
        <a:xfrm>
          <a:off x="49396650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381000</xdr:colOff>
      <xdr:row>0</xdr:row>
      <xdr:rowOff>0</xdr:rowOff>
    </xdr:from>
    <xdr:to>
      <xdr:col>67</xdr:col>
      <xdr:colOff>66675</xdr:colOff>
      <xdr:row>0</xdr:row>
      <xdr:rowOff>0</xdr:rowOff>
    </xdr:to>
    <xdr:sp macro="" textlink="">
      <xdr:nvSpPr>
        <xdr:cNvPr id="4111" name="Čára 1039"/>
        <xdr:cNvSpPr>
          <a:spLocks noChangeShapeType="1"/>
        </xdr:cNvSpPr>
      </xdr:nvSpPr>
      <xdr:spPr bwMode="auto">
        <a:xfrm>
          <a:off x="493680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171450</xdr:colOff>
      <xdr:row>0</xdr:row>
      <xdr:rowOff>0</xdr:rowOff>
    </xdr:to>
    <xdr:sp macro="" textlink="">
      <xdr:nvSpPr>
        <xdr:cNvPr id="4112" name="Čára 1040"/>
        <xdr:cNvSpPr>
          <a:spLocks noChangeShapeType="1"/>
        </xdr:cNvSpPr>
      </xdr:nvSpPr>
      <xdr:spPr bwMode="auto">
        <a:xfrm>
          <a:off x="496824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409575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4113" name="Čára 1041"/>
        <xdr:cNvSpPr>
          <a:spLocks noChangeShapeType="1"/>
        </xdr:cNvSpPr>
      </xdr:nvSpPr>
      <xdr:spPr bwMode="auto">
        <a:xfrm>
          <a:off x="49396650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381000</xdr:colOff>
      <xdr:row>0</xdr:row>
      <xdr:rowOff>0</xdr:rowOff>
    </xdr:from>
    <xdr:to>
      <xdr:col>67</xdr:col>
      <xdr:colOff>66675</xdr:colOff>
      <xdr:row>0</xdr:row>
      <xdr:rowOff>0</xdr:rowOff>
    </xdr:to>
    <xdr:sp macro="" textlink="">
      <xdr:nvSpPr>
        <xdr:cNvPr id="4114" name="Čára 1042"/>
        <xdr:cNvSpPr>
          <a:spLocks noChangeShapeType="1"/>
        </xdr:cNvSpPr>
      </xdr:nvSpPr>
      <xdr:spPr bwMode="auto">
        <a:xfrm>
          <a:off x="493680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171450</xdr:colOff>
      <xdr:row>0</xdr:row>
      <xdr:rowOff>0</xdr:rowOff>
    </xdr:to>
    <xdr:sp macro="" textlink="">
      <xdr:nvSpPr>
        <xdr:cNvPr id="4115" name="Čára 1043"/>
        <xdr:cNvSpPr>
          <a:spLocks noChangeShapeType="1"/>
        </xdr:cNvSpPr>
      </xdr:nvSpPr>
      <xdr:spPr bwMode="auto">
        <a:xfrm>
          <a:off x="496824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409575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4116" name="Čára 1044"/>
        <xdr:cNvSpPr>
          <a:spLocks noChangeShapeType="1"/>
        </xdr:cNvSpPr>
      </xdr:nvSpPr>
      <xdr:spPr bwMode="auto">
        <a:xfrm>
          <a:off x="49396650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381000</xdr:colOff>
      <xdr:row>0</xdr:row>
      <xdr:rowOff>0</xdr:rowOff>
    </xdr:from>
    <xdr:to>
      <xdr:col>67</xdr:col>
      <xdr:colOff>66675</xdr:colOff>
      <xdr:row>0</xdr:row>
      <xdr:rowOff>0</xdr:rowOff>
    </xdr:to>
    <xdr:sp macro="" textlink="">
      <xdr:nvSpPr>
        <xdr:cNvPr id="4117" name="Čára 1045"/>
        <xdr:cNvSpPr>
          <a:spLocks noChangeShapeType="1"/>
        </xdr:cNvSpPr>
      </xdr:nvSpPr>
      <xdr:spPr bwMode="auto">
        <a:xfrm>
          <a:off x="493680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171450</xdr:colOff>
      <xdr:row>0</xdr:row>
      <xdr:rowOff>0</xdr:rowOff>
    </xdr:to>
    <xdr:sp macro="" textlink="">
      <xdr:nvSpPr>
        <xdr:cNvPr id="4118" name="Čára 1046"/>
        <xdr:cNvSpPr>
          <a:spLocks noChangeShapeType="1"/>
        </xdr:cNvSpPr>
      </xdr:nvSpPr>
      <xdr:spPr bwMode="auto">
        <a:xfrm>
          <a:off x="496824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381000</xdr:colOff>
      <xdr:row>0</xdr:row>
      <xdr:rowOff>0</xdr:rowOff>
    </xdr:from>
    <xdr:to>
      <xdr:col>67</xdr:col>
      <xdr:colOff>66675</xdr:colOff>
      <xdr:row>0</xdr:row>
      <xdr:rowOff>0</xdr:rowOff>
    </xdr:to>
    <xdr:sp macro="" textlink="">
      <xdr:nvSpPr>
        <xdr:cNvPr id="4119" name="Čára 1047"/>
        <xdr:cNvSpPr>
          <a:spLocks noChangeShapeType="1"/>
        </xdr:cNvSpPr>
      </xdr:nvSpPr>
      <xdr:spPr bwMode="auto">
        <a:xfrm>
          <a:off x="493680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171450</xdr:colOff>
      <xdr:row>0</xdr:row>
      <xdr:rowOff>0</xdr:rowOff>
    </xdr:to>
    <xdr:sp macro="" textlink="">
      <xdr:nvSpPr>
        <xdr:cNvPr id="4120" name="Čára 1048"/>
        <xdr:cNvSpPr>
          <a:spLocks noChangeShapeType="1"/>
        </xdr:cNvSpPr>
      </xdr:nvSpPr>
      <xdr:spPr bwMode="auto">
        <a:xfrm>
          <a:off x="496824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409575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4121" name="Čára 1049"/>
        <xdr:cNvSpPr>
          <a:spLocks noChangeShapeType="1"/>
        </xdr:cNvSpPr>
      </xdr:nvSpPr>
      <xdr:spPr bwMode="auto">
        <a:xfrm>
          <a:off x="49396650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381000</xdr:colOff>
      <xdr:row>0</xdr:row>
      <xdr:rowOff>0</xdr:rowOff>
    </xdr:from>
    <xdr:to>
      <xdr:col>67</xdr:col>
      <xdr:colOff>66675</xdr:colOff>
      <xdr:row>0</xdr:row>
      <xdr:rowOff>0</xdr:rowOff>
    </xdr:to>
    <xdr:sp macro="" textlink="">
      <xdr:nvSpPr>
        <xdr:cNvPr id="4122" name="Čára 1050"/>
        <xdr:cNvSpPr>
          <a:spLocks noChangeShapeType="1"/>
        </xdr:cNvSpPr>
      </xdr:nvSpPr>
      <xdr:spPr bwMode="auto">
        <a:xfrm>
          <a:off x="493680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171450</xdr:colOff>
      <xdr:row>0</xdr:row>
      <xdr:rowOff>0</xdr:rowOff>
    </xdr:to>
    <xdr:sp macro="" textlink="">
      <xdr:nvSpPr>
        <xdr:cNvPr id="4123" name="Čára 1051"/>
        <xdr:cNvSpPr>
          <a:spLocks noChangeShapeType="1"/>
        </xdr:cNvSpPr>
      </xdr:nvSpPr>
      <xdr:spPr bwMode="auto">
        <a:xfrm>
          <a:off x="496824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409575</xdr:colOff>
      <xdr:row>0</xdr:row>
      <xdr:rowOff>0</xdr:rowOff>
    </xdr:from>
    <xdr:to>
      <xdr:col>68</xdr:col>
      <xdr:colOff>0</xdr:colOff>
      <xdr:row>0</xdr:row>
      <xdr:rowOff>0</xdr:rowOff>
    </xdr:to>
    <xdr:sp macro="" textlink="">
      <xdr:nvSpPr>
        <xdr:cNvPr id="4124" name="Čára 1052"/>
        <xdr:cNvSpPr>
          <a:spLocks noChangeShapeType="1"/>
        </xdr:cNvSpPr>
      </xdr:nvSpPr>
      <xdr:spPr bwMode="auto">
        <a:xfrm>
          <a:off x="49396650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228600</xdr:colOff>
      <xdr:row>0</xdr:row>
      <xdr:rowOff>0</xdr:rowOff>
    </xdr:from>
    <xdr:to>
      <xdr:col>67</xdr:col>
      <xdr:colOff>190500</xdr:colOff>
      <xdr:row>0</xdr:row>
      <xdr:rowOff>0</xdr:rowOff>
    </xdr:to>
    <xdr:sp macro="" textlink="">
      <xdr:nvSpPr>
        <xdr:cNvPr id="4125" name="Čára 1053"/>
        <xdr:cNvSpPr>
          <a:spLocks noChangeShapeType="1"/>
        </xdr:cNvSpPr>
      </xdr:nvSpPr>
      <xdr:spPr bwMode="auto">
        <a:xfrm>
          <a:off x="4921567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9525</xdr:colOff>
      <xdr:row>0</xdr:row>
      <xdr:rowOff>0</xdr:rowOff>
    </xdr:from>
    <xdr:to>
      <xdr:col>66</xdr:col>
      <xdr:colOff>381000</xdr:colOff>
      <xdr:row>0</xdr:row>
      <xdr:rowOff>0</xdr:rowOff>
    </xdr:to>
    <xdr:sp macro="" textlink="">
      <xdr:nvSpPr>
        <xdr:cNvPr id="4126" name="Čára 1054"/>
        <xdr:cNvSpPr>
          <a:spLocks noChangeShapeType="1"/>
        </xdr:cNvSpPr>
      </xdr:nvSpPr>
      <xdr:spPr bwMode="auto">
        <a:xfrm>
          <a:off x="489966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9525</xdr:colOff>
      <xdr:row>0</xdr:row>
      <xdr:rowOff>0</xdr:rowOff>
    </xdr:from>
    <xdr:to>
      <xdr:col>66</xdr:col>
      <xdr:colOff>381000</xdr:colOff>
      <xdr:row>0</xdr:row>
      <xdr:rowOff>0</xdr:rowOff>
    </xdr:to>
    <xdr:sp macro="" textlink="">
      <xdr:nvSpPr>
        <xdr:cNvPr id="4127" name="Čára 1055"/>
        <xdr:cNvSpPr>
          <a:spLocks noChangeShapeType="1"/>
        </xdr:cNvSpPr>
      </xdr:nvSpPr>
      <xdr:spPr bwMode="auto">
        <a:xfrm>
          <a:off x="489966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228600</xdr:colOff>
      <xdr:row>0</xdr:row>
      <xdr:rowOff>0</xdr:rowOff>
    </xdr:from>
    <xdr:to>
      <xdr:col>67</xdr:col>
      <xdr:colOff>190500</xdr:colOff>
      <xdr:row>0</xdr:row>
      <xdr:rowOff>0</xdr:rowOff>
    </xdr:to>
    <xdr:sp macro="" textlink="">
      <xdr:nvSpPr>
        <xdr:cNvPr id="4128" name="Čára 1056"/>
        <xdr:cNvSpPr>
          <a:spLocks noChangeShapeType="1"/>
        </xdr:cNvSpPr>
      </xdr:nvSpPr>
      <xdr:spPr bwMode="auto">
        <a:xfrm>
          <a:off x="4921567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9525</xdr:colOff>
      <xdr:row>0</xdr:row>
      <xdr:rowOff>0</xdr:rowOff>
    </xdr:from>
    <xdr:to>
      <xdr:col>66</xdr:col>
      <xdr:colOff>381000</xdr:colOff>
      <xdr:row>0</xdr:row>
      <xdr:rowOff>0</xdr:rowOff>
    </xdr:to>
    <xdr:sp macro="" textlink="">
      <xdr:nvSpPr>
        <xdr:cNvPr id="4129" name="Čára 1057"/>
        <xdr:cNvSpPr>
          <a:spLocks noChangeShapeType="1"/>
        </xdr:cNvSpPr>
      </xdr:nvSpPr>
      <xdr:spPr bwMode="auto">
        <a:xfrm>
          <a:off x="489966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228600</xdr:colOff>
      <xdr:row>0</xdr:row>
      <xdr:rowOff>0</xdr:rowOff>
    </xdr:from>
    <xdr:to>
      <xdr:col>67</xdr:col>
      <xdr:colOff>190500</xdr:colOff>
      <xdr:row>0</xdr:row>
      <xdr:rowOff>0</xdr:rowOff>
    </xdr:to>
    <xdr:sp macro="" textlink="">
      <xdr:nvSpPr>
        <xdr:cNvPr id="4130" name="Čára 1058"/>
        <xdr:cNvSpPr>
          <a:spLocks noChangeShapeType="1"/>
        </xdr:cNvSpPr>
      </xdr:nvSpPr>
      <xdr:spPr bwMode="auto">
        <a:xfrm>
          <a:off x="4921567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9525</xdr:colOff>
      <xdr:row>0</xdr:row>
      <xdr:rowOff>0</xdr:rowOff>
    </xdr:from>
    <xdr:to>
      <xdr:col>66</xdr:col>
      <xdr:colOff>381000</xdr:colOff>
      <xdr:row>0</xdr:row>
      <xdr:rowOff>0</xdr:rowOff>
    </xdr:to>
    <xdr:sp macro="" textlink="">
      <xdr:nvSpPr>
        <xdr:cNvPr id="4131" name="Čára 1059"/>
        <xdr:cNvSpPr>
          <a:spLocks noChangeShapeType="1"/>
        </xdr:cNvSpPr>
      </xdr:nvSpPr>
      <xdr:spPr bwMode="auto">
        <a:xfrm>
          <a:off x="489966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228600</xdr:colOff>
      <xdr:row>0</xdr:row>
      <xdr:rowOff>0</xdr:rowOff>
    </xdr:from>
    <xdr:to>
      <xdr:col>67</xdr:col>
      <xdr:colOff>190500</xdr:colOff>
      <xdr:row>0</xdr:row>
      <xdr:rowOff>0</xdr:rowOff>
    </xdr:to>
    <xdr:sp macro="" textlink="">
      <xdr:nvSpPr>
        <xdr:cNvPr id="4132" name="Čára 1060"/>
        <xdr:cNvSpPr>
          <a:spLocks noChangeShapeType="1"/>
        </xdr:cNvSpPr>
      </xdr:nvSpPr>
      <xdr:spPr bwMode="auto">
        <a:xfrm>
          <a:off x="4921567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9525</xdr:colOff>
      <xdr:row>0</xdr:row>
      <xdr:rowOff>0</xdr:rowOff>
    </xdr:from>
    <xdr:to>
      <xdr:col>66</xdr:col>
      <xdr:colOff>381000</xdr:colOff>
      <xdr:row>0</xdr:row>
      <xdr:rowOff>0</xdr:rowOff>
    </xdr:to>
    <xdr:sp macro="" textlink="">
      <xdr:nvSpPr>
        <xdr:cNvPr id="4133" name="Čára 1061"/>
        <xdr:cNvSpPr>
          <a:spLocks noChangeShapeType="1"/>
        </xdr:cNvSpPr>
      </xdr:nvSpPr>
      <xdr:spPr bwMode="auto">
        <a:xfrm>
          <a:off x="489966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9525</xdr:colOff>
      <xdr:row>0</xdr:row>
      <xdr:rowOff>0</xdr:rowOff>
    </xdr:from>
    <xdr:to>
      <xdr:col>66</xdr:col>
      <xdr:colOff>381000</xdr:colOff>
      <xdr:row>0</xdr:row>
      <xdr:rowOff>0</xdr:rowOff>
    </xdr:to>
    <xdr:sp macro="" textlink="">
      <xdr:nvSpPr>
        <xdr:cNvPr id="4134" name="Čára 1062"/>
        <xdr:cNvSpPr>
          <a:spLocks noChangeShapeType="1"/>
        </xdr:cNvSpPr>
      </xdr:nvSpPr>
      <xdr:spPr bwMode="auto">
        <a:xfrm>
          <a:off x="489966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228600</xdr:colOff>
      <xdr:row>0</xdr:row>
      <xdr:rowOff>0</xdr:rowOff>
    </xdr:from>
    <xdr:to>
      <xdr:col>67</xdr:col>
      <xdr:colOff>190500</xdr:colOff>
      <xdr:row>0</xdr:row>
      <xdr:rowOff>0</xdr:rowOff>
    </xdr:to>
    <xdr:sp macro="" textlink="">
      <xdr:nvSpPr>
        <xdr:cNvPr id="4135" name="Čára 1063"/>
        <xdr:cNvSpPr>
          <a:spLocks noChangeShapeType="1"/>
        </xdr:cNvSpPr>
      </xdr:nvSpPr>
      <xdr:spPr bwMode="auto">
        <a:xfrm>
          <a:off x="4921567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9525</xdr:colOff>
      <xdr:row>0</xdr:row>
      <xdr:rowOff>0</xdr:rowOff>
    </xdr:from>
    <xdr:to>
      <xdr:col>66</xdr:col>
      <xdr:colOff>381000</xdr:colOff>
      <xdr:row>0</xdr:row>
      <xdr:rowOff>0</xdr:rowOff>
    </xdr:to>
    <xdr:sp macro="" textlink="">
      <xdr:nvSpPr>
        <xdr:cNvPr id="4136" name="Čára 1064"/>
        <xdr:cNvSpPr>
          <a:spLocks noChangeShapeType="1"/>
        </xdr:cNvSpPr>
      </xdr:nvSpPr>
      <xdr:spPr bwMode="auto">
        <a:xfrm>
          <a:off x="489966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228600</xdr:colOff>
      <xdr:row>0</xdr:row>
      <xdr:rowOff>0</xdr:rowOff>
    </xdr:from>
    <xdr:to>
      <xdr:col>67</xdr:col>
      <xdr:colOff>190500</xdr:colOff>
      <xdr:row>0</xdr:row>
      <xdr:rowOff>0</xdr:rowOff>
    </xdr:to>
    <xdr:sp macro="" textlink="">
      <xdr:nvSpPr>
        <xdr:cNvPr id="4137" name="Čára 1065"/>
        <xdr:cNvSpPr>
          <a:spLocks noChangeShapeType="1"/>
        </xdr:cNvSpPr>
      </xdr:nvSpPr>
      <xdr:spPr bwMode="auto">
        <a:xfrm>
          <a:off x="4921567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66</xdr:col>
      <xdr:colOff>9525</xdr:colOff>
      <xdr:row>0</xdr:row>
      <xdr:rowOff>0</xdr:rowOff>
    </xdr:from>
    <xdr:to>
      <xdr:col>66</xdr:col>
      <xdr:colOff>381000</xdr:colOff>
      <xdr:row>0</xdr:row>
      <xdr:rowOff>0</xdr:rowOff>
    </xdr:to>
    <xdr:sp macro="" textlink="">
      <xdr:nvSpPr>
        <xdr:cNvPr id="4138" name="Čára 1066"/>
        <xdr:cNvSpPr>
          <a:spLocks noChangeShapeType="1"/>
        </xdr:cNvSpPr>
      </xdr:nvSpPr>
      <xdr:spPr bwMode="auto">
        <a:xfrm>
          <a:off x="489966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72</xdr:col>
      <xdr:colOff>66675</xdr:colOff>
      <xdr:row>0</xdr:row>
      <xdr:rowOff>0</xdr:rowOff>
    </xdr:from>
    <xdr:to>
      <xdr:col>72</xdr:col>
      <xdr:colOff>171450</xdr:colOff>
      <xdr:row>0</xdr:row>
      <xdr:rowOff>0</xdr:rowOff>
    </xdr:to>
    <xdr:sp macro="" textlink="">
      <xdr:nvSpPr>
        <xdr:cNvPr id="4139" name="Čára 1067"/>
        <xdr:cNvSpPr>
          <a:spLocks noChangeShapeType="1"/>
        </xdr:cNvSpPr>
      </xdr:nvSpPr>
      <xdr:spPr bwMode="auto">
        <a:xfrm>
          <a:off x="53225700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466725</xdr:colOff>
      <xdr:row>0</xdr:row>
      <xdr:rowOff>0</xdr:rowOff>
    </xdr:from>
    <xdr:to>
      <xdr:col>73</xdr:col>
      <xdr:colOff>9525</xdr:colOff>
      <xdr:row>0</xdr:row>
      <xdr:rowOff>0</xdr:rowOff>
    </xdr:to>
    <xdr:sp macro="" textlink="">
      <xdr:nvSpPr>
        <xdr:cNvPr id="4140" name="Čára 1068"/>
        <xdr:cNvSpPr>
          <a:spLocks noChangeShapeType="1"/>
        </xdr:cNvSpPr>
      </xdr:nvSpPr>
      <xdr:spPr bwMode="auto">
        <a:xfrm>
          <a:off x="52930425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428625</xdr:colOff>
      <xdr:row>0</xdr:row>
      <xdr:rowOff>0</xdr:rowOff>
    </xdr:from>
    <xdr:to>
      <xdr:col>72</xdr:col>
      <xdr:colOff>76200</xdr:colOff>
      <xdr:row>0</xdr:row>
      <xdr:rowOff>0</xdr:rowOff>
    </xdr:to>
    <xdr:sp macro="" textlink="">
      <xdr:nvSpPr>
        <xdr:cNvPr id="4141" name="Čára 1069"/>
        <xdr:cNvSpPr>
          <a:spLocks noChangeShapeType="1"/>
        </xdr:cNvSpPr>
      </xdr:nvSpPr>
      <xdr:spPr bwMode="auto">
        <a:xfrm>
          <a:off x="52892325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72</xdr:col>
      <xdr:colOff>66675</xdr:colOff>
      <xdr:row>0</xdr:row>
      <xdr:rowOff>0</xdr:rowOff>
    </xdr:from>
    <xdr:to>
      <xdr:col>72</xdr:col>
      <xdr:colOff>171450</xdr:colOff>
      <xdr:row>0</xdr:row>
      <xdr:rowOff>0</xdr:rowOff>
    </xdr:to>
    <xdr:sp macro="" textlink="">
      <xdr:nvSpPr>
        <xdr:cNvPr id="4142" name="Čára 1070"/>
        <xdr:cNvSpPr>
          <a:spLocks noChangeShapeType="1"/>
        </xdr:cNvSpPr>
      </xdr:nvSpPr>
      <xdr:spPr bwMode="auto">
        <a:xfrm>
          <a:off x="53225700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428625</xdr:colOff>
      <xdr:row>0</xdr:row>
      <xdr:rowOff>0</xdr:rowOff>
    </xdr:from>
    <xdr:to>
      <xdr:col>72</xdr:col>
      <xdr:colOff>76200</xdr:colOff>
      <xdr:row>0</xdr:row>
      <xdr:rowOff>0</xdr:rowOff>
    </xdr:to>
    <xdr:sp macro="" textlink="">
      <xdr:nvSpPr>
        <xdr:cNvPr id="4143" name="Čára 1071"/>
        <xdr:cNvSpPr>
          <a:spLocks noChangeShapeType="1"/>
        </xdr:cNvSpPr>
      </xdr:nvSpPr>
      <xdr:spPr bwMode="auto">
        <a:xfrm>
          <a:off x="52892325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72</xdr:col>
      <xdr:colOff>66675</xdr:colOff>
      <xdr:row>0</xdr:row>
      <xdr:rowOff>0</xdr:rowOff>
    </xdr:from>
    <xdr:to>
      <xdr:col>72</xdr:col>
      <xdr:colOff>171450</xdr:colOff>
      <xdr:row>0</xdr:row>
      <xdr:rowOff>0</xdr:rowOff>
    </xdr:to>
    <xdr:sp macro="" textlink="">
      <xdr:nvSpPr>
        <xdr:cNvPr id="4144" name="Čára 1072"/>
        <xdr:cNvSpPr>
          <a:spLocks noChangeShapeType="1"/>
        </xdr:cNvSpPr>
      </xdr:nvSpPr>
      <xdr:spPr bwMode="auto">
        <a:xfrm>
          <a:off x="53225700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466725</xdr:colOff>
      <xdr:row>0</xdr:row>
      <xdr:rowOff>0</xdr:rowOff>
    </xdr:from>
    <xdr:to>
      <xdr:col>73</xdr:col>
      <xdr:colOff>9525</xdr:colOff>
      <xdr:row>0</xdr:row>
      <xdr:rowOff>0</xdr:rowOff>
    </xdr:to>
    <xdr:sp macro="" textlink="">
      <xdr:nvSpPr>
        <xdr:cNvPr id="4145" name="Čára 1073"/>
        <xdr:cNvSpPr>
          <a:spLocks noChangeShapeType="1"/>
        </xdr:cNvSpPr>
      </xdr:nvSpPr>
      <xdr:spPr bwMode="auto">
        <a:xfrm>
          <a:off x="52930425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428625</xdr:colOff>
      <xdr:row>0</xdr:row>
      <xdr:rowOff>0</xdr:rowOff>
    </xdr:from>
    <xdr:to>
      <xdr:col>72</xdr:col>
      <xdr:colOff>76200</xdr:colOff>
      <xdr:row>0</xdr:row>
      <xdr:rowOff>0</xdr:rowOff>
    </xdr:to>
    <xdr:sp macro="" textlink="">
      <xdr:nvSpPr>
        <xdr:cNvPr id="4146" name="Čára 1074"/>
        <xdr:cNvSpPr>
          <a:spLocks noChangeShapeType="1"/>
        </xdr:cNvSpPr>
      </xdr:nvSpPr>
      <xdr:spPr bwMode="auto">
        <a:xfrm>
          <a:off x="52892325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72</xdr:col>
      <xdr:colOff>66675</xdr:colOff>
      <xdr:row>0</xdr:row>
      <xdr:rowOff>0</xdr:rowOff>
    </xdr:from>
    <xdr:to>
      <xdr:col>72</xdr:col>
      <xdr:colOff>171450</xdr:colOff>
      <xdr:row>0</xdr:row>
      <xdr:rowOff>0</xdr:rowOff>
    </xdr:to>
    <xdr:sp macro="" textlink="">
      <xdr:nvSpPr>
        <xdr:cNvPr id="4147" name="Čára 1075"/>
        <xdr:cNvSpPr>
          <a:spLocks noChangeShapeType="1"/>
        </xdr:cNvSpPr>
      </xdr:nvSpPr>
      <xdr:spPr bwMode="auto">
        <a:xfrm>
          <a:off x="53225700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466725</xdr:colOff>
      <xdr:row>0</xdr:row>
      <xdr:rowOff>0</xdr:rowOff>
    </xdr:from>
    <xdr:to>
      <xdr:col>73</xdr:col>
      <xdr:colOff>9525</xdr:colOff>
      <xdr:row>0</xdr:row>
      <xdr:rowOff>0</xdr:rowOff>
    </xdr:to>
    <xdr:sp macro="" textlink="">
      <xdr:nvSpPr>
        <xdr:cNvPr id="4148" name="Čára 1076"/>
        <xdr:cNvSpPr>
          <a:spLocks noChangeShapeType="1"/>
        </xdr:cNvSpPr>
      </xdr:nvSpPr>
      <xdr:spPr bwMode="auto">
        <a:xfrm>
          <a:off x="52930425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428625</xdr:colOff>
      <xdr:row>0</xdr:row>
      <xdr:rowOff>0</xdr:rowOff>
    </xdr:from>
    <xdr:to>
      <xdr:col>72</xdr:col>
      <xdr:colOff>76200</xdr:colOff>
      <xdr:row>0</xdr:row>
      <xdr:rowOff>0</xdr:rowOff>
    </xdr:to>
    <xdr:sp macro="" textlink="">
      <xdr:nvSpPr>
        <xdr:cNvPr id="4149" name="Čára 1077"/>
        <xdr:cNvSpPr>
          <a:spLocks noChangeShapeType="1"/>
        </xdr:cNvSpPr>
      </xdr:nvSpPr>
      <xdr:spPr bwMode="auto">
        <a:xfrm>
          <a:off x="52892325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72</xdr:col>
      <xdr:colOff>66675</xdr:colOff>
      <xdr:row>0</xdr:row>
      <xdr:rowOff>0</xdr:rowOff>
    </xdr:from>
    <xdr:to>
      <xdr:col>72</xdr:col>
      <xdr:colOff>171450</xdr:colOff>
      <xdr:row>0</xdr:row>
      <xdr:rowOff>0</xdr:rowOff>
    </xdr:to>
    <xdr:sp macro="" textlink="">
      <xdr:nvSpPr>
        <xdr:cNvPr id="4150" name="Čára 1078"/>
        <xdr:cNvSpPr>
          <a:spLocks noChangeShapeType="1"/>
        </xdr:cNvSpPr>
      </xdr:nvSpPr>
      <xdr:spPr bwMode="auto">
        <a:xfrm>
          <a:off x="53225700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466725</xdr:colOff>
      <xdr:row>0</xdr:row>
      <xdr:rowOff>0</xdr:rowOff>
    </xdr:from>
    <xdr:to>
      <xdr:col>73</xdr:col>
      <xdr:colOff>9525</xdr:colOff>
      <xdr:row>0</xdr:row>
      <xdr:rowOff>0</xdr:rowOff>
    </xdr:to>
    <xdr:sp macro="" textlink="">
      <xdr:nvSpPr>
        <xdr:cNvPr id="4151" name="Čára 1079"/>
        <xdr:cNvSpPr>
          <a:spLocks noChangeShapeType="1"/>
        </xdr:cNvSpPr>
      </xdr:nvSpPr>
      <xdr:spPr bwMode="auto">
        <a:xfrm>
          <a:off x="52930425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428625</xdr:colOff>
      <xdr:row>0</xdr:row>
      <xdr:rowOff>0</xdr:rowOff>
    </xdr:from>
    <xdr:to>
      <xdr:col>72</xdr:col>
      <xdr:colOff>76200</xdr:colOff>
      <xdr:row>0</xdr:row>
      <xdr:rowOff>0</xdr:rowOff>
    </xdr:to>
    <xdr:sp macro="" textlink="">
      <xdr:nvSpPr>
        <xdr:cNvPr id="4152" name="Čára 1080"/>
        <xdr:cNvSpPr>
          <a:spLocks noChangeShapeType="1"/>
        </xdr:cNvSpPr>
      </xdr:nvSpPr>
      <xdr:spPr bwMode="auto">
        <a:xfrm>
          <a:off x="52892325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72</xdr:col>
      <xdr:colOff>66675</xdr:colOff>
      <xdr:row>0</xdr:row>
      <xdr:rowOff>0</xdr:rowOff>
    </xdr:from>
    <xdr:to>
      <xdr:col>72</xdr:col>
      <xdr:colOff>171450</xdr:colOff>
      <xdr:row>0</xdr:row>
      <xdr:rowOff>0</xdr:rowOff>
    </xdr:to>
    <xdr:sp macro="" textlink="">
      <xdr:nvSpPr>
        <xdr:cNvPr id="4153" name="Čára 1081"/>
        <xdr:cNvSpPr>
          <a:spLocks noChangeShapeType="1"/>
        </xdr:cNvSpPr>
      </xdr:nvSpPr>
      <xdr:spPr bwMode="auto">
        <a:xfrm>
          <a:off x="53225700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428625</xdr:colOff>
      <xdr:row>0</xdr:row>
      <xdr:rowOff>0</xdr:rowOff>
    </xdr:from>
    <xdr:to>
      <xdr:col>72</xdr:col>
      <xdr:colOff>76200</xdr:colOff>
      <xdr:row>0</xdr:row>
      <xdr:rowOff>0</xdr:rowOff>
    </xdr:to>
    <xdr:sp macro="" textlink="">
      <xdr:nvSpPr>
        <xdr:cNvPr id="4154" name="Čára 1082"/>
        <xdr:cNvSpPr>
          <a:spLocks noChangeShapeType="1"/>
        </xdr:cNvSpPr>
      </xdr:nvSpPr>
      <xdr:spPr bwMode="auto">
        <a:xfrm>
          <a:off x="52892325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72</xdr:col>
      <xdr:colOff>66675</xdr:colOff>
      <xdr:row>0</xdr:row>
      <xdr:rowOff>0</xdr:rowOff>
    </xdr:from>
    <xdr:to>
      <xdr:col>72</xdr:col>
      <xdr:colOff>171450</xdr:colOff>
      <xdr:row>0</xdr:row>
      <xdr:rowOff>0</xdr:rowOff>
    </xdr:to>
    <xdr:sp macro="" textlink="">
      <xdr:nvSpPr>
        <xdr:cNvPr id="4155" name="Čára 1083"/>
        <xdr:cNvSpPr>
          <a:spLocks noChangeShapeType="1"/>
        </xdr:cNvSpPr>
      </xdr:nvSpPr>
      <xdr:spPr bwMode="auto">
        <a:xfrm>
          <a:off x="53225700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466725</xdr:colOff>
      <xdr:row>0</xdr:row>
      <xdr:rowOff>0</xdr:rowOff>
    </xdr:from>
    <xdr:to>
      <xdr:col>73</xdr:col>
      <xdr:colOff>9525</xdr:colOff>
      <xdr:row>0</xdr:row>
      <xdr:rowOff>0</xdr:rowOff>
    </xdr:to>
    <xdr:sp macro="" textlink="">
      <xdr:nvSpPr>
        <xdr:cNvPr id="4156" name="Čára 1084"/>
        <xdr:cNvSpPr>
          <a:spLocks noChangeShapeType="1"/>
        </xdr:cNvSpPr>
      </xdr:nvSpPr>
      <xdr:spPr bwMode="auto">
        <a:xfrm>
          <a:off x="52930425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428625</xdr:colOff>
      <xdr:row>0</xdr:row>
      <xdr:rowOff>0</xdr:rowOff>
    </xdr:from>
    <xdr:to>
      <xdr:col>72</xdr:col>
      <xdr:colOff>76200</xdr:colOff>
      <xdr:row>0</xdr:row>
      <xdr:rowOff>0</xdr:rowOff>
    </xdr:to>
    <xdr:sp macro="" textlink="">
      <xdr:nvSpPr>
        <xdr:cNvPr id="4157" name="Čára 1085"/>
        <xdr:cNvSpPr>
          <a:spLocks noChangeShapeType="1"/>
        </xdr:cNvSpPr>
      </xdr:nvSpPr>
      <xdr:spPr bwMode="auto">
        <a:xfrm>
          <a:off x="52892325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72</xdr:col>
      <xdr:colOff>66675</xdr:colOff>
      <xdr:row>0</xdr:row>
      <xdr:rowOff>0</xdr:rowOff>
    </xdr:from>
    <xdr:to>
      <xdr:col>72</xdr:col>
      <xdr:colOff>171450</xdr:colOff>
      <xdr:row>0</xdr:row>
      <xdr:rowOff>0</xdr:rowOff>
    </xdr:to>
    <xdr:sp macro="" textlink="">
      <xdr:nvSpPr>
        <xdr:cNvPr id="4158" name="Čára 1086"/>
        <xdr:cNvSpPr>
          <a:spLocks noChangeShapeType="1"/>
        </xdr:cNvSpPr>
      </xdr:nvSpPr>
      <xdr:spPr bwMode="auto">
        <a:xfrm>
          <a:off x="53225700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466725</xdr:colOff>
      <xdr:row>0</xdr:row>
      <xdr:rowOff>0</xdr:rowOff>
    </xdr:from>
    <xdr:to>
      <xdr:col>73</xdr:col>
      <xdr:colOff>9525</xdr:colOff>
      <xdr:row>0</xdr:row>
      <xdr:rowOff>0</xdr:rowOff>
    </xdr:to>
    <xdr:sp macro="" textlink="">
      <xdr:nvSpPr>
        <xdr:cNvPr id="4159" name="Čára 1087"/>
        <xdr:cNvSpPr>
          <a:spLocks noChangeShapeType="1"/>
        </xdr:cNvSpPr>
      </xdr:nvSpPr>
      <xdr:spPr bwMode="auto">
        <a:xfrm>
          <a:off x="52930425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276225</xdr:colOff>
      <xdr:row>0</xdr:row>
      <xdr:rowOff>0</xdr:rowOff>
    </xdr:from>
    <xdr:to>
      <xdr:col>72</xdr:col>
      <xdr:colOff>200025</xdr:colOff>
      <xdr:row>0</xdr:row>
      <xdr:rowOff>0</xdr:rowOff>
    </xdr:to>
    <xdr:sp macro="" textlink="">
      <xdr:nvSpPr>
        <xdr:cNvPr id="4160" name="Čára 1088"/>
        <xdr:cNvSpPr>
          <a:spLocks noChangeShapeType="1"/>
        </xdr:cNvSpPr>
      </xdr:nvSpPr>
      <xdr:spPr bwMode="auto">
        <a:xfrm>
          <a:off x="52739925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57150</xdr:colOff>
      <xdr:row>0</xdr:row>
      <xdr:rowOff>0</xdr:rowOff>
    </xdr:from>
    <xdr:to>
      <xdr:col>71</xdr:col>
      <xdr:colOff>428625</xdr:colOff>
      <xdr:row>0</xdr:row>
      <xdr:rowOff>0</xdr:rowOff>
    </xdr:to>
    <xdr:sp macro="" textlink="">
      <xdr:nvSpPr>
        <xdr:cNvPr id="4161" name="Čára 1089"/>
        <xdr:cNvSpPr>
          <a:spLocks noChangeShapeType="1"/>
        </xdr:cNvSpPr>
      </xdr:nvSpPr>
      <xdr:spPr bwMode="auto">
        <a:xfrm>
          <a:off x="52520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57150</xdr:colOff>
      <xdr:row>0</xdr:row>
      <xdr:rowOff>0</xdr:rowOff>
    </xdr:from>
    <xdr:to>
      <xdr:col>71</xdr:col>
      <xdr:colOff>428625</xdr:colOff>
      <xdr:row>0</xdr:row>
      <xdr:rowOff>0</xdr:rowOff>
    </xdr:to>
    <xdr:sp macro="" textlink="">
      <xdr:nvSpPr>
        <xdr:cNvPr id="4162" name="Čára 1090"/>
        <xdr:cNvSpPr>
          <a:spLocks noChangeShapeType="1"/>
        </xdr:cNvSpPr>
      </xdr:nvSpPr>
      <xdr:spPr bwMode="auto">
        <a:xfrm>
          <a:off x="52520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276225</xdr:colOff>
      <xdr:row>0</xdr:row>
      <xdr:rowOff>0</xdr:rowOff>
    </xdr:from>
    <xdr:to>
      <xdr:col>72</xdr:col>
      <xdr:colOff>200025</xdr:colOff>
      <xdr:row>0</xdr:row>
      <xdr:rowOff>0</xdr:rowOff>
    </xdr:to>
    <xdr:sp macro="" textlink="">
      <xdr:nvSpPr>
        <xdr:cNvPr id="4163" name="Čára 1091"/>
        <xdr:cNvSpPr>
          <a:spLocks noChangeShapeType="1"/>
        </xdr:cNvSpPr>
      </xdr:nvSpPr>
      <xdr:spPr bwMode="auto">
        <a:xfrm>
          <a:off x="52739925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57150</xdr:colOff>
      <xdr:row>0</xdr:row>
      <xdr:rowOff>0</xdr:rowOff>
    </xdr:from>
    <xdr:to>
      <xdr:col>71</xdr:col>
      <xdr:colOff>428625</xdr:colOff>
      <xdr:row>0</xdr:row>
      <xdr:rowOff>0</xdr:rowOff>
    </xdr:to>
    <xdr:sp macro="" textlink="">
      <xdr:nvSpPr>
        <xdr:cNvPr id="4164" name="Čára 1092"/>
        <xdr:cNvSpPr>
          <a:spLocks noChangeShapeType="1"/>
        </xdr:cNvSpPr>
      </xdr:nvSpPr>
      <xdr:spPr bwMode="auto">
        <a:xfrm>
          <a:off x="52520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276225</xdr:colOff>
      <xdr:row>0</xdr:row>
      <xdr:rowOff>0</xdr:rowOff>
    </xdr:from>
    <xdr:to>
      <xdr:col>72</xdr:col>
      <xdr:colOff>200025</xdr:colOff>
      <xdr:row>0</xdr:row>
      <xdr:rowOff>0</xdr:rowOff>
    </xdr:to>
    <xdr:sp macro="" textlink="">
      <xdr:nvSpPr>
        <xdr:cNvPr id="4165" name="Čára 1093"/>
        <xdr:cNvSpPr>
          <a:spLocks noChangeShapeType="1"/>
        </xdr:cNvSpPr>
      </xdr:nvSpPr>
      <xdr:spPr bwMode="auto">
        <a:xfrm>
          <a:off x="52739925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57150</xdr:colOff>
      <xdr:row>0</xdr:row>
      <xdr:rowOff>0</xdr:rowOff>
    </xdr:from>
    <xdr:to>
      <xdr:col>71</xdr:col>
      <xdr:colOff>428625</xdr:colOff>
      <xdr:row>0</xdr:row>
      <xdr:rowOff>0</xdr:rowOff>
    </xdr:to>
    <xdr:sp macro="" textlink="">
      <xdr:nvSpPr>
        <xdr:cNvPr id="4166" name="Čára 1094"/>
        <xdr:cNvSpPr>
          <a:spLocks noChangeShapeType="1"/>
        </xdr:cNvSpPr>
      </xdr:nvSpPr>
      <xdr:spPr bwMode="auto">
        <a:xfrm>
          <a:off x="52520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276225</xdr:colOff>
      <xdr:row>0</xdr:row>
      <xdr:rowOff>0</xdr:rowOff>
    </xdr:from>
    <xdr:to>
      <xdr:col>72</xdr:col>
      <xdr:colOff>200025</xdr:colOff>
      <xdr:row>0</xdr:row>
      <xdr:rowOff>0</xdr:rowOff>
    </xdr:to>
    <xdr:sp macro="" textlink="">
      <xdr:nvSpPr>
        <xdr:cNvPr id="4167" name="Čára 1095"/>
        <xdr:cNvSpPr>
          <a:spLocks noChangeShapeType="1"/>
        </xdr:cNvSpPr>
      </xdr:nvSpPr>
      <xdr:spPr bwMode="auto">
        <a:xfrm>
          <a:off x="52739925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57150</xdr:colOff>
      <xdr:row>0</xdr:row>
      <xdr:rowOff>0</xdr:rowOff>
    </xdr:from>
    <xdr:to>
      <xdr:col>71</xdr:col>
      <xdr:colOff>428625</xdr:colOff>
      <xdr:row>0</xdr:row>
      <xdr:rowOff>0</xdr:rowOff>
    </xdr:to>
    <xdr:sp macro="" textlink="">
      <xdr:nvSpPr>
        <xdr:cNvPr id="4168" name="Čára 1096"/>
        <xdr:cNvSpPr>
          <a:spLocks noChangeShapeType="1"/>
        </xdr:cNvSpPr>
      </xdr:nvSpPr>
      <xdr:spPr bwMode="auto">
        <a:xfrm>
          <a:off x="52520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57150</xdr:colOff>
      <xdr:row>0</xdr:row>
      <xdr:rowOff>0</xdr:rowOff>
    </xdr:from>
    <xdr:to>
      <xdr:col>71</xdr:col>
      <xdr:colOff>428625</xdr:colOff>
      <xdr:row>0</xdr:row>
      <xdr:rowOff>0</xdr:rowOff>
    </xdr:to>
    <xdr:sp macro="" textlink="">
      <xdr:nvSpPr>
        <xdr:cNvPr id="4169" name="Čára 1097"/>
        <xdr:cNvSpPr>
          <a:spLocks noChangeShapeType="1"/>
        </xdr:cNvSpPr>
      </xdr:nvSpPr>
      <xdr:spPr bwMode="auto">
        <a:xfrm>
          <a:off x="52520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276225</xdr:colOff>
      <xdr:row>0</xdr:row>
      <xdr:rowOff>0</xdr:rowOff>
    </xdr:from>
    <xdr:to>
      <xdr:col>72</xdr:col>
      <xdr:colOff>200025</xdr:colOff>
      <xdr:row>0</xdr:row>
      <xdr:rowOff>0</xdr:rowOff>
    </xdr:to>
    <xdr:sp macro="" textlink="">
      <xdr:nvSpPr>
        <xdr:cNvPr id="4170" name="Čára 1098"/>
        <xdr:cNvSpPr>
          <a:spLocks noChangeShapeType="1"/>
        </xdr:cNvSpPr>
      </xdr:nvSpPr>
      <xdr:spPr bwMode="auto">
        <a:xfrm>
          <a:off x="52739925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57150</xdr:colOff>
      <xdr:row>0</xdr:row>
      <xdr:rowOff>0</xdr:rowOff>
    </xdr:from>
    <xdr:to>
      <xdr:col>71</xdr:col>
      <xdr:colOff>428625</xdr:colOff>
      <xdr:row>0</xdr:row>
      <xdr:rowOff>0</xdr:rowOff>
    </xdr:to>
    <xdr:sp macro="" textlink="">
      <xdr:nvSpPr>
        <xdr:cNvPr id="4171" name="Čára 1099"/>
        <xdr:cNvSpPr>
          <a:spLocks noChangeShapeType="1"/>
        </xdr:cNvSpPr>
      </xdr:nvSpPr>
      <xdr:spPr bwMode="auto">
        <a:xfrm>
          <a:off x="52520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276225</xdr:colOff>
      <xdr:row>0</xdr:row>
      <xdr:rowOff>0</xdr:rowOff>
    </xdr:from>
    <xdr:to>
      <xdr:col>72</xdr:col>
      <xdr:colOff>200025</xdr:colOff>
      <xdr:row>0</xdr:row>
      <xdr:rowOff>0</xdr:rowOff>
    </xdr:to>
    <xdr:sp macro="" textlink="">
      <xdr:nvSpPr>
        <xdr:cNvPr id="4172" name="Čára 1100"/>
        <xdr:cNvSpPr>
          <a:spLocks noChangeShapeType="1"/>
        </xdr:cNvSpPr>
      </xdr:nvSpPr>
      <xdr:spPr bwMode="auto">
        <a:xfrm>
          <a:off x="52739925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57150</xdr:colOff>
      <xdr:row>0</xdr:row>
      <xdr:rowOff>0</xdr:rowOff>
    </xdr:from>
    <xdr:to>
      <xdr:col>71</xdr:col>
      <xdr:colOff>428625</xdr:colOff>
      <xdr:row>0</xdr:row>
      <xdr:rowOff>0</xdr:rowOff>
    </xdr:to>
    <xdr:sp macro="" textlink="">
      <xdr:nvSpPr>
        <xdr:cNvPr id="4173" name="Čára 1101"/>
        <xdr:cNvSpPr>
          <a:spLocks noChangeShapeType="1"/>
        </xdr:cNvSpPr>
      </xdr:nvSpPr>
      <xdr:spPr bwMode="auto">
        <a:xfrm>
          <a:off x="52520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72</xdr:col>
      <xdr:colOff>66675</xdr:colOff>
      <xdr:row>0</xdr:row>
      <xdr:rowOff>0</xdr:rowOff>
    </xdr:from>
    <xdr:to>
      <xdr:col>72</xdr:col>
      <xdr:colOff>171450</xdr:colOff>
      <xdr:row>0</xdr:row>
      <xdr:rowOff>0</xdr:rowOff>
    </xdr:to>
    <xdr:sp macro="" textlink="">
      <xdr:nvSpPr>
        <xdr:cNvPr id="4174" name="Čára 1102"/>
        <xdr:cNvSpPr>
          <a:spLocks noChangeShapeType="1"/>
        </xdr:cNvSpPr>
      </xdr:nvSpPr>
      <xdr:spPr bwMode="auto">
        <a:xfrm>
          <a:off x="53225700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466725</xdr:colOff>
      <xdr:row>0</xdr:row>
      <xdr:rowOff>0</xdr:rowOff>
    </xdr:from>
    <xdr:to>
      <xdr:col>73</xdr:col>
      <xdr:colOff>9525</xdr:colOff>
      <xdr:row>0</xdr:row>
      <xdr:rowOff>0</xdr:rowOff>
    </xdr:to>
    <xdr:sp macro="" textlink="">
      <xdr:nvSpPr>
        <xdr:cNvPr id="4175" name="Čára 1103"/>
        <xdr:cNvSpPr>
          <a:spLocks noChangeShapeType="1"/>
        </xdr:cNvSpPr>
      </xdr:nvSpPr>
      <xdr:spPr bwMode="auto">
        <a:xfrm>
          <a:off x="52930425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428625</xdr:colOff>
      <xdr:row>0</xdr:row>
      <xdr:rowOff>0</xdr:rowOff>
    </xdr:from>
    <xdr:to>
      <xdr:col>72</xdr:col>
      <xdr:colOff>76200</xdr:colOff>
      <xdr:row>0</xdr:row>
      <xdr:rowOff>0</xdr:rowOff>
    </xdr:to>
    <xdr:sp macro="" textlink="">
      <xdr:nvSpPr>
        <xdr:cNvPr id="4176" name="Čára 1104"/>
        <xdr:cNvSpPr>
          <a:spLocks noChangeShapeType="1"/>
        </xdr:cNvSpPr>
      </xdr:nvSpPr>
      <xdr:spPr bwMode="auto">
        <a:xfrm>
          <a:off x="52892325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72</xdr:col>
      <xdr:colOff>66675</xdr:colOff>
      <xdr:row>0</xdr:row>
      <xdr:rowOff>0</xdr:rowOff>
    </xdr:from>
    <xdr:to>
      <xdr:col>72</xdr:col>
      <xdr:colOff>171450</xdr:colOff>
      <xdr:row>0</xdr:row>
      <xdr:rowOff>0</xdr:rowOff>
    </xdr:to>
    <xdr:sp macro="" textlink="">
      <xdr:nvSpPr>
        <xdr:cNvPr id="4177" name="Čára 1105"/>
        <xdr:cNvSpPr>
          <a:spLocks noChangeShapeType="1"/>
        </xdr:cNvSpPr>
      </xdr:nvSpPr>
      <xdr:spPr bwMode="auto">
        <a:xfrm>
          <a:off x="53225700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428625</xdr:colOff>
      <xdr:row>0</xdr:row>
      <xdr:rowOff>0</xdr:rowOff>
    </xdr:from>
    <xdr:to>
      <xdr:col>72</xdr:col>
      <xdr:colOff>76200</xdr:colOff>
      <xdr:row>0</xdr:row>
      <xdr:rowOff>0</xdr:rowOff>
    </xdr:to>
    <xdr:sp macro="" textlink="">
      <xdr:nvSpPr>
        <xdr:cNvPr id="4178" name="Čára 1106"/>
        <xdr:cNvSpPr>
          <a:spLocks noChangeShapeType="1"/>
        </xdr:cNvSpPr>
      </xdr:nvSpPr>
      <xdr:spPr bwMode="auto">
        <a:xfrm>
          <a:off x="52892325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72</xdr:col>
      <xdr:colOff>66675</xdr:colOff>
      <xdr:row>0</xdr:row>
      <xdr:rowOff>0</xdr:rowOff>
    </xdr:from>
    <xdr:to>
      <xdr:col>72</xdr:col>
      <xdr:colOff>171450</xdr:colOff>
      <xdr:row>0</xdr:row>
      <xdr:rowOff>0</xdr:rowOff>
    </xdr:to>
    <xdr:sp macro="" textlink="">
      <xdr:nvSpPr>
        <xdr:cNvPr id="4179" name="Čára 1107"/>
        <xdr:cNvSpPr>
          <a:spLocks noChangeShapeType="1"/>
        </xdr:cNvSpPr>
      </xdr:nvSpPr>
      <xdr:spPr bwMode="auto">
        <a:xfrm>
          <a:off x="53225700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466725</xdr:colOff>
      <xdr:row>0</xdr:row>
      <xdr:rowOff>0</xdr:rowOff>
    </xdr:from>
    <xdr:to>
      <xdr:col>73</xdr:col>
      <xdr:colOff>9525</xdr:colOff>
      <xdr:row>0</xdr:row>
      <xdr:rowOff>0</xdr:rowOff>
    </xdr:to>
    <xdr:sp macro="" textlink="">
      <xdr:nvSpPr>
        <xdr:cNvPr id="4180" name="Čára 1108"/>
        <xdr:cNvSpPr>
          <a:spLocks noChangeShapeType="1"/>
        </xdr:cNvSpPr>
      </xdr:nvSpPr>
      <xdr:spPr bwMode="auto">
        <a:xfrm>
          <a:off x="52930425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428625</xdr:colOff>
      <xdr:row>0</xdr:row>
      <xdr:rowOff>0</xdr:rowOff>
    </xdr:from>
    <xdr:to>
      <xdr:col>72</xdr:col>
      <xdr:colOff>76200</xdr:colOff>
      <xdr:row>0</xdr:row>
      <xdr:rowOff>0</xdr:rowOff>
    </xdr:to>
    <xdr:sp macro="" textlink="">
      <xdr:nvSpPr>
        <xdr:cNvPr id="4181" name="Čára 1109"/>
        <xdr:cNvSpPr>
          <a:spLocks noChangeShapeType="1"/>
        </xdr:cNvSpPr>
      </xdr:nvSpPr>
      <xdr:spPr bwMode="auto">
        <a:xfrm>
          <a:off x="52892325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72</xdr:col>
      <xdr:colOff>66675</xdr:colOff>
      <xdr:row>0</xdr:row>
      <xdr:rowOff>0</xdr:rowOff>
    </xdr:from>
    <xdr:to>
      <xdr:col>72</xdr:col>
      <xdr:colOff>171450</xdr:colOff>
      <xdr:row>0</xdr:row>
      <xdr:rowOff>0</xdr:rowOff>
    </xdr:to>
    <xdr:sp macro="" textlink="">
      <xdr:nvSpPr>
        <xdr:cNvPr id="4182" name="Čára 1110"/>
        <xdr:cNvSpPr>
          <a:spLocks noChangeShapeType="1"/>
        </xdr:cNvSpPr>
      </xdr:nvSpPr>
      <xdr:spPr bwMode="auto">
        <a:xfrm>
          <a:off x="53225700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466725</xdr:colOff>
      <xdr:row>0</xdr:row>
      <xdr:rowOff>0</xdr:rowOff>
    </xdr:from>
    <xdr:to>
      <xdr:col>73</xdr:col>
      <xdr:colOff>9525</xdr:colOff>
      <xdr:row>0</xdr:row>
      <xdr:rowOff>0</xdr:rowOff>
    </xdr:to>
    <xdr:sp macro="" textlink="">
      <xdr:nvSpPr>
        <xdr:cNvPr id="4183" name="Čára 1111"/>
        <xdr:cNvSpPr>
          <a:spLocks noChangeShapeType="1"/>
        </xdr:cNvSpPr>
      </xdr:nvSpPr>
      <xdr:spPr bwMode="auto">
        <a:xfrm>
          <a:off x="52930425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428625</xdr:colOff>
      <xdr:row>0</xdr:row>
      <xdr:rowOff>0</xdr:rowOff>
    </xdr:from>
    <xdr:to>
      <xdr:col>72</xdr:col>
      <xdr:colOff>76200</xdr:colOff>
      <xdr:row>0</xdr:row>
      <xdr:rowOff>0</xdr:rowOff>
    </xdr:to>
    <xdr:sp macro="" textlink="">
      <xdr:nvSpPr>
        <xdr:cNvPr id="4184" name="Čára 1112"/>
        <xdr:cNvSpPr>
          <a:spLocks noChangeShapeType="1"/>
        </xdr:cNvSpPr>
      </xdr:nvSpPr>
      <xdr:spPr bwMode="auto">
        <a:xfrm>
          <a:off x="52892325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72</xdr:col>
      <xdr:colOff>66675</xdr:colOff>
      <xdr:row>0</xdr:row>
      <xdr:rowOff>0</xdr:rowOff>
    </xdr:from>
    <xdr:to>
      <xdr:col>72</xdr:col>
      <xdr:colOff>171450</xdr:colOff>
      <xdr:row>0</xdr:row>
      <xdr:rowOff>0</xdr:rowOff>
    </xdr:to>
    <xdr:sp macro="" textlink="">
      <xdr:nvSpPr>
        <xdr:cNvPr id="4185" name="Čára 1113"/>
        <xdr:cNvSpPr>
          <a:spLocks noChangeShapeType="1"/>
        </xdr:cNvSpPr>
      </xdr:nvSpPr>
      <xdr:spPr bwMode="auto">
        <a:xfrm>
          <a:off x="53225700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466725</xdr:colOff>
      <xdr:row>0</xdr:row>
      <xdr:rowOff>0</xdr:rowOff>
    </xdr:from>
    <xdr:to>
      <xdr:col>73</xdr:col>
      <xdr:colOff>9525</xdr:colOff>
      <xdr:row>0</xdr:row>
      <xdr:rowOff>0</xdr:rowOff>
    </xdr:to>
    <xdr:sp macro="" textlink="">
      <xdr:nvSpPr>
        <xdr:cNvPr id="4186" name="Čára 1114"/>
        <xdr:cNvSpPr>
          <a:spLocks noChangeShapeType="1"/>
        </xdr:cNvSpPr>
      </xdr:nvSpPr>
      <xdr:spPr bwMode="auto">
        <a:xfrm>
          <a:off x="52930425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428625</xdr:colOff>
      <xdr:row>0</xdr:row>
      <xdr:rowOff>0</xdr:rowOff>
    </xdr:from>
    <xdr:to>
      <xdr:col>72</xdr:col>
      <xdr:colOff>76200</xdr:colOff>
      <xdr:row>0</xdr:row>
      <xdr:rowOff>0</xdr:rowOff>
    </xdr:to>
    <xdr:sp macro="" textlink="">
      <xdr:nvSpPr>
        <xdr:cNvPr id="4187" name="Čára 1115"/>
        <xdr:cNvSpPr>
          <a:spLocks noChangeShapeType="1"/>
        </xdr:cNvSpPr>
      </xdr:nvSpPr>
      <xdr:spPr bwMode="auto">
        <a:xfrm>
          <a:off x="52892325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72</xdr:col>
      <xdr:colOff>66675</xdr:colOff>
      <xdr:row>0</xdr:row>
      <xdr:rowOff>0</xdr:rowOff>
    </xdr:from>
    <xdr:to>
      <xdr:col>72</xdr:col>
      <xdr:colOff>171450</xdr:colOff>
      <xdr:row>0</xdr:row>
      <xdr:rowOff>0</xdr:rowOff>
    </xdr:to>
    <xdr:sp macro="" textlink="">
      <xdr:nvSpPr>
        <xdr:cNvPr id="4188" name="Čára 1116"/>
        <xdr:cNvSpPr>
          <a:spLocks noChangeShapeType="1"/>
        </xdr:cNvSpPr>
      </xdr:nvSpPr>
      <xdr:spPr bwMode="auto">
        <a:xfrm>
          <a:off x="53225700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428625</xdr:colOff>
      <xdr:row>0</xdr:row>
      <xdr:rowOff>0</xdr:rowOff>
    </xdr:from>
    <xdr:to>
      <xdr:col>72</xdr:col>
      <xdr:colOff>76200</xdr:colOff>
      <xdr:row>0</xdr:row>
      <xdr:rowOff>0</xdr:rowOff>
    </xdr:to>
    <xdr:sp macro="" textlink="">
      <xdr:nvSpPr>
        <xdr:cNvPr id="4189" name="Čára 1117"/>
        <xdr:cNvSpPr>
          <a:spLocks noChangeShapeType="1"/>
        </xdr:cNvSpPr>
      </xdr:nvSpPr>
      <xdr:spPr bwMode="auto">
        <a:xfrm>
          <a:off x="52892325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72</xdr:col>
      <xdr:colOff>66675</xdr:colOff>
      <xdr:row>0</xdr:row>
      <xdr:rowOff>0</xdr:rowOff>
    </xdr:from>
    <xdr:to>
      <xdr:col>72</xdr:col>
      <xdr:colOff>171450</xdr:colOff>
      <xdr:row>0</xdr:row>
      <xdr:rowOff>0</xdr:rowOff>
    </xdr:to>
    <xdr:sp macro="" textlink="">
      <xdr:nvSpPr>
        <xdr:cNvPr id="4190" name="Čára 1118"/>
        <xdr:cNvSpPr>
          <a:spLocks noChangeShapeType="1"/>
        </xdr:cNvSpPr>
      </xdr:nvSpPr>
      <xdr:spPr bwMode="auto">
        <a:xfrm>
          <a:off x="53225700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466725</xdr:colOff>
      <xdr:row>0</xdr:row>
      <xdr:rowOff>0</xdr:rowOff>
    </xdr:from>
    <xdr:to>
      <xdr:col>73</xdr:col>
      <xdr:colOff>9525</xdr:colOff>
      <xdr:row>0</xdr:row>
      <xdr:rowOff>0</xdr:rowOff>
    </xdr:to>
    <xdr:sp macro="" textlink="">
      <xdr:nvSpPr>
        <xdr:cNvPr id="4191" name="Čára 1119"/>
        <xdr:cNvSpPr>
          <a:spLocks noChangeShapeType="1"/>
        </xdr:cNvSpPr>
      </xdr:nvSpPr>
      <xdr:spPr bwMode="auto">
        <a:xfrm>
          <a:off x="52930425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428625</xdr:colOff>
      <xdr:row>0</xdr:row>
      <xdr:rowOff>0</xdr:rowOff>
    </xdr:from>
    <xdr:to>
      <xdr:col>72</xdr:col>
      <xdr:colOff>76200</xdr:colOff>
      <xdr:row>0</xdr:row>
      <xdr:rowOff>0</xdr:rowOff>
    </xdr:to>
    <xdr:sp macro="" textlink="">
      <xdr:nvSpPr>
        <xdr:cNvPr id="4192" name="Čára 1120"/>
        <xdr:cNvSpPr>
          <a:spLocks noChangeShapeType="1"/>
        </xdr:cNvSpPr>
      </xdr:nvSpPr>
      <xdr:spPr bwMode="auto">
        <a:xfrm>
          <a:off x="52892325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72</xdr:col>
      <xdr:colOff>66675</xdr:colOff>
      <xdr:row>0</xdr:row>
      <xdr:rowOff>0</xdr:rowOff>
    </xdr:from>
    <xdr:to>
      <xdr:col>72</xdr:col>
      <xdr:colOff>171450</xdr:colOff>
      <xdr:row>0</xdr:row>
      <xdr:rowOff>0</xdr:rowOff>
    </xdr:to>
    <xdr:sp macro="" textlink="">
      <xdr:nvSpPr>
        <xdr:cNvPr id="4193" name="Čára 1121"/>
        <xdr:cNvSpPr>
          <a:spLocks noChangeShapeType="1"/>
        </xdr:cNvSpPr>
      </xdr:nvSpPr>
      <xdr:spPr bwMode="auto">
        <a:xfrm>
          <a:off x="53225700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466725</xdr:colOff>
      <xdr:row>0</xdr:row>
      <xdr:rowOff>0</xdr:rowOff>
    </xdr:from>
    <xdr:to>
      <xdr:col>73</xdr:col>
      <xdr:colOff>9525</xdr:colOff>
      <xdr:row>0</xdr:row>
      <xdr:rowOff>0</xdr:rowOff>
    </xdr:to>
    <xdr:sp macro="" textlink="">
      <xdr:nvSpPr>
        <xdr:cNvPr id="4194" name="Čára 1122"/>
        <xdr:cNvSpPr>
          <a:spLocks noChangeShapeType="1"/>
        </xdr:cNvSpPr>
      </xdr:nvSpPr>
      <xdr:spPr bwMode="auto">
        <a:xfrm>
          <a:off x="52930425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276225</xdr:colOff>
      <xdr:row>0</xdr:row>
      <xdr:rowOff>0</xdr:rowOff>
    </xdr:from>
    <xdr:to>
      <xdr:col>72</xdr:col>
      <xdr:colOff>200025</xdr:colOff>
      <xdr:row>0</xdr:row>
      <xdr:rowOff>0</xdr:rowOff>
    </xdr:to>
    <xdr:sp macro="" textlink="">
      <xdr:nvSpPr>
        <xdr:cNvPr id="4195" name="Čára 1123"/>
        <xdr:cNvSpPr>
          <a:spLocks noChangeShapeType="1"/>
        </xdr:cNvSpPr>
      </xdr:nvSpPr>
      <xdr:spPr bwMode="auto">
        <a:xfrm>
          <a:off x="52739925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57150</xdr:colOff>
      <xdr:row>0</xdr:row>
      <xdr:rowOff>0</xdr:rowOff>
    </xdr:from>
    <xdr:to>
      <xdr:col>71</xdr:col>
      <xdr:colOff>428625</xdr:colOff>
      <xdr:row>0</xdr:row>
      <xdr:rowOff>0</xdr:rowOff>
    </xdr:to>
    <xdr:sp macro="" textlink="">
      <xdr:nvSpPr>
        <xdr:cNvPr id="4196" name="Čára 1124"/>
        <xdr:cNvSpPr>
          <a:spLocks noChangeShapeType="1"/>
        </xdr:cNvSpPr>
      </xdr:nvSpPr>
      <xdr:spPr bwMode="auto">
        <a:xfrm>
          <a:off x="52520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57150</xdr:colOff>
      <xdr:row>0</xdr:row>
      <xdr:rowOff>0</xdr:rowOff>
    </xdr:from>
    <xdr:to>
      <xdr:col>71</xdr:col>
      <xdr:colOff>428625</xdr:colOff>
      <xdr:row>0</xdr:row>
      <xdr:rowOff>0</xdr:rowOff>
    </xdr:to>
    <xdr:sp macro="" textlink="">
      <xdr:nvSpPr>
        <xdr:cNvPr id="4197" name="Čára 1125"/>
        <xdr:cNvSpPr>
          <a:spLocks noChangeShapeType="1"/>
        </xdr:cNvSpPr>
      </xdr:nvSpPr>
      <xdr:spPr bwMode="auto">
        <a:xfrm>
          <a:off x="52520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276225</xdr:colOff>
      <xdr:row>0</xdr:row>
      <xdr:rowOff>0</xdr:rowOff>
    </xdr:from>
    <xdr:to>
      <xdr:col>72</xdr:col>
      <xdr:colOff>200025</xdr:colOff>
      <xdr:row>0</xdr:row>
      <xdr:rowOff>0</xdr:rowOff>
    </xdr:to>
    <xdr:sp macro="" textlink="">
      <xdr:nvSpPr>
        <xdr:cNvPr id="4198" name="Čára 1126"/>
        <xdr:cNvSpPr>
          <a:spLocks noChangeShapeType="1"/>
        </xdr:cNvSpPr>
      </xdr:nvSpPr>
      <xdr:spPr bwMode="auto">
        <a:xfrm>
          <a:off x="52739925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57150</xdr:colOff>
      <xdr:row>0</xdr:row>
      <xdr:rowOff>0</xdr:rowOff>
    </xdr:from>
    <xdr:to>
      <xdr:col>71</xdr:col>
      <xdr:colOff>428625</xdr:colOff>
      <xdr:row>0</xdr:row>
      <xdr:rowOff>0</xdr:rowOff>
    </xdr:to>
    <xdr:sp macro="" textlink="">
      <xdr:nvSpPr>
        <xdr:cNvPr id="4199" name="Čára 1127"/>
        <xdr:cNvSpPr>
          <a:spLocks noChangeShapeType="1"/>
        </xdr:cNvSpPr>
      </xdr:nvSpPr>
      <xdr:spPr bwMode="auto">
        <a:xfrm>
          <a:off x="52520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276225</xdr:colOff>
      <xdr:row>0</xdr:row>
      <xdr:rowOff>0</xdr:rowOff>
    </xdr:from>
    <xdr:to>
      <xdr:col>72</xdr:col>
      <xdr:colOff>200025</xdr:colOff>
      <xdr:row>0</xdr:row>
      <xdr:rowOff>0</xdr:rowOff>
    </xdr:to>
    <xdr:sp macro="" textlink="">
      <xdr:nvSpPr>
        <xdr:cNvPr id="4200" name="Čára 1128"/>
        <xdr:cNvSpPr>
          <a:spLocks noChangeShapeType="1"/>
        </xdr:cNvSpPr>
      </xdr:nvSpPr>
      <xdr:spPr bwMode="auto">
        <a:xfrm>
          <a:off x="52739925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57150</xdr:colOff>
      <xdr:row>0</xdr:row>
      <xdr:rowOff>0</xdr:rowOff>
    </xdr:from>
    <xdr:to>
      <xdr:col>71</xdr:col>
      <xdr:colOff>428625</xdr:colOff>
      <xdr:row>0</xdr:row>
      <xdr:rowOff>0</xdr:rowOff>
    </xdr:to>
    <xdr:sp macro="" textlink="">
      <xdr:nvSpPr>
        <xdr:cNvPr id="4201" name="Čára 1129"/>
        <xdr:cNvSpPr>
          <a:spLocks noChangeShapeType="1"/>
        </xdr:cNvSpPr>
      </xdr:nvSpPr>
      <xdr:spPr bwMode="auto">
        <a:xfrm>
          <a:off x="52520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276225</xdr:colOff>
      <xdr:row>0</xdr:row>
      <xdr:rowOff>0</xdr:rowOff>
    </xdr:from>
    <xdr:to>
      <xdr:col>72</xdr:col>
      <xdr:colOff>200025</xdr:colOff>
      <xdr:row>0</xdr:row>
      <xdr:rowOff>0</xdr:rowOff>
    </xdr:to>
    <xdr:sp macro="" textlink="">
      <xdr:nvSpPr>
        <xdr:cNvPr id="4202" name="Čára 1130"/>
        <xdr:cNvSpPr>
          <a:spLocks noChangeShapeType="1"/>
        </xdr:cNvSpPr>
      </xdr:nvSpPr>
      <xdr:spPr bwMode="auto">
        <a:xfrm>
          <a:off x="52739925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57150</xdr:colOff>
      <xdr:row>0</xdr:row>
      <xdr:rowOff>0</xdr:rowOff>
    </xdr:from>
    <xdr:to>
      <xdr:col>71</xdr:col>
      <xdr:colOff>428625</xdr:colOff>
      <xdr:row>0</xdr:row>
      <xdr:rowOff>0</xdr:rowOff>
    </xdr:to>
    <xdr:sp macro="" textlink="">
      <xdr:nvSpPr>
        <xdr:cNvPr id="4203" name="Čára 1131"/>
        <xdr:cNvSpPr>
          <a:spLocks noChangeShapeType="1"/>
        </xdr:cNvSpPr>
      </xdr:nvSpPr>
      <xdr:spPr bwMode="auto">
        <a:xfrm>
          <a:off x="52520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57150</xdr:colOff>
      <xdr:row>0</xdr:row>
      <xdr:rowOff>0</xdr:rowOff>
    </xdr:from>
    <xdr:to>
      <xdr:col>71</xdr:col>
      <xdr:colOff>428625</xdr:colOff>
      <xdr:row>0</xdr:row>
      <xdr:rowOff>0</xdr:rowOff>
    </xdr:to>
    <xdr:sp macro="" textlink="">
      <xdr:nvSpPr>
        <xdr:cNvPr id="4204" name="Čára 1132"/>
        <xdr:cNvSpPr>
          <a:spLocks noChangeShapeType="1"/>
        </xdr:cNvSpPr>
      </xdr:nvSpPr>
      <xdr:spPr bwMode="auto">
        <a:xfrm>
          <a:off x="52520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276225</xdr:colOff>
      <xdr:row>0</xdr:row>
      <xdr:rowOff>0</xdr:rowOff>
    </xdr:from>
    <xdr:to>
      <xdr:col>72</xdr:col>
      <xdr:colOff>200025</xdr:colOff>
      <xdr:row>0</xdr:row>
      <xdr:rowOff>0</xdr:rowOff>
    </xdr:to>
    <xdr:sp macro="" textlink="">
      <xdr:nvSpPr>
        <xdr:cNvPr id="4205" name="Čára 1133"/>
        <xdr:cNvSpPr>
          <a:spLocks noChangeShapeType="1"/>
        </xdr:cNvSpPr>
      </xdr:nvSpPr>
      <xdr:spPr bwMode="auto">
        <a:xfrm>
          <a:off x="52739925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57150</xdr:colOff>
      <xdr:row>0</xdr:row>
      <xdr:rowOff>0</xdr:rowOff>
    </xdr:from>
    <xdr:to>
      <xdr:col>71</xdr:col>
      <xdr:colOff>428625</xdr:colOff>
      <xdr:row>0</xdr:row>
      <xdr:rowOff>0</xdr:rowOff>
    </xdr:to>
    <xdr:sp macro="" textlink="">
      <xdr:nvSpPr>
        <xdr:cNvPr id="4206" name="Čára 1134"/>
        <xdr:cNvSpPr>
          <a:spLocks noChangeShapeType="1"/>
        </xdr:cNvSpPr>
      </xdr:nvSpPr>
      <xdr:spPr bwMode="auto">
        <a:xfrm>
          <a:off x="52520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276225</xdr:colOff>
      <xdr:row>0</xdr:row>
      <xdr:rowOff>0</xdr:rowOff>
    </xdr:from>
    <xdr:to>
      <xdr:col>72</xdr:col>
      <xdr:colOff>200025</xdr:colOff>
      <xdr:row>0</xdr:row>
      <xdr:rowOff>0</xdr:rowOff>
    </xdr:to>
    <xdr:sp macro="" textlink="">
      <xdr:nvSpPr>
        <xdr:cNvPr id="4207" name="Čára 1135"/>
        <xdr:cNvSpPr>
          <a:spLocks noChangeShapeType="1"/>
        </xdr:cNvSpPr>
      </xdr:nvSpPr>
      <xdr:spPr bwMode="auto">
        <a:xfrm>
          <a:off x="52739925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71</xdr:col>
      <xdr:colOff>57150</xdr:colOff>
      <xdr:row>0</xdr:row>
      <xdr:rowOff>0</xdr:rowOff>
    </xdr:from>
    <xdr:to>
      <xdr:col>71</xdr:col>
      <xdr:colOff>428625</xdr:colOff>
      <xdr:row>0</xdr:row>
      <xdr:rowOff>0</xdr:rowOff>
    </xdr:to>
    <xdr:sp macro="" textlink="">
      <xdr:nvSpPr>
        <xdr:cNvPr id="4208" name="Čára 1136"/>
        <xdr:cNvSpPr>
          <a:spLocks noChangeShapeType="1"/>
        </xdr:cNvSpPr>
      </xdr:nvSpPr>
      <xdr:spPr bwMode="auto">
        <a:xfrm>
          <a:off x="52520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77</xdr:col>
      <xdr:colOff>9525</xdr:colOff>
      <xdr:row>0</xdr:row>
      <xdr:rowOff>0</xdr:rowOff>
    </xdr:from>
    <xdr:to>
      <xdr:col>77</xdr:col>
      <xdr:colOff>123825</xdr:colOff>
      <xdr:row>0</xdr:row>
      <xdr:rowOff>0</xdr:rowOff>
    </xdr:to>
    <xdr:sp macro="" textlink="">
      <xdr:nvSpPr>
        <xdr:cNvPr id="4209" name="Čára 1137"/>
        <xdr:cNvSpPr>
          <a:spLocks noChangeShapeType="1"/>
        </xdr:cNvSpPr>
      </xdr:nvSpPr>
      <xdr:spPr bwMode="auto">
        <a:xfrm>
          <a:off x="566451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476250</xdr:colOff>
      <xdr:row>0</xdr:row>
      <xdr:rowOff>0</xdr:rowOff>
    </xdr:from>
    <xdr:to>
      <xdr:col>78</xdr:col>
      <xdr:colOff>9525</xdr:colOff>
      <xdr:row>0</xdr:row>
      <xdr:rowOff>0</xdr:rowOff>
    </xdr:to>
    <xdr:sp macro="" textlink="">
      <xdr:nvSpPr>
        <xdr:cNvPr id="4210" name="Čára 1138"/>
        <xdr:cNvSpPr>
          <a:spLocks noChangeShapeType="1"/>
        </xdr:cNvSpPr>
      </xdr:nvSpPr>
      <xdr:spPr bwMode="auto">
        <a:xfrm>
          <a:off x="5641657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438150</xdr:colOff>
      <xdr:row>0</xdr:row>
      <xdr:rowOff>0</xdr:rowOff>
    </xdr:from>
    <xdr:to>
      <xdr:col>77</xdr:col>
      <xdr:colOff>19050</xdr:colOff>
      <xdr:row>0</xdr:row>
      <xdr:rowOff>0</xdr:rowOff>
    </xdr:to>
    <xdr:sp macro="" textlink="">
      <xdr:nvSpPr>
        <xdr:cNvPr id="4211" name="Čára 1139"/>
        <xdr:cNvSpPr>
          <a:spLocks noChangeShapeType="1"/>
        </xdr:cNvSpPr>
      </xdr:nvSpPr>
      <xdr:spPr bwMode="auto">
        <a:xfrm>
          <a:off x="5637847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77</xdr:col>
      <xdr:colOff>9525</xdr:colOff>
      <xdr:row>0</xdr:row>
      <xdr:rowOff>0</xdr:rowOff>
    </xdr:from>
    <xdr:to>
      <xdr:col>77</xdr:col>
      <xdr:colOff>123825</xdr:colOff>
      <xdr:row>0</xdr:row>
      <xdr:rowOff>0</xdr:rowOff>
    </xdr:to>
    <xdr:sp macro="" textlink="">
      <xdr:nvSpPr>
        <xdr:cNvPr id="4212" name="Čára 1140"/>
        <xdr:cNvSpPr>
          <a:spLocks noChangeShapeType="1"/>
        </xdr:cNvSpPr>
      </xdr:nvSpPr>
      <xdr:spPr bwMode="auto">
        <a:xfrm>
          <a:off x="566451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438150</xdr:colOff>
      <xdr:row>0</xdr:row>
      <xdr:rowOff>0</xdr:rowOff>
    </xdr:from>
    <xdr:to>
      <xdr:col>77</xdr:col>
      <xdr:colOff>19050</xdr:colOff>
      <xdr:row>0</xdr:row>
      <xdr:rowOff>0</xdr:rowOff>
    </xdr:to>
    <xdr:sp macro="" textlink="">
      <xdr:nvSpPr>
        <xdr:cNvPr id="4213" name="Čára 1141"/>
        <xdr:cNvSpPr>
          <a:spLocks noChangeShapeType="1"/>
        </xdr:cNvSpPr>
      </xdr:nvSpPr>
      <xdr:spPr bwMode="auto">
        <a:xfrm>
          <a:off x="5637847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77</xdr:col>
      <xdr:colOff>9525</xdr:colOff>
      <xdr:row>0</xdr:row>
      <xdr:rowOff>0</xdr:rowOff>
    </xdr:from>
    <xdr:to>
      <xdr:col>77</xdr:col>
      <xdr:colOff>123825</xdr:colOff>
      <xdr:row>0</xdr:row>
      <xdr:rowOff>0</xdr:rowOff>
    </xdr:to>
    <xdr:sp macro="" textlink="">
      <xdr:nvSpPr>
        <xdr:cNvPr id="4214" name="Čára 1142"/>
        <xdr:cNvSpPr>
          <a:spLocks noChangeShapeType="1"/>
        </xdr:cNvSpPr>
      </xdr:nvSpPr>
      <xdr:spPr bwMode="auto">
        <a:xfrm>
          <a:off x="566451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476250</xdr:colOff>
      <xdr:row>0</xdr:row>
      <xdr:rowOff>0</xdr:rowOff>
    </xdr:from>
    <xdr:to>
      <xdr:col>78</xdr:col>
      <xdr:colOff>9525</xdr:colOff>
      <xdr:row>0</xdr:row>
      <xdr:rowOff>0</xdr:rowOff>
    </xdr:to>
    <xdr:sp macro="" textlink="">
      <xdr:nvSpPr>
        <xdr:cNvPr id="4215" name="Čára 1143"/>
        <xdr:cNvSpPr>
          <a:spLocks noChangeShapeType="1"/>
        </xdr:cNvSpPr>
      </xdr:nvSpPr>
      <xdr:spPr bwMode="auto">
        <a:xfrm>
          <a:off x="5641657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438150</xdr:colOff>
      <xdr:row>0</xdr:row>
      <xdr:rowOff>0</xdr:rowOff>
    </xdr:from>
    <xdr:to>
      <xdr:col>77</xdr:col>
      <xdr:colOff>19050</xdr:colOff>
      <xdr:row>0</xdr:row>
      <xdr:rowOff>0</xdr:rowOff>
    </xdr:to>
    <xdr:sp macro="" textlink="">
      <xdr:nvSpPr>
        <xdr:cNvPr id="4216" name="Čára 1144"/>
        <xdr:cNvSpPr>
          <a:spLocks noChangeShapeType="1"/>
        </xdr:cNvSpPr>
      </xdr:nvSpPr>
      <xdr:spPr bwMode="auto">
        <a:xfrm>
          <a:off x="5637847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77</xdr:col>
      <xdr:colOff>9525</xdr:colOff>
      <xdr:row>0</xdr:row>
      <xdr:rowOff>0</xdr:rowOff>
    </xdr:from>
    <xdr:to>
      <xdr:col>77</xdr:col>
      <xdr:colOff>123825</xdr:colOff>
      <xdr:row>0</xdr:row>
      <xdr:rowOff>0</xdr:rowOff>
    </xdr:to>
    <xdr:sp macro="" textlink="">
      <xdr:nvSpPr>
        <xdr:cNvPr id="4217" name="Čára 1145"/>
        <xdr:cNvSpPr>
          <a:spLocks noChangeShapeType="1"/>
        </xdr:cNvSpPr>
      </xdr:nvSpPr>
      <xdr:spPr bwMode="auto">
        <a:xfrm>
          <a:off x="566451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476250</xdr:colOff>
      <xdr:row>0</xdr:row>
      <xdr:rowOff>0</xdr:rowOff>
    </xdr:from>
    <xdr:to>
      <xdr:col>78</xdr:col>
      <xdr:colOff>9525</xdr:colOff>
      <xdr:row>0</xdr:row>
      <xdr:rowOff>0</xdr:rowOff>
    </xdr:to>
    <xdr:sp macro="" textlink="">
      <xdr:nvSpPr>
        <xdr:cNvPr id="4218" name="Čára 1146"/>
        <xdr:cNvSpPr>
          <a:spLocks noChangeShapeType="1"/>
        </xdr:cNvSpPr>
      </xdr:nvSpPr>
      <xdr:spPr bwMode="auto">
        <a:xfrm>
          <a:off x="5641657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438150</xdr:colOff>
      <xdr:row>0</xdr:row>
      <xdr:rowOff>0</xdr:rowOff>
    </xdr:from>
    <xdr:to>
      <xdr:col>77</xdr:col>
      <xdr:colOff>19050</xdr:colOff>
      <xdr:row>0</xdr:row>
      <xdr:rowOff>0</xdr:rowOff>
    </xdr:to>
    <xdr:sp macro="" textlink="">
      <xdr:nvSpPr>
        <xdr:cNvPr id="4219" name="Čára 1147"/>
        <xdr:cNvSpPr>
          <a:spLocks noChangeShapeType="1"/>
        </xdr:cNvSpPr>
      </xdr:nvSpPr>
      <xdr:spPr bwMode="auto">
        <a:xfrm>
          <a:off x="5637847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77</xdr:col>
      <xdr:colOff>9525</xdr:colOff>
      <xdr:row>0</xdr:row>
      <xdr:rowOff>0</xdr:rowOff>
    </xdr:from>
    <xdr:to>
      <xdr:col>77</xdr:col>
      <xdr:colOff>123825</xdr:colOff>
      <xdr:row>0</xdr:row>
      <xdr:rowOff>0</xdr:rowOff>
    </xdr:to>
    <xdr:sp macro="" textlink="">
      <xdr:nvSpPr>
        <xdr:cNvPr id="4220" name="Čára 1148"/>
        <xdr:cNvSpPr>
          <a:spLocks noChangeShapeType="1"/>
        </xdr:cNvSpPr>
      </xdr:nvSpPr>
      <xdr:spPr bwMode="auto">
        <a:xfrm>
          <a:off x="566451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476250</xdr:colOff>
      <xdr:row>0</xdr:row>
      <xdr:rowOff>0</xdr:rowOff>
    </xdr:from>
    <xdr:to>
      <xdr:col>78</xdr:col>
      <xdr:colOff>9525</xdr:colOff>
      <xdr:row>0</xdr:row>
      <xdr:rowOff>0</xdr:rowOff>
    </xdr:to>
    <xdr:sp macro="" textlink="">
      <xdr:nvSpPr>
        <xdr:cNvPr id="4221" name="Čára 1149"/>
        <xdr:cNvSpPr>
          <a:spLocks noChangeShapeType="1"/>
        </xdr:cNvSpPr>
      </xdr:nvSpPr>
      <xdr:spPr bwMode="auto">
        <a:xfrm>
          <a:off x="5641657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438150</xdr:colOff>
      <xdr:row>0</xdr:row>
      <xdr:rowOff>0</xdr:rowOff>
    </xdr:from>
    <xdr:to>
      <xdr:col>77</xdr:col>
      <xdr:colOff>19050</xdr:colOff>
      <xdr:row>0</xdr:row>
      <xdr:rowOff>0</xdr:rowOff>
    </xdr:to>
    <xdr:sp macro="" textlink="">
      <xdr:nvSpPr>
        <xdr:cNvPr id="4222" name="Čára 1150"/>
        <xdr:cNvSpPr>
          <a:spLocks noChangeShapeType="1"/>
        </xdr:cNvSpPr>
      </xdr:nvSpPr>
      <xdr:spPr bwMode="auto">
        <a:xfrm>
          <a:off x="5637847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77</xdr:col>
      <xdr:colOff>9525</xdr:colOff>
      <xdr:row>0</xdr:row>
      <xdr:rowOff>0</xdr:rowOff>
    </xdr:from>
    <xdr:to>
      <xdr:col>77</xdr:col>
      <xdr:colOff>123825</xdr:colOff>
      <xdr:row>0</xdr:row>
      <xdr:rowOff>0</xdr:rowOff>
    </xdr:to>
    <xdr:sp macro="" textlink="">
      <xdr:nvSpPr>
        <xdr:cNvPr id="4223" name="Čára 1151"/>
        <xdr:cNvSpPr>
          <a:spLocks noChangeShapeType="1"/>
        </xdr:cNvSpPr>
      </xdr:nvSpPr>
      <xdr:spPr bwMode="auto">
        <a:xfrm>
          <a:off x="566451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438150</xdr:colOff>
      <xdr:row>0</xdr:row>
      <xdr:rowOff>0</xdr:rowOff>
    </xdr:from>
    <xdr:to>
      <xdr:col>77</xdr:col>
      <xdr:colOff>19050</xdr:colOff>
      <xdr:row>0</xdr:row>
      <xdr:rowOff>0</xdr:rowOff>
    </xdr:to>
    <xdr:sp macro="" textlink="">
      <xdr:nvSpPr>
        <xdr:cNvPr id="4224" name="Čára 1152"/>
        <xdr:cNvSpPr>
          <a:spLocks noChangeShapeType="1"/>
        </xdr:cNvSpPr>
      </xdr:nvSpPr>
      <xdr:spPr bwMode="auto">
        <a:xfrm>
          <a:off x="5637847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77</xdr:col>
      <xdr:colOff>9525</xdr:colOff>
      <xdr:row>0</xdr:row>
      <xdr:rowOff>0</xdr:rowOff>
    </xdr:from>
    <xdr:to>
      <xdr:col>77</xdr:col>
      <xdr:colOff>123825</xdr:colOff>
      <xdr:row>0</xdr:row>
      <xdr:rowOff>0</xdr:rowOff>
    </xdr:to>
    <xdr:sp macro="" textlink="">
      <xdr:nvSpPr>
        <xdr:cNvPr id="4225" name="Čára 1153"/>
        <xdr:cNvSpPr>
          <a:spLocks noChangeShapeType="1"/>
        </xdr:cNvSpPr>
      </xdr:nvSpPr>
      <xdr:spPr bwMode="auto">
        <a:xfrm>
          <a:off x="566451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476250</xdr:colOff>
      <xdr:row>0</xdr:row>
      <xdr:rowOff>0</xdr:rowOff>
    </xdr:from>
    <xdr:to>
      <xdr:col>78</xdr:col>
      <xdr:colOff>9525</xdr:colOff>
      <xdr:row>0</xdr:row>
      <xdr:rowOff>0</xdr:rowOff>
    </xdr:to>
    <xdr:sp macro="" textlink="">
      <xdr:nvSpPr>
        <xdr:cNvPr id="4226" name="Čára 1154"/>
        <xdr:cNvSpPr>
          <a:spLocks noChangeShapeType="1"/>
        </xdr:cNvSpPr>
      </xdr:nvSpPr>
      <xdr:spPr bwMode="auto">
        <a:xfrm>
          <a:off x="5641657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438150</xdr:colOff>
      <xdr:row>0</xdr:row>
      <xdr:rowOff>0</xdr:rowOff>
    </xdr:from>
    <xdr:to>
      <xdr:col>77</xdr:col>
      <xdr:colOff>19050</xdr:colOff>
      <xdr:row>0</xdr:row>
      <xdr:rowOff>0</xdr:rowOff>
    </xdr:to>
    <xdr:sp macro="" textlink="">
      <xdr:nvSpPr>
        <xdr:cNvPr id="4227" name="Čára 1155"/>
        <xdr:cNvSpPr>
          <a:spLocks noChangeShapeType="1"/>
        </xdr:cNvSpPr>
      </xdr:nvSpPr>
      <xdr:spPr bwMode="auto">
        <a:xfrm>
          <a:off x="5637847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77</xdr:col>
      <xdr:colOff>9525</xdr:colOff>
      <xdr:row>0</xdr:row>
      <xdr:rowOff>0</xdr:rowOff>
    </xdr:from>
    <xdr:to>
      <xdr:col>77</xdr:col>
      <xdr:colOff>123825</xdr:colOff>
      <xdr:row>0</xdr:row>
      <xdr:rowOff>0</xdr:rowOff>
    </xdr:to>
    <xdr:sp macro="" textlink="">
      <xdr:nvSpPr>
        <xdr:cNvPr id="4228" name="Čára 1156"/>
        <xdr:cNvSpPr>
          <a:spLocks noChangeShapeType="1"/>
        </xdr:cNvSpPr>
      </xdr:nvSpPr>
      <xdr:spPr bwMode="auto">
        <a:xfrm>
          <a:off x="566451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476250</xdr:colOff>
      <xdr:row>0</xdr:row>
      <xdr:rowOff>0</xdr:rowOff>
    </xdr:from>
    <xdr:to>
      <xdr:col>78</xdr:col>
      <xdr:colOff>9525</xdr:colOff>
      <xdr:row>0</xdr:row>
      <xdr:rowOff>0</xdr:rowOff>
    </xdr:to>
    <xdr:sp macro="" textlink="">
      <xdr:nvSpPr>
        <xdr:cNvPr id="4229" name="Čára 1157"/>
        <xdr:cNvSpPr>
          <a:spLocks noChangeShapeType="1"/>
        </xdr:cNvSpPr>
      </xdr:nvSpPr>
      <xdr:spPr bwMode="auto">
        <a:xfrm>
          <a:off x="5641657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285750</xdr:colOff>
      <xdr:row>0</xdr:row>
      <xdr:rowOff>0</xdr:rowOff>
    </xdr:from>
    <xdr:to>
      <xdr:col>77</xdr:col>
      <xdr:colOff>142875</xdr:colOff>
      <xdr:row>0</xdr:row>
      <xdr:rowOff>0</xdr:rowOff>
    </xdr:to>
    <xdr:sp macro="" textlink="">
      <xdr:nvSpPr>
        <xdr:cNvPr id="4230" name="Čára 1158"/>
        <xdr:cNvSpPr>
          <a:spLocks noChangeShapeType="1"/>
        </xdr:cNvSpPr>
      </xdr:nvSpPr>
      <xdr:spPr bwMode="auto">
        <a:xfrm>
          <a:off x="562260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66675</xdr:colOff>
      <xdr:row>0</xdr:row>
      <xdr:rowOff>0</xdr:rowOff>
    </xdr:from>
    <xdr:to>
      <xdr:col>76</xdr:col>
      <xdr:colOff>438150</xdr:colOff>
      <xdr:row>0</xdr:row>
      <xdr:rowOff>0</xdr:rowOff>
    </xdr:to>
    <xdr:sp macro="" textlink="">
      <xdr:nvSpPr>
        <xdr:cNvPr id="4231" name="Čára 1159"/>
        <xdr:cNvSpPr>
          <a:spLocks noChangeShapeType="1"/>
        </xdr:cNvSpPr>
      </xdr:nvSpPr>
      <xdr:spPr bwMode="auto">
        <a:xfrm>
          <a:off x="56007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66675</xdr:colOff>
      <xdr:row>0</xdr:row>
      <xdr:rowOff>0</xdr:rowOff>
    </xdr:from>
    <xdr:to>
      <xdr:col>76</xdr:col>
      <xdr:colOff>438150</xdr:colOff>
      <xdr:row>0</xdr:row>
      <xdr:rowOff>0</xdr:rowOff>
    </xdr:to>
    <xdr:sp macro="" textlink="">
      <xdr:nvSpPr>
        <xdr:cNvPr id="4232" name="Čára 1160"/>
        <xdr:cNvSpPr>
          <a:spLocks noChangeShapeType="1"/>
        </xdr:cNvSpPr>
      </xdr:nvSpPr>
      <xdr:spPr bwMode="auto">
        <a:xfrm>
          <a:off x="56007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285750</xdr:colOff>
      <xdr:row>0</xdr:row>
      <xdr:rowOff>0</xdr:rowOff>
    </xdr:from>
    <xdr:to>
      <xdr:col>77</xdr:col>
      <xdr:colOff>142875</xdr:colOff>
      <xdr:row>0</xdr:row>
      <xdr:rowOff>0</xdr:rowOff>
    </xdr:to>
    <xdr:sp macro="" textlink="">
      <xdr:nvSpPr>
        <xdr:cNvPr id="4233" name="Čára 1161"/>
        <xdr:cNvSpPr>
          <a:spLocks noChangeShapeType="1"/>
        </xdr:cNvSpPr>
      </xdr:nvSpPr>
      <xdr:spPr bwMode="auto">
        <a:xfrm>
          <a:off x="562260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66675</xdr:colOff>
      <xdr:row>0</xdr:row>
      <xdr:rowOff>0</xdr:rowOff>
    </xdr:from>
    <xdr:to>
      <xdr:col>76</xdr:col>
      <xdr:colOff>438150</xdr:colOff>
      <xdr:row>0</xdr:row>
      <xdr:rowOff>0</xdr:rowOff>
    </xdr:to>
    <xdr:sp macro="" textlink="">
      <xdr:nvSpPr>
        <xdr:cNvPr id="4234" name="Čára 1162"/>
        <xdr:cNvSpPr>
          <a:spLocks noChangeShapeType="1"/>
        </xdr:cNvSpPr>
      </xdr:nvSpPr>
      <xdr:spPr bwMode="auto">
        <a:xfrm>
          <a:off x="56007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285750</xdr:colOff>
      <xdr:row>0</xdr:row>
      <xdr:rowOff>0</xdr:rowOff>
    </xdr:from>
    <xdr:to>
      <xdr:col>77</xdr:col>
      <xdr:colOff>142875</xdr:colOff>
      <xdr:row>0</xdr:row>
      <xdr:rowOff>0</xdr:rowOff>
    </xdr:to>
    <xdr:sp macro="" textlink="">
      <xdr:nvSpPr>
        <xdr:cNvPr id="4235" name="Čára 1163"/>
        <xdr:cNvSpPr>
          <a:spLocks noChangeShapeType="1"/>
        </xdr:cNvSpPr>
      </xdr:nvSpPr>
      <xdr:spPr bwMode="auto">
        <a:xfrm>
          <a:off x="562260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66675</xdr:colOff>
      <xdr:row>0</xdr:row>
      <xdr:rowOff>0</xdr:rowOff>
    </xdr:from>
    <xdr:to>
      <xdr:col>76</xdr:col>
      <xdr:colOff>438150</xdr:colOff>
      <xdr:row>0</xdr:row>
      <xdr:rowOff>0</xdr:rowOff>
    </xdr:to>
    <xdr:sp macro="" textlink="">
      <xdr:nvSpPr>
        <xdr:cNvPr id="4236" name="Čára 1164"/>
        <xdr:cNvSpPr>
          <a:spLocks noChangeShapeType="1"/>
        </xdr:cNvSpPr>
      </xdr:nvSpPr>
      <xdr:spPr bwMode="auto">
        <a:xfrm>
          <a:off x="56007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285750</xdr:colOff>
      <xdr:row>0</xdr:row>
      <xdr:rowOff>0</xdr:rowOff>
    </xdr:from>
    <xdr:to>
      <xdr:col>77</xdr:col>
      <xdr:colOff>142875</xdr:colOff>
      <xdr:row>0</xdr:row>
      <xdr:rowOff>0</xdr:rowOff>
    </xdr:to>
    <xdr:sp macro="" textlink="">
      <xdr:nvSpPr>
        <xdr:cNvPr id="4237" name="Čára 1165"/>
        <xdr:cNvSpPr>
          <a:spLocks noChangeShapeType="1"/>
        </xdr:cNvSpPr>
      </xdr:nvSpPr>
      <xdr:spPr bwMode="auto">
        <a:xfrm>
          <a:off x="562260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66675</xdr:colOff>
      <xdr:row>0</xdr:row>
      <xdr:rowOff>0</xdr:rowOff>
    </xdr:from>
    <xdr:to>
      <xdr:col>76</xdr:col>
      <xdr:colOff>438150</xdr:colOff>
      <xdr:row>0</xdr:row>
      <xdr:rowOff>0</xdr:rowOff>
    </xdr:to>
    <xdr:sp macro="" textlink="">
      <xdr:nvSpPr>
        <xdr:cNvPr id="4238" name="Čára 1166"/>
        <xdr:cNvSpPr>
          <a:spLocks noChangeShapeType="1"/>
        </xdr:cNvSpPr>
      </xdr:nvSpPr>
      <xdr:spPr bwMode="auto">
        <a:xfrm>
          <a:off x="56007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66675</xdr:colOff>
      <xdr:row>0</xdr:row>
      <xdr:rowOff>0</xdr:rowOff>
    </xdr:from>
    <xdr:to>
      <xdr:col>76</xdr:col>
      <xdr:colOff>438150</xdr:colOff>
      <xdr:row>0</xdr:row>
      <xdr:rowOff>0</xdr:rowOff>
    </xdr:to>
    <xdr:sp macro="" textlink="">
      <xdr:nvSpPr>
        <xdr:cNvPr id="4239" name="Čára 1167"/>
        <xdr:cNvSpPr>
          <a:spLocks noChangeShapeType="1"/>
        </xdr:cNvSpPr>
      </xdr:nvSpPr>
      <xdr:spPr bwMode="auto">
        <a:xfrm>
          <a:off x="56007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285750</xdr:colOff>
      <xdr:row>0</xdr:row>
      <xdr:rowOff>0</xdr:rowOff>
    </xdr:from>
    <xdr:to>
      <xdr:col>77</xdr:col>
      <xdr:colOff>142875</xdr:colOff>
      <xdr:row>0</xdr:row>
      <xdr:rowOff>0</xdr:rowOff>
    </xdr:to>
    <xdr:sp macro="" textlink="">
      <xdr:nvSpPr>
        <xdr:cNvPr id="4240" name="Čára 1168"/>
        <xdr:cNvSpPr>
          <a:spLocks noChangeShapeType="1"/>
        </xdr:cNvSpPr>
      </xdr:nvSpPr>
      <xdr:spPr bwMode="auto">
        <a:xfrm>
          <a:off x="562260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66675</xdr:colOff>
      <xdr:row>0</xdr:row>
      <xdr:rowOff>0</xdr:rowOff>
    </xdr:from>
    <xdr:to>
      <xdr:col>76</xdr:col>
      <xdr:colOff>438150</xdr:colOff>
      <xdr:row>0</xdr:row>
      <xdr:rowOff>0</xdr:rowOff>
    </xdr:to>
    <xdr:sp macro="" textlink="">
      <xdr:nvSpPr>
        <xdr:cNvPr id="4241" name="Čára 1169"/>
        <xdr:cNvSpPr>
          <a:spLocks noChangeShapeType="1"/>
        </xdr:cNvSpPr>
      </xdr:nvSpPr>
      <xdr:spPr bwMode="auto">
        <a:xfrm>
          <a:off x="56007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285750</xdr:colOff>
      <xdr:row>0</xdr:row>
      <xdr:rowOff>0</xdr:rowOff>
    </xdr:from>
    <xdr:to>
      <xdr:col>77</xdr:col>
      <xdr:colOff>142875</xdr:colOff>
      <xdr:row>0</xdr:row>
      <xdr:rowOff>0</xdr:rowOff>
    </xdr:to>
    <xdr:sp macro="" textlink="">
      <xdr:nvSpPr>
        <xdr:cNvPr id="4242" name="Čára 1170"/>
        <xdr:cNvSpPr>
          <a:spLocks noChangeShapeType="1"/>
        </xdr:cNvSpPr>
      </xdr:nvSpPr>
      <xdr:spPr bwMode="auto">
        <a:xfrm>
          <a:off x="562260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66675</xdr:colOff>
      <xdr:row>0</xdr:row>
      <xdr:rowOff>0</xdr:rowOff>
    </xdr:from>
    <xdr:to>
      <xdr:col>76</xdr:col>
      <xdr:colOff>438150</xdr:colOff>
      <xdr:row>0</xdr:row>
      <xdr:rowOff>0</xdr:rowOff>
    </xdr:to>
    <xdr:sp macro="" textlink="">
      <xdr:nvSpPr>
        <xdr:cNvPr id="4243" name="Čára 1171"/>
        <xdr:cNvSpPr>
          <a:spLocks noChangeShapeType="1"/>
        </xdr:cNvSpPr>
      </xdr:nvSpPr>
      <xdr:spPr bwMode="auto">
        <a:xfrm>
          <a:off x="56007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77</xdr:col>
      <xdr:colOff>9525</xdr:colOff>
      <xdr:row>0</xdr:row>
      <xdr:rowOff>0</xdr:rowOff>
    </xdr:from>
    <xdr:to>
      <xdr:col>77</xdr:col>
      <xdr:colOff>123825</xdr:colOff>
      <xdr:row>0</xdr:row>
      <xdr:rowOff>0</xdr:rowOff>
    </xdr:to>
    <xdr:sp macro="" textlink="">
      <xdr:nvSpPr>
        <xdr:cNvPr id="4244" name="Čára 1172"/>
        <xdr:cNvSpPr>
          <a:spLocks noChangeShapeType="1"/>
        </xdr:cNvSpPr>
      </xdr:nvSpPr>
      <xdr:spPr bwMode="auto">
        <a:xfrm>
          <a:off x="566451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476250</xdr:colOff>
      <xdr:row>0</xdr:row>
      <xdr:rowOff>0</xdr:rowOff>
    </xdr:from>
    <xdr:to>
      <xdr:col>78</xdr:col>
      <xdr:colOff>9525</xdr:colOff>
      <xdr:row>0</xdr:row>
      <xdr:rowOff>0</xdr:rowOff>
    </xdr:to>
    <xdr:sp macro="" textlink="">
      <xdr:nvSpPr>
        <xdr:cNvPr id="4245" name="Čára 1173"/>
        <xdr:cNvSpPr>
          <a:spLocks noChangeShapeType="1"/>
        </xdr:cNvSpPr>
      </xdr:nvSpPr>
      <xdr:spPr bwMode="auto">
        <a:xfrm>
          <a:off x="5641657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438150</xdr:colOff>
      <xdr:row>0</xdr:row>
      <xdr:rowOff>0</xdr:rowOff>
    </xdr:from>
    <xdr:to>
      <xdr:col>77</xdr:col>
      <xdr:colOff>19050</xdr:colOff>
      <xdr:row>0</xdr:row>
      <xdr:rowOff>0</xdr:rowOff>
    </xdr:to>
    <xdr:sp macro="" textlink="">
      <xdr:nvSpPr>
        <xdr:cNvPr id="4246" name="Čára 1174"/>
        <xdr:cNvSpPr>
          <a:spLocks noChangeShapeType="1"/>
        </xdr:cNvSpPr>
      </xdr:nvSpPr>
      <xdr:spPr bwMode="auto">
        <a:xfrm>
          <a:off x="5637847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77</xdr:col>
      <xdr:colOff>9525</xdr:colOff>
      <xdr:row>0</xdr:row>
      <xdr:rowOff>0</xdr:rowOff>
    </xdr:from>
    <xdr:to>
      <xdr:col>77</xdr:col>
      <xdr:colOff>123825</xdr:colOff>
      <xdr:row>0</xdr:row>
      <xdr:rowOff>0</xdr:rowOff>
    </xdr:to>
    <xdr:sp macro="" textlink="">
      <xdr:nvSpPr>
        <xdr:cNvPr id="4247" name="Čára 1175"/>
        <xdr:cNvSpPr>
          <a:spLocks noChangeShapeType="1"/>
        </xdr:cNvSpPr>
      </xdr:nvSpPr>
      <xdr:spPr bwMode="auto">
        <a:xfrm>
          <a:off x="566451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438150</xdr:colOff>
      <xdr:row>0</xdr:row>
      <xdr:rowOff>0</xdr:rowOff>
    </xdr:from>
    <xdr:to>
      <xdr:col>77</xdr:col>
      <xdr:colOff>19050</xdr:colOff>
      <xdr:row>0</xdr:row>
      <xdr:rowOff>0</xdr:rowOff>
    </xdr:to>
    <xdr:sp macro="" textlink="">
      <xdr:nvSpPr>
        <xdr:cNvPr id="4248" name="Čára 1176"/>
        <xdr:cNvSpPr>
          <a:spLocks noChangeShapeType="1"/>
        </xdr:cNvSpPr>
      </xdr:nvSpPr>
      <xdr:spPr bwMode="auto">
        <a:xfrm>
          <a:off x="5637847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77</xdr:col>
      <xdr:colOff>9525</xdr:colOff>
      <xdr:row>0</xdr:row>
      <xdr:rowOff>0</xdr:rowOff>
    </xdr:from>
    <xdr:to>
      <xdr:col>77</xdr:col>
      <xdr:colOff>123825</xdr:colOff>
      <xdr:row>0</xdr:row>
      <xdr:rowOff>0</xdr:rowOff>
    </xdr:to>
    <xdr:sp macro="" textlink="">
      <xdr:nvSpPr>
        <xdr:cNvPr id="4249" name="Čára 1177"/>
        <xdr:cNvSpPr>
          <a:spLocks noChangeShapeType="1"/>
        </xdr:cNvSpPr>
      </xdr:nvSpPr>
      <xdr:spPr bwMode="auto">
        <a:xfrm>
          <a:off x="566451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476250</xdr:colOff>
      <xdr:row>0</xdr:row>
      <xdr:rowOff>0</xdr:rowOff>
    </xdr:from>
    <xdr:to>
      <xdr:col>78</xdr:col>
      <xdr:colOff>9525</xdr:colOff>
      <xdr:row>0</xdr:row>
      <xdr:rowOff>0</xdr:rowOff>
    </xdr:to>
    <xdr:sp macro="" textlink="">
      <xdr:nvSpPr>
        <xdr:cNvPr id="4250" name="Čára 1178"/>
        <xdr:cNvSpPr>
          <a:spLocks noChangeShapeType="1"/>
        </xdr:cNvSpPr>
      </xdr:nvSpPr>
      <xdr:spPr bwMode="auto">
        <a:xfrm>
          <a:off x="5641657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438150</xdr:colOff>
      <xdr:row>0</xdr:row>
      <xdr:rowOff>0</xdr:rowOff>
    </xdr:from>
    <xdr:to>
      <xdr:col>77</xdr:col>
      <xdr:colOff>19050</xdr:colOff>
      <xdr:row>0</xdr:row>
      <xdr:rowOff>0</xdr:rowOff>
    </xdr:to>
    <xdr:sp macro="" textlink="">
      <xdr:nvSpPr>
        <xdr:cNvPr id="4251" name="Čára 1179"/>
        <xdr:cNvSpPr>
          <a:spLocks noChangeShapeType="1"/>
        </xdr:cNvSpPr>
      </xdr:nvSpPr>
      <xdr:spPr bwMode="auto">
        <a:xfrm>
          <a:off x="5637847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77</xdr:col>
      <xdr:colOff>9525</xdr:colOff>
      <xdr:row>0</xdr:row>
      <xdr:rowOff>0</xdr:rowOff>
    </xdr:from>
    <xdr:to>
      <xdr:col>77</xdr:col>
      <xdr:colOff>123825</xdr:colOff>
      <xdr:row>0</xdr:row>
      <xdr:rowOff>0</xdr:rowOff>
    </xdr:to>
    <xdr:sp macro="" textlink="">
      <xdr:nvSpPr>
        <xdr:cNvPr id="4252" name="Čára 1180"/>
        <xdr:cNvSpPr>
          <a:spLocks noChangeShapeType="1"/>
        </xdr:cNvSpPr>
      </xdr:nvSpPr>
      <xdr:spPr bwMode="auto">
        <a:xfrm>
          <a:off x="566451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476250</xdr:colOff>
      <xdr:row>0</xdr:row>
      <xdr:rowOff>0</xdr:rowOff>
    </xdr:from>
    <xdr:to>
      <xdr:col>78</xdr:col>
      <xdr:colOff>9525</xdr:colOff>
      <xdr:row>0</xdr:row>
      <xdr:rowOff>0</xdr:rowOff>
    </xdr:to>
    <xdr:sp macro="" textlink="">
      <xdr:nvSpPr>
        <xdr:cNvPr id="4253" name="Čára 1181"/>
        <xdr:cNvSpPr>
          <a:spLocks noChangeShapeType="1"/>
        </xdr:cNvSpPr>
      </xdr:nvSpPr>
      <xdr:spPr bwMode="auto">
        <a:xfrm>
          <a:off x="5641657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438150</xdr:colOff>
      <xdr:row>0</xdr:row>
      <xdr:rowOff>0</xdr:rowOff>
    </xdr:from>
    <xdr:to>
      <xdr:col>77</xdr:col>
      <xdr:colOff>19050</xdr:colOff>
      <xdr:row>0</xdr:row>
      <xdr:rowOff>0</xdr:rowOff>
    </xdr:to>
    <xdr:sp macro="" textlink="">
      <xdr:nvSpPr>
        <xdr:cNvPr id="4254" name="Čára 1182"/>
        <xdr:cNvSpPr>
          <a:spLocks noChangeShapeType="1"/>
        </xdr:cNvSpPr>
      </xdr:nvSpPr>
      <xdr:spPr bwMode="auto">
        <a:xfrm>
          <a:off x="5637847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77</xdr:col>
      <xdr:colOff>9525</xdr:colOff>
      <xdr:row>0</xdr:row>
      <xdr:rowOff>0</xdr:rowOff>
    </xdr:from>
    <xdr:to>
      <xdr:col>77</xdr:col>
      <xdr:colOff>123825</xdr:colOff>
      <xdr:row>0</xdr:row>
      <xdr:rowOff>0</xdr:rowOff>
    </xdr:to>
    <xdr:sp macro="" textlink="">
      <xdr:nvSpPr>
        <xdr:cNvPr id="4255" name="Čára 1183"/>
        <xdr:cNvSpPr>
          <a:spLocks noChangeShapeType="1"/>
        </xdr:cNvSpPr>
      </xdr:nvSpPr>
      <xdr:spPr bwMode="auto">
        <a:xfrm>
          <a:off x="566451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476250</xdr:colOff>
      <xdr:row>0</xdr:row>
      <xdr:rowOff>0</xdr:rowOff>
    </xdr:from>
    <xdr:to>
      <xdr:col>78</xdr:col>
      <xdr:colOff>9525</xdr:colOff>
      <xdr:row>0</xdr:row>
      <xdr:rowOff>0</xdr:rowOff>
    </xdr:to>
    <xdr:sp macro="" textlink="">
      <xdr:nvSpPr>
        <xdr:cNvPr id="4256" name="Čára 1184"/>
        <xdr:cNvSpPr>
          <a:spLocks noChangeShapeType="1"/>
        </xdr:cNvSpPr>
      </xdr:nvSpPr>
      <xdr:spPr bwMode="auto">
        <a:xfrm>
          <a:off x="5641657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438150</xdr:colOff>
      <xdr:row>0</xdr:row>
      <xdr:rowOff>0</xdr:rowOff>
    </xdr:from>
    <xdr:to>
      <xdr:col>77</xdr:col>
      <xdr:colOff>19050</xdr:colOff>
      <xdr:row>0</xdr:row>
      <xdr:rowOff>0</xdr:rowOff>
    </xdr:to>
    <xdr:sp macro="" textlink="">
      <xdr:nvSpPr>
        <xdr:cNvPr id="4257" name="Čára 1185"/>
        <xdr:cNvSpPr>
          <a:spLocks noChangeShapeType="1"/>
        </xdr:cNvSpPr>
      </xdr:nvSpPr>
      <xdr:spPr bwMode="auto">
        <a:xfrm>
          <a:off x="5637847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77</xdr:col>
      <xdr:colOff>9525</xdr:colOff>
      <xdr:row>0</xdr:row>
      <xdr:rowOff>0</xdr:rowOff>
    </xdr:from>
    <xdr:to>
      <xdr:col>77</xdr:col>
      <xdr:colOff>123825</xdr:colOff>
      <xdr:row>0</xdr:row>
      <xdr:rowOff>0</xdr:rowOff>
    </xdr:to>
    <xdr:sp macro="" textlink="">
      <xdr:nvSpPr>
        <xdr:cNvPr id="4258" name="Čára 1186"/>
        <xdr:cNvSpPr>
          <a:spLocks noChangeShapeType="1"/>
        </xdr:cNvSpPr>
      </xdr:nvSpPr>
      <xdr:spPr bwMode="auto">
        <a:xfrm>
          <a:off x="566451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438150</xdr:colOff>
      <xdr:row>0</xdr:row>
      <xdr:rowOff>0</xdr:rowOff>
    </xdr:from>
    <xdr:to>
      <xdr:col>77</xdr:col>
      <xdr:colOff>19050</xdr:colOff>
      <xdr:row>0</xdr:row>
      <xdr:rowOff>0</xdr:rowOff>
    </xdr:to>
    <xdr:sp macro="" textlink="">
      <xdr:nvSpPr>
        <xdr:cNvPr id="4259" name="Čára 1187"/>
        <xdr:cNvSpPr>
          <a:spLocks noChangeShapeType="1"/>
        </xdr:cNvSpPr>
      </xdr:nvSpPr>
      <xdr:spPr bwMode="auto">
        <a:xfrm>
          <a:off x="5637847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77</xdr:col>
      <xdr:colOff>9525</xdr:colOff>
      <xdr:row>0</xdr:row>
      <xdr:rowOff>0</xdr:rowOff>
    </xdr:from>
    <xdr:to>
      <xdr:col>77</xdr:col>
      <xdr:colOff>123825</xdr:colOff>
      <xdr:row>0</xdr:row>
      <xdr:rowOff>0</xdr:rowOff>
    </xdr:to>
    <xdr:sp macro="" textlink="">
      <xdr:nvSpPr>
        <xdr:cNvPr id="4260" name="Čára 1188"/>
        <xdr:cNvSpPr>
          <a:spLocks noChangeShapeType="1"/>
        </xdr:cNvSpPr>
      </xdr:nvSpPr>
      <xdr:spPr bwMode="auto">
        <a:xfrm>
          <a:off x="566451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476250</xdr:colOff>
      <xdr:row>0</xdr:row>
      <xdr:rowOff>0</xdr:rowOff>
    </xdr:from>
    <xdr:to>
      <xdr:col>78</xdr:col>
      <xdr:colOff>9525</xdr:colOff>
      <xdr:row>0</xdr:row>
      <xdr:rowOff>0</xdr:rowOff>
    </xdr:to>
    <xdr:sp macro="" textlink="">
      <xdr:nvSpPr>
        <xdr:cNvPr id="4261" name="Čára 1189"/>
        <xdr:cNvSpPr>
          <a:spLocks noChangeShapeType="1"/>
        </xdr:cNvSpPr>
      </xdr:nvSpPr>
      <xdr:spPr bwMode="auto">
        <a:xfrm>
          <a:off x="5641657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438150</xdr:colOff>
      <xdr:row>0</xdr:row>
      <xdr:rowOff>0</xdr:rowOff>
    </xdr:from>
    <xdr:to>
      <xdr:col>77</xdr:col>
      <xdr:colOff>19050</xdr:colOff>
      <xdr:row>0</xdr:row>
      <xdr:rowOff>0</xdr:rowOff>
    </xdr:to>
    <xdr:sp macro="" textlink="">
      <xdr:nvSpPr>
        <xdr:cNvPr id="4262" name="Čára 1190"/>
        <xdr:cNvSpPr>
          <a:spLocks noChangeShapeType="1"/>
        </xdr:cNvSpPr>
      </xdr:nvSpPr>
      <xdr:spPr bwMode="auto">
        <a:xfrm>
          <a:off x="5637847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77</xdr:col>
      <xdr:colOff>9525</xdr:colOff>
      <xdr:row>0</xdr:row>
      <xdr:rowOff>0</xdr:rowOff>
    </xdr:from>
    <xdr:to>
      <xdr:col>77</xdr:col>
      <xdr:colOff>123825</xdr:colOff>
      <xdr:row>0</xdr:row>
      <xdr:rowOff>0</xdr:rowOff>
    </xdr:to>
    <xdr:sp macro="" textlink="">
      <xdr:nvSpPr>
        <xdr:cNvPr id="4263" name="Čára 1191"/>
        <xdr:cNvSpPr>
          <a:spLocks noChangeShapeType="1"/>
        </xdr:cNvSpPr>
      </xdr:nvSpPr>
      <xdr:spPr bwMode="auto">
        <a:xfrm>
          <a:off x="566451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476250</xdr:colOff>
      <xdr:row>0</xdr:row>
      <xdr:rowOff>0</xdr:rowOff>
    </xdr:from>
    <xdr:to>
      <xdr:col>78</xdr:col>
      <xdr:colOff>9525</xdr:colOff>
      <xdr:row>0</xdr:row>
      <xdr:rowOff>0</xdr:rowOff>
    </xdr:to>
    <xdr:sp macro="" textlink="">
      <xdr:nvSpPr>
        <xdr:cNvPr id="4264" name="Čára 1192"/>
        <xdr:cNvSpPr>
          <a:spLocks noChangeShapeType="1"/>
        </xdr:cNvSpPr>
      </xdr:nvSpPr>
      <xdr:spPr bwMode="auto">
        <a:xfrm>
          <a:off x="5641657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285750</xdr:colOff>
      <xdr:row>0</xdr:row>
      <xdr:rowOff>0</xdr:rowOff>
    </xdr:from>
    <xdr:to>
      <xdr:col>77</xdr:col>
      <xdr:colOff>142875</xdr:colOff>
      <xdr:row>0</xdr:row>
      <xdr:rowOff>0</xdr:rowOff>
    </xdr:to>
    <xdr:sp macro="" textlink="">
      <xdr:nvSpPr>
        <xdr:cNvPr id="4265" name="Čára 1193"/>
        <xdr:cNvSpPr>
          <a:spLocks noChangeShapeType="1"/>
        </xdr:cNvSpPr>
      </xdr:nvSpPr>
      <xdr:spPr bwMode="auto">
        <a:xfrm>
          <a:off x="562260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66675</xdr:colOff>
      <xdr:row>0</xdr:row>
      <xdr:rowOff>0</xdr:rowOff>
    </xdr:from>
    <xdr:to>
      <xdr:col>76</xdr:col>
      <xdr:colOff>438150</xdr:colOff>
      <xdr:row>0</xdr:row>
      <xdr:rowOff>0</xdr:rowOff>
    </xdr:to>
    <xdr:sp macro="" textlink="">
      <xdr:nvSpPr>
        <xdr:cNvPr id="4266" name="Čára 1194"/>
        <xdr:cNvSpPr>
          <a:spLocks noChangeShapeType="1"/>
        </xdr:cNvSpPr>
      </xdr:nvSpPr>
      <xdr:spPr bwMode="auto">
        <a:xfrm>
          <a:off x="56007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66675</xdr:colOff>
      <xdr:row>0</xdr:row>
      <xdr:rowOff>0</xdr:rowOff>
    </xdr:from>
    <xdr:to>
      <xdr:col>76</xdr:col>
      <xdr:colOff>438150</xdr:colOff>
      <xdr:row>0</xdr:row>
      <xdr:rowOff>0</xdr:rowOff>
    </xdr:to>
    <xdr:sp macro="" textlink="">
      <xdr:nvSpPr>
        <xdr:cNvPr id="4267" name="Čára 1195"/>
        <xdr:cNvSpPr>
          <a:spLocks noChangeShapeType="1"/>
        </xdr:cNvSpPr>
      </xdr:nvSpPr>
      <xdr:spPr bwMode="auto">
        <a:xfrm>
          <a:off x="56007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285750</xdr:colOff>
      <xdr:row>0</xdr:row>
      <xdr:rowOff>0</xdr:rowOff>
    </xdr:from>
    <xdr:to>
      <xdr:col>77</xdr:col>
      <xdr:colOff>142875</xdr:colOff>
      <xdr:row>0</xdr:row>
      <xdr:rowOff>0</xdr:rowOff>
    </xdr:to>
    <xdr:sp macro="" textlink="">
      <xdr:nvSpPr>
        <xdr:cNvPr id="4268" name="Čára 1196"/>
        <xdr:cNvSpPr>
          <a:spLocks noChangeShapeType="1"/>
        </xdr:cNvSpPr>
      </xdr:nvSpPr>
      <xdr:spPr bwMode="auto">
        <a:xfrm>
          <a:off x="562260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66675</xdr:colOff>
      <xdr:row>0</xdr:row>
      <xdr:rowOff>0</xdr:rowOff>
    </xdr:from>
    <xdr:to>
      <xdr:col>76</xdr:col>
      <xdr:colOff>438150</xdr:colOff>
      <xdr:row>0</xdr:row>
      <xdr:rowOff>0</xdr:rowOff>
    </xdr:to>
    <xdr:sp macro="" textlink="">
      <xdr:nvSpPr>
        <xdr:cNvPr id="4269" name="Čára 1197"/>
        <xdr:cNvSpPr>
          <a:spLocks noChangeShapeType="1"/>
        </xdr:cNvSpPr>
      </xdr:nvSpPr>
      <xdr:spPr bwMode="auto">
        <a:xfrm>
          <a:off x="56007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285750</xdr:colOff>
      <xdr:row>0</xdr:row>
      <xdr:rowOff>0</xdr:rowOff>
    </xdr:from>
    <xdr:to>
      <xdr:col>77</xdr:col>
      <xdr:colOff>142875</xdr:colOff>
      <xdr:row>0</xdr:row>
      <xdr:rowOff>0</xdr:rowOff>
    </xdr:to>
    <xdr:sp macro="" textlink="">
      <xdr:nvSpPr>
        <xdr:cNvPr id="4270" name="Čára 1198"/>
        <xdr:cNvSpPr>
          <a:spLocks noChangeShapeType="1"/>
        </xdr:cNvSpPr>
      </xdr:nvSpPr>
      <xdr:spPr bwMode="auto">
        <a:xfrm>
          <a:off x="562260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66675</xdr:colOff>
      <xdr:row>0</xdr:row>
      <xdr:rowOff>0</xdr:rowOff>
    </xdr:from>
    <xdr:to>
      <xdr:col>76</xdr:col>
      <xdr:colOff>438150</xdr:colOff>
      <xdr:row>0</xdr:row>
      <xdr:rowOff>0</xdr:rowOff>
    </xdr:to>
    <xdr:sp macro="" textlink="">
      <xdr:nvSpPr>
        <xdr:cNvPr id="4271" name="Čára 1199"/>
        <xdr:cNvSpPr>
          <a:spLocks noChangeShapeType="1"/>
        </xdr:cNvSpPr>
      </xdr:nvSpPr>
      <xdr:spPr bwMode="auto">
        <a:xfrm>
          <a:off x="56007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285750</xdr:colOff>
      <xdr:row>0</xdr:row>
      <xdr:rowOff>0</xdr:rowOff>
    </xdr:from>
    <xdr:to>
      <xdr:col>77</xdr:col>
      <xdr:colOff>142875</xdr:colOff>
      <xdr:row>0</xdr:row>
      <xdr:rowOff>0</xdr:rowOff>
    </xdr:to>
    <xdr:sp macro="" textlink="">
      <xdr:nvSpPr>
        <xdr:cNvPr id="4272" name="Čára 1200"/>
        <xdr:cNvSpPr>
          <a:spLocks noChangeShapeType="1"/>
        </xdr:cNvSpPr>
      </xdr:nvSpPr>
      <xdr:spPr bwMode="auto">
        <a:xfrm>
          <a:off x="562260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66675</xdr:colOff>
      <xdr:row>0</xdr:row>
      <xdr:rowOff>0</xdr:rowOff>
    </xdr:from>
    <xdr:to>
      <xdr:col>76</xdr:col>
      <xdr:colOff>438150</xdr:colOff>
      <xdr:row>0</xdr:row>
      <xdr:rowOff>0</xdr:rowOff>
    </xdr:to>
    <xdr:sp macro="" textlink="">
      <xdr:nvSpPr>
        <xdr:cNvPr id="4273" name="Čára 1201"/>
        <xdr:cNvSpPr>
          <a:spLocks noChangeShapeType="1"/>
        </xdr:cNvSpPr>
      </xdr:nvSpPr>
      <xdr:spPr bwMode="auto">
        <a:xfrm>
          <a:off x="56007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66675</xdr:colOff>
      <xdr:row>0</xdr:row>
      <xdr:rowOff>0</xdr:rowOff>
    </xdr:from>
    <xdr:to>
      <xdr:col>76</xdr:col>
      <xdr:colOff>438150</xdr:colOff>
      <xdr:row>0</xdr:row>
      <xdr:rowOff>0</xdr:rowOff>
    </xdr:to>
    <xdr:sp macro="" textlink="">
      <xdr:nvSpPr>
        <xdr:cNvPr id="4274" name="Čára 1202"/>
        <xdr:cNvSpPr>
          <a:spLocks noChangeShapeType="1"/>
        </xdr:cNvSpPr>
      </xdr:nvSpPr>
      <xdr:spPr bwMode="auto">
        <a:xfrm>
          <a:off x="56007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285750</xdr:colOff>
      <xdr:row>0</xdr:row>
      <xdr:rowOff>0</xdr:rowOff>
    </xdr:from>
    <xdr:to>
      <xdr:col>77</xdr:col>
      <xdr:colOff>142875</xdr:colOff>
      <xdr:row>0</xdr:row>
      <xdr:rowOff>0</xdr:rowOff>
    </xdr:to>
    <xdr:sp macro="" textlink="">
      <xdr:nvSpPr>
        <xdr:cNvPr id="4275" name="Čára 1203"/>
        <xdr:cNvSpPr>
          <a:spLocks noChangeShapeType="1"/>
        </xdr:cNvSpPr>
      </xdr:nvSpPr>
      <xdr:spPr bwMode="auto">
        <a:xfrm>
          <a:off x="562260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66675</xdr:colOff>
      <xdr:row>0</xdr:row>
      <xdr:rowOff>0</xdr:rowOff>
    </xdr:from>
    <xdr:to>
      <xdr:col>76</xdr:col>
      <xdr:colOff>438150</xdr:colOff>
      <xdr:row>0</xdr:row>
      <xdr:rowOff>0</xdr:rowOff>
    </xdr:to>
    <xdr:sp macro="" textlink="">
      <xdr:nvSpPr>
        <xdr:cNvPr id="4276" name="Čára 1204"/>
        <xdr:cNvSpPr>
          <a:spLocks noChangeShapeType="1"/>
        </xdr:cNvSpPr>
      </xdr:nvSpPr>
      <xdr:spPr bwMode="auto">
        <a:xfrm>
          <a:off x="56007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285750</xdr:colOff>
      <xdr:row>0</xdr:row>
      <xdr:rowOff>0</xdr:rowOff>
    </xdr:from>
    <xdr:to>
      <xdr:col>77</xdr:col>
      <xdr:colOff>142875</xdr:colOff>
      <xdr:row>0</xdr:row>
      <xdr:rowOff>0</xdr:rowOff>
    </xdr:to>
    <xdr:sp macro="" textlink="">
      <xdr:nvSpPr>
        <xdr:cNvPr id="4277" name="Čára 1205"/>
        <xdr:cNvSpPr>
          <a:spLocks noChangeShapeType="1"/>
        </xdr:cNvSpPr>
      </xdr:nvSpPr>
      <xdr:spPr bwMode="auto">
        <a:xfrm>
          <a:off x="562260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76</xdr:col>
      <xdr:colOff>66675</xdr:colOff>
      <xdr:row>0</xdr:row>
      <xdr:rowOff>0</xdr:rowOff>
    </xdr:from>
    <xdr:to>
      <xdr:col>76</xdr:col>
      <xdr:colOff>438150</xdr:colOff>
      <xdr:row>0</xdr:row>
      <xdr:rowOff>0</xdr:rowOff>
    </xdr:to>
    <xdr:sp macro="" textlink="">
      <xdr:nvSpPr>
        <xdr:cNvPr id="4278" name="Čára 1206"/>
        <xdr:cNvSpPr>
          <a:spLocks noChangeShapeType="1"/>
        </xdr:cNvSpPr>
      </xdr:nvSpPr>
      <xdr:spPr bwMode="auto">
        <a:xfrm>
          <a:off x="56007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600075</xdr:colOff>
      <xdr:row>0</xdr:row>
      <xdr:rowOff>0</xdr:rowOff>
    </xdr:from>
    <xdr:to>
      <xdr:col>82</xdr:col>
      <xdr:colOff>104775</xdr:colOff>
      <xdr:row>0</xdr:row>
      <xdr:rowOff>0</xdr:rowOff>
    </xdr:to>
    <xdr:sp macro="" textlink="">
      <xdr:nvSpPr>
        <xdr:cNvPr id="4279" name="Čára 1207"/>
        <xdr:cNvSpPr>
          <a:spLocks noChangeShapeType="1"/>
        </xdr:cNvSpPr>
      </xdr:nvSpPr>
      <xdr:spPr bwMode="auto">
        <a:xfrm>
          <a:off x="60017025" y="0"/>
          <a:ext cx="2000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457200</xdr:colOff>
      <xdr:row>0</xdr:row>
      <xdr:rowOff>0</xdr:rowOff>
    </xdr:from>
    <xdr:to>
      <xdr:col>82</xdr:col>
      <xdr:colOff>600075</xdr:colOff>
      <xdr:row>0</xdr:row>
      <xdr:rowOff>0</xdr:rowOff>
    </xdr:to>
    <xdr:sp macro="" textlink="">
      <xdr:nvSpPr>
        <xdr:cNvPr id="4280" name="Čára 1208"/>
        <xdr:cNvSpPr>
          <a:spLocks noChangeShapeType="1"/>
        </xdr:cNvSpPr>
      </xdr:nvSpPr>
      <xdr:spPr bwMode="auto">
        <a:xfrm>
          <a:off x="5987415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419100</xdr:colOff>
      <xdr:row>0</xdr:row>
      <xdr:rowOff>0</xdr:rowOff>
    </xdr:from>
    <xdr:to>
      <xdr:col>82</xdr:col>
      <xdr:colOff>9525</xdr:colOff>
      <xdr:row>0</xdr:row>
      <xdr:rowOff>0</xdr:rowOff>
    </xdr:to>
    <xdr:sp macro="" textlink="">
      <xdr:nvSpPr>
        <xdr:cNvPr id="4281" name="Čára 1209"/>
        <xdr:cNvSpPr>
          <a:spLocks noChangeShapeType="1"/>
        </xdr:cNvSpPr>
      </xdr:nvSpPr>
      <xdr:spPr bwMode="auto">
        <a:xfrm>
          <a:off x="598360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600075</xdr:colOff>
      <xdr:row>0</xdr:row>
      <xdr:rowOff>0</xdr:rowOff>
    </xdr:from>
    <xdr:to>
      <xdr:col>82</xdr:col>
      <xdr:colOff>104775</xdr:colOff>
      <xdr:row>0</xdr:row>
      <xdr:rowOff>0</xdr:rowOff>
    </xdr:to>
    <xdr:sp macro="" textlink="">
      <xdr:nvSpPr>
        <xdr:cNvPr id="4282" name="Čára 1210"/>
        <xdr:cNvSpPr>
          <a:spLocks noChangeShapeType="1"/>
        </xdr:cNvSpPr>
      </xdr:nvSpPr>
      <xdr:spPr bwMode="auto">
        <a:xfrm>
          <a:off x="60017025" y="0"/>
          <a:ext cx="2000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419100</xdr:colOff>
      <xdr:row>0</xdr:row>
      <xdr:rowOff>0</xdr:rowOff>
    </xdr:from>
    <xdr:to>
      <xdr:col>82</xdr:col>
      <xdr:colOff>9525</xdr:colOff>
      <xdr:row>0</xdr:row>
      <xdr:rowOff>0</xdr:rowOff>
    </xdr:to>
    <xdr:sp macro="" textlink="">
      <xdr:nvSpPr>
        <xdr:cNvPr id="4283" name="Čára 1211"/>
        <xdr:cNvSpPr>
          <a:spLocks noChangeShapeType="1"/>
        </xdr:cNvSpPr>
      </xdr:nvSpPr>
      <xdr:spPr bwMode="auto">
        <a:xfrm>
          <a:off x="598360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600075</xdr:colOff>
      <xdr:row>0</xdr:row>
      <xdr:rowOff>0</xdr:rowOff>
    </xdr:from>
    <xdr:to>
      <xdr:col>82</xdr:col>
      <xdr:colOff>104775</xdr:colOff>
      <xdr:row>0</xdr:row>
      <xdr:rowOff>0</xdr:rowOff>
    </xdr:to>
    <xdr:sp macro="" textlink="">
      <xdr:nvSpPr>
        <xdr:cNvPr id="4284" name="Čára 1212"/>
        <xdr:cNvSpPr>
          <a:spLocks noChangeShapeType="1"/>
        </xdr:cNvSpPr>
      </xdr:nvSpPr>
      <xdr:spPr bwMode="auto">
        <a:xfrm>
          <a:off x="60017025" y="0"/>
          <a:ext cx="2000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457200</xdr:colOff>
      <xdr:row>0</xdr:row>
      <xdr:rowOff>0</xdr:rowOff>
    </xdr:from>
    <xdr:to>
      <xdr:col>82</xdr:col>
      <xdr:colOff>600075</xdr:colOff>
      <xdr:row>0</xdr:row>
      <xdr:rowOff>0</xdr:rowOff>
    </xdr:to>
    <xdr:sp macro="" textlink="">
      <xdr:nvSpPr>
        <xdr:cNvPr id="4285" name="Čára 1213"/>
        <xdr:cNvSpPr>
          <a:spLocks noChangeShapeType="1"/>
        </xdr:cNvSpPr>
      </xdr:nvSpPr>
      <xdr:spPr bwMode="auto">
        <a:xfrm>
          <a:off x="5987415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419100</xdr:colOff>
      <xdr:row>0</xdr:row>
      <xdr:rowOff>0</xdr:rowOff>
    </xdr:from>
    <xdr:to>
      <xdr:col>82</xdr:col>
      <xdr:colOff>9525</xdr:colOff>
      <xdr:row>0</xdr:row>
      <xdr:rowOff>0</xdr:rowOff>
    </xdr:to>
    <xdr:sp macro="" textlink="">
      <xdr:nvSpPr>
        <xdr:cNvPr id="4286" name="Čára 1214"/>
        <xdr:cNvSpPr>
          <a:spLocks noChangeShapeType="1"/>
        </xdr:cNvSpPr>
      </xdr:nvSpPr>
      <xdr:spPr bwMode="auto">
        <a:xfrm>
          <a:off x="598360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600075</xdr:colOff>
      <xdr:row>0</xdr:row>
      <xdr:rowOff>0</xdr:rowOff>
    </xdr:from>
    <xdr:to>
      <xdr:col>82</xdr:col>
      <xdr:colOff>104775</xdr:colOff>
      <xdr:row>0</xdr:row>
      <xdr:rowOff>0</xdr:rowOff>
    </xdr:to>
    <xdr:sp macro="" textlink="">
      <xdr:nvSpPr>
        <xdr:cNvPr id="4287" name="Čára 1215"/>
        <xdr:cNvSpPr>
          <a:spLocks noChangeShapeType="1"/>
        </xdr:cNvSpPr>
      </xdr:nvSpPr>
      <xdr:spPr bwMode="auto">
        <a:xfrm>
          <a:off x="60017025" y="0"/>
          <a:ext cx="2000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457200</xdr:colOff>
      <xdr:row>0</xdr:row>
      <xdr:rowOff>0</xdr:rowOff>
    </xdr:from>
    <xdr:to>
      <xdr:col>82</xdr:col>
      <xdr:colOff>600075</xdr:colOff>
      <xdr:row>0</xdr:row>
      <xdr:rowOff>0</xdr:rowOff>
    </xdr:to>
    <xdr:sp macro="" textlink="">
      <xdr:nvSpPr>
        <xdr:cNvPr id="4288" name="Čára 1216"/>
        <xdr:cNvSpPr>
          <a:spLocks noChangeShapeType="1"/>
        </xdr:cNvSpPr>
      </xdr:nvSpPr>
      <xdr:spPr bwMode="auto">
        <a:xfrm>
          <a:off x="5987415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419100</xdr:colOff>
      <xdr:row>0</xdr:row>
      <xdr:rowOff>0</xdr:rowOff>
    </xdr:from>
    <xdr:to>
      <xdr:col>82</xdr:col>
      <xdr:colOff>9525</xdr:colOff>
      <xdr:row>0</xdr:row>
      <xdr:rowOff>0</xdr:rowOff>
    </xdr:to>
    <xdr:sp macro="" textlink="">
      <xdr:nvSpPr>
        <xdr:cNvPr id="4289" name="Čára 1217"/>
        <xdr:cNvSpPr>
          <a:spLocks noChangeShapeType="1"/>
        </xdr:cNvSpPr>
      </xdr:nvSpPr>
      <xdr:spPr bwMode="auto">
        <a:xfrm>
          <a:off x="598360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600075</xdr:colOff>
      <xdr:row>0</xdr:row>
      <xdr:rowOff>0</xdr:rowOff>
    </xdr:from>
    <xdr:to>
      <xdr:col>82</xdr:col>
      <xdr:colOff>104775</xdr:colOff>
      <xdr:row>0</xdr:row>
      <xdr:rowOff>0</xdr:rowOff>
    </xdr:to>
    <xdr:sp macro="" textlink="">
      <xdr:nvSpPr>
        <xdr:cNvPr id="4290" name="Čára 1218"/>
        <xdr:cNvSpPr>
          <a:spLocks noChangeShapeType="1"/>
        </xdr:cNvSpPr>
      </xdr:nvSpPr>
      <xdr:spPr bwMode="auto">
        <a:xfrm>
          <a:off x="60017025" y="0"/>
          <a:ext cx="2000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457200</xdr:colOff>
      <xdr:row>0</xdr:row>
      <xdr:rowOff>0</xdr:rowOff>
    </xdr:from>
    <xdr:to>
      <xdr:col>82</xdr:col>
      <xdr:colOff>600075</xdr:colOff>
      <xdr:row>0</xdr:row>
      <xdr:rowOff>0</xdr:rowOff>
    </xdr:to>
    <xdr:sp macro="" textlink="">
      <xdr:nvSpPr>
        <xdr:cNvPr id="4291" name="Čára 1219"/>
        <xdr:cNvSpPr>
          <a:spLocks noChangeShapeType="1"/>
        </xdr:cNvSpPr>
      </xdr:nvSpPr>
      <xdr:spPr bwMode="auto">
        <a:xfrm>
          <a:off x="5987415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419100</xdr:colOff>
      <xdr:row>0</xdr:row>
      <xdr:rowOff>0</xdr:rowOff>
    </xdr:from>
    <xdr:to>
      <xdr:col>82</xdr:col>
      <xdr:colOff>9525</xdr:colOff>
      <xdr:row>0</xdr:row>
      <xdr:rowOff>0</xdr:rowOff>
    </xdr:to>
    <xdr:sp macro="" textlink="">
      <xdr:nvSpPr>
        <xdr:cNvPr id="4292" name="Čára 1220"/>
        <xdr:cNvSpPr>
          <a:spLocks noChangeShapeType="1"/>
        </xdr:cNvSpPr>
      </xdr:nvSpPr>
      <xdr:spPr bwMode="auto">
        <a:xfrm>
          <a:off x="598360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600075</xdr:colOff>
      <xdr:row>0</xdr:row>
      <xdr:rowOff>0</xdr:rowOff>
    </xdr:from>
    <xdr:to>
      <xdr:col>82</xdr:col>
      <xdr:colOff>104775</xdr:colOff>
      <xdr:row>0</xdr:row>
      <xdr:rowOff>0</xdr:rowOff>
    </xdr:to>
    <xdr:sp macro="" textlink="">
      <xdr:nvSpPr>
        <xdr:cNvPr id="4293" name="Čára 1221"/>
        <xdr:cNvSpPr>
          <a:spLocks noChangeShapeType="1"/>
        </xdr:cNvSpPr>
      </xdr:nvSpPr>
      <xdr:spPr bwMode="auto">
        <a:xfrm>
          <a:off x="60017025" y="0"/>
          <a:ext cx="2000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419100</xdr:colOff>
      <xdr:row>0</xdr:row>
      <xdr:rowOff>0</xdr:rowOff>
    </xdr:from>
    <xdr:to>
      <xdr:col>82</xdr:col>
      <xdr:colOff>9525</xdr:colOff>
      <xdr:row>0</xdr:row>
      <xdr:rowOff>0</xdr:rowOff>
    </xdr:to>
    <xdr:sp macro="" textlink="">
      <xdr:nvSpPr>
        <xdr:cNvPr id="4294" name="Čára 1222"/>
        <xdr:cNvSpPr>
          <a:spLocks noChangeShapeType="1"/>
        </xdr:cNvSpPr>
      </xdr:nvSpPr>
      <xdr:spPr bwMode="auto">
        <a:xfrm>
          <a:off x="598360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600075</xdr:colOff>
      <xdr:row>0</xdr:row>
      <xdr:rowOff>0</xdr:rowOff>
    </xdr:from>
    <xdr:to>
      <xdr:col>82</xdr:col>
      <xdr:colOff>104775</xdr:colOff>
      <xdr:row>0</xdr:row>
      <xdr:rowOff>0</xdr:rowOff>
    </xdr:to>
    <xdr:sp macro="" textlink="">
      <xdr:nvSpPr>
        <xdr:cNvPr id="4295" name="Čára 1223"/>
        <xdr:cNvSpPr>
          <a:spLocks noChangeShapeType="1"/>
        </xdr:cNvSpPr>
      </xdr:nvSpPr>
      <xdr:spPr bwMode="auto">
        <a:xfrm>
          <a:off x="60017025" y="0"/>
          <a:ext cx="2000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457200</xdr:colOff>
      <xdr:row>0</xdr:row>
      <xdr:rowOff>0</xdr:rowOff>
    </xdr:from>
    <xdr:to>
      <xdr:col>82</xdr:col>
      <xdr:colOff>600075</xdr:colOff>
      <xdr:row>0</xdr:row>
      <xdr:rowOff>0</xdr:rowOff>
    </xdr:to>
    <xdr:sp macro="" textlink="">
      <xdr:nvSpPr>
        <xdr:cNvPr id="4296" name="Čára 1224"/>
        <xdr:cNvSpPr>
          <a:spLocks noChangeShapeType="1"/>
        </xdr:cNvSpPr>
      </xdr:nvSpPr>
      <xdr:spPr bwMode="auto">
        <a:xfrm>
          <a:off x="5987415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419100</xdr:colOff>
      <xdr:row>0</xdr:row>
      <xdr:rowOff>0</xdr:rowOff>
    </xdr:from>
    <xdr:to>
      <xdr:col>82</xdr:col>
      <xdr:colOff>9525</xdr:colOff>
      <xdr:row>0</xdr:row>
      <xdr:rowOff>0</xdr:rowOff>
    </xdr:to>
    <xdr:sp macro="" textlink="">
      <xdr:nvSpPr>
        <xdr:cNvPr id="4297" name="Čára 1225"/>
        <xdr:cNvSpPr>
          <a:spLocks noChangeShapeType="1"/>
        </xdr:cNvSpPr>
      </xdr:nvSpPr>
      <xdr:spPr bwMode="auto">
        <a:xfrm>
          <a:off x="598360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600075</xdr:colOff>
      <xdr:row>0</xdr:row>
      <xdr:rowOff>0</xdr:rowOff>
    </xdr:from>
    <xdr:to>
      <xdr:col>82</xdr:col>
      <xdr:colOff>104775</xdr:colOff>
      <xdr:row>0</xdr:row>
      <xdr:rowOff>0</xdr:rowOff>
    </xdr:to>
    <xdr:sp macro="" textlink="">
      <xdr:nvSpPr>
        <xdr:cNvPr id="4298" name="Čára 1226"/>
        <xdr:cNvSpPr>
          <a:spLocks noChangeShapeType="1"/>
        </xdr:cNvSpPr>
      </xdr:nvSpPr>
      <xdr:spPr bwMode="auto">
        <a:xfrm>
          <a:off x="60017025" y="0"/>
          <a:ext cx="2000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457200</xdr:colOff>
      <xdr:row>0</xdr:row>
      <xdr:rowOff>0</xdr:rowOff>
    </xdr:from>
    <xdr:to>
      <xdr:col>82</xdr:col>
      <xdr:colOff>600075</xdr:colOff>
      <xdr:row>0</xdr:row>
      <xdr:rowOff>0</xdr:rowOff>
    </xdr:to>
    <xdr:sp macro="" textlink="">
      <xdr:nvSpPr>
        <xdr:cNvPr id="4299" name="Čára 1227"/>
        <xdr:cNvSpPr>
          <a:spLocks noChangeShapeType="1"/>
        </xdr:cNvSpPr>
      </xdr:nvSpPr>
      <xdr:spPr bwMode="auto">
        <a:xfrm>
          <a:off x="5987415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266700</xdr:colOff>
      <xdr:row>0</xdr:row>
      <xdr:rowOff>0</xdr:rowOff>
    </xdr:from>
    <xdr:to>
      <xdr:col>82</xdr:col>
      <xdr:colOff>133350</xdr:colOff>
      <xdr:row>0</xdr:row>
      <xdr:rowOff>0</xdr:rowOff>
    </xdr:to>
    <xdr:sp macro="" textlink="">
      <xdr:nvSpPr>
        <xdr:cNvPr id="4300" name="Čára 1228"/>
        <xdr:cNvSpPr>
          <a:spLocks noChangeShapeType="1"/>
        </xdr:cNvSpPr>
      </xdr:nvSpPr>
      <xdr:spPr bwMode="auto">
        <a:xfrm>
          <a:off x="59683650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57150</xdr:colOff>
      <xdr:row>0</xdr:row>
      <xdr:rowOff>0</xdr:rowOff>
    </xdr:from>
    <xdr:to>
      <xdr:col>81</xdr:col>
      <xdr:colOff>428625</xdr:colOff>
      <xdr:row>0</xdr:row>
      <xdr:rowOff>0</xdr:rowOff>
    </xdr:to>
    <xdr:sp macro="" textlink="">
      <xdr:nvSpPr>
        <xdr:cNvPr id="4301" name="Čára 1229"/>
        <xdr:cNvSpPr>
          <a:spLocks noChangeShapeType="1"/>
        </xdr:cNvSpPr>
      </xdr:nvSpPr>
      <xdr:spPr bwMode="auto">
        <a:xfrm>
          <a:off x="59474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57150</xdr:colOff>
      <xdr:row>0</xdr:row>
      <xdr:rowOff>0</xdr:rowOff>
    </xdr:from>
    <xdr:to>
      <xdr:col>81</xdr:col>
      <xdr:colOff>428625</xdr:colOff>
      <xdr:row>0</xdr:row>
      <xdr:rowOff>0</xdr:rowOff>
    </xdr:to>
    <xdr:sp macro="" textlink="">
      <xdr:nvSpPr>
        <xdr:cNvPr id="4302" name="Čára 1230"/>
        <xdr:cNvSpPr>
          <a:spLocks noChangeShapeType="1"/>
        </xdr:cNvSpPr>
      </xdr:nvSpPr>
      <xdr:spPr bwMode="auto">
        <a:xfrm>
          <a:off x="59474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266700</xdr:colOff>
      <xdr:row>0</xdr:row>
      <xdr:rowOff>0</xdr:rowOff>
    </xdr:from>
    <xdr:to>
      <xdr:col>82</xdr:col>
      <xdr:colOff>133350</xdr:colOff>
      <xdr:row>0</xdr:row>
      <xdr:rowOff>0</xdr:rowOff>
    </xdr:to>
    <xdr:sp macro="" textlink="">
      <xdr:nvSpPr>
        <xdr:cNvPr id="4303" name="Čára 1231"/>
        <xdr:cNvSpPr>
          <a:spLocks noChangeShapeType="1"/>
        </xdr:cNvSpPr>
      </xdr:nvSpPr>
      <xdr:spPr bwMode="auto">
        <a:xfrm>
          <a:off x="59683650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57150</xdr:colOff>
      <xdr:row>0</xdr:row>
      <xdr:rowOff>0</xdr:rowOff>
    </xdr:from>
    <xdr:to>
      <xdr:col>81</xdr:col>
      <xdr:colOff>428625</xdr:colOff>
      <xdr:row>0</xdr:row>
      <xdr:rowOff>0</xdr:rowOff>
    </xdr:to>
    <xdr:sp macro="" textlink="">
      <xdr:nvSpPr>
        <xdr:cNvPr id="4304" name="Čára 1232"/>
        <xdr:cNvSpPr>
          <a:spLocks noChangeShapeType="1"/>
        </xdr:cNvSpPr>
      </xdr:nvSpPr>
      <xdr:spPr bwMode="auto">
        <a:xfrm>
          <a:off x="59474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266700</xdr:colOff>
      <xdr:row>0</xdr:row>
      <xdr:rowOff>0</xdr:rowOff>
    </xdr:from>
    <xdr:to>
      <xdr:col>82</xdr:col>
      <xdr:colOff>133350</xdr:colOff>
      <xdr:row>0</xdr:row>
      <xdr:rowOff>0</xdr:rowOff>
    </xdr:to>
    <xdr:sp macro="" textlink="">
      <xdr:nvSpPr>
        <xdr:cNvPr id="4305" name="Čára 1233"/>
        <xdr:cNvSpPr>
          <a:spLocks noChangeShapeType="1"/>
        </xdr:cNvSpPr>
      </xdr:nvSpPr>
      <xdr:spPr bwMode="auto">
        <a:xfrm>
          <a:off x="59683650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57150</xdr:colOff>
      <xdr:row>0</xdr:row>
      <xdr:rowOff>0</xdr:rowOff>
    </xdr:from>
    <xdr:to>
      <xdr:col>81</xdr:col>
      <xdr:colOff>428625</xdr:colOff>
      <xdr:row>0</xdr:row>
      <xdr:rowOff>0</xdr:rowOff>
    </xdr:to>
    <xdr:sp macro="" textlink="">
      <xdr:nvSpPr>
        <xdr:cNvPr id="4306" name="Čára 1234"/>
        <xdr:cNvSpPr>
          <a:spLocks noChangeShapeType="1"/>
        </xdr:cNvSpPr>
      </xdr:nvSpPr>
      <xdr:spPr bwMode="auto">
        <a:xfrm>
          <a:off x="59474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266700</xdr:colOff>
      <xdr:row>0</xdr:row>
      <xdr:rowOff>0</xdr:rowOff>
    </xdr:from>
    <xdr:to>
      <xdr:col>82</xdr:col>
      <xdr:colOff>133350</xdr:colOff>
      <xdr:row>0</xdr:row>
      <xdr:rowOff>0</xdr:rowOff>
    </xdr:to>
    <xdr:sp macro="" textlink="">
      <xdr:nvSpPr>
        <xdr:cNvPr id="4307" name="Čára 1235"/>
        <xdr:cNvSpPr>
          <a:spLocks noChangeShapeType="1"/>
        </xdr:cNvSpPr>
      </xdr:nvSpPr>
      <xdr:spPr bwMode="auto">
        <a:xfrm>
          <a:off x="59683650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57150</xdr:colOff>
      <xdr:row>0</xdr:row>
      <xdr:rowOff>0</xdr:rowOff>
    </xdr:from>
    <xdr:to>
      <xdr:col>81</xdr:col>
      <xdr:colOff>428625</xdr:colOff>
      <xdr:row>0</xdr:row>
      <xdr:rowOff>0</xdr:rowOff>
    </xdr:to>
    <xdr:sp macro="" textlink="">
      <xdr:nvSpPr>
        <xdr:cNvPr id="4308" name="Čára 1236"/>
        <xdr:cNvSpPr>
          <a:spLocks noChangeShapeType="1"/>
        </xdr:cNvSpPr>
      </xdr:nvSpPr>
      <xdr:spPr bwMode="auto">
        <a:xfrm>
          <a:off x="59474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57150</xdr:colOff>
      <xdr:row>0</xdr:row>
      <xdr:rowOff>0</xdr:rowOff>
    </xdr:from>
    <xdr:to>
      <xdr:col>81</xdr:col>
      <xdr:colOff>428625</xdr:colOff>
      <xdr:row>0</xdr:row>
      <xdr:rowOff>0</xdr:rowOff>
    </xdr:to>
    <xdr:sp macro="" textlink="">
      <xdr:nvSpPr>
        <xdr:cNvPr id="4309" name="Čára 1237"/>
        <xdr:cNvSpPr>
          <a:spLocks noChangeShapeType="1"/>
        </xdr:cNvSpPr>
      </xdr:nvSpPr>
      <xdr:spPr bwMode="auto">
        <a:xfrm>
          <a:off x="59474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266700</xdr:colOff>
      <xdr:row>0</xdr:row>
      <xdr:rowOff>0</xdr:rowOff>
    </xdr:from>
    <xdr:to>
      <xdr:col>82</xdr:col>
      <xdr:colOff>133350</xdr:colOff>
      <xdr:row>0</xdr:row>
      <xdr:rowOff>0</xdr:rowOff>
    </xdr:to>
    <xdr:sp macro="" textlink="">
      <xdr:nvSpPr>
        <xdr:cNvPr id="4310" name="Čára 1238"/>
        <xdr:cNvSpPr>
          <a:spLocks noChangeShapeType="1"/>
        </xdr:cNvSpPr>
      </xdr:nvSpPr>
      <xdr:spPr bwMode="auto">
        <a:xfrm>
          <a:off x="59683650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57150</xdr:colOff>
      <xdr:row>0</xdr:row>
      <xdr:rowOff>0</xdr:rowOff>
    </xdr:from>
    <xdr:to>
      <xdr:col>81</xdr:col>
      <xdr:colOff>428625</xdr:colOff>
      <xdr:row>0</xdr:row>
      <xdr:rowOff>0</xdr:rowOff>
    </xdr:to>
    <xdr:sp macro="" textlink="">
      <xdr:nvSpPr>
        <xdr:cNvPr id="4311" name="Čára 1239"/>
        <xdr:cNvSpPr>
          <a:spLocks noChangeShapeType="1"/>
        </xdr:cNvSpPr>
      </xdr:nvSpPr>
      <xdr:spPr bwMode="auto">
        <a:xfrm>
          <a:off x="59474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266700</xdr:colOff>
      <xdr:row>0</xdr:row>
      <xdr:rowOff>0</xdr:rowOff>
    </xdr:from>
    <xdr:to>
      <xdr:col>82</xdr:col>
      <xdr:colOff>133350</xdr:colOff>
      <xdr:row>0</xdr:row>
      <xdr:rowOff>0</xdr:rowOff>
    </xdr:to>
    <xdr:sp macro="" textlink="">
      <xdr:nvSpPr>
        <xdr:cNvPr id="4312" name="Čára 1240"/>
        <xdr:cNvSpPr>
          <a:spLocks noChangeShapeType="1"/>
        </xdr:cNvSpPr>
      </xdr:nvSpPr>
      <xdr:spPr bwMode="auto">
        <a:xfrm>
          <a:off x="59683650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57150</xdr:colOff>
      <xdr:row>0</xdr:row>
      <xdr:rowOff>0</xdr:rowOff>
    </xdr:from>
    <xdr:to>
      <xdr:col>81</xdr:col>
      <xdr:colOff>428625</xdr:colOff>
      <xdr:row>0</xdr:row>
      <xdr:rowOff>0</xdr:rowOff>
    </xdr:to>
    <xdr:sp macro="" textlink="">
      <xdr:nvSpPr>
        <xdr:cNvPr id="4313" name="Čára 1241"/>
        <xdr:cNvSpPr>
          <a:spLocks noChangeShapeType="1"/>
        </xdr:cNvSpPr>
      </xdr:nvSpPr>
      <xdr:spPr bwMode="auto">
        <a:xfrm>
          <a:off x="59474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600075</xdr:colOff>
      <xdr:row>0</xdr:row>
      <xdr:rowOff>0</xdr:rowOff>
    </xdr:from>
    <xdr:to>
      <xdr:col>82</xdr:col>
      <xdr:colOff>104775</xdr:colOff>
      <xdr:row>0</xdr:row>
      <xdr:rowOff>0</xdr:rowOff>
    </xdr:to>
    <xdr:sp macro="" textlink="">
      <xdr:nvSpPr>
        <xdr:cNvPr id="4314" name="Čára 1242"/>
        <xdr:cNvSpPr>
          <a:spLocks noChangeShapeType="1"/>
        </xdr:cNvSpPr>
      </xdr:nvSpPr>
      <xdr:spPr bwMode="auto">
        <a:xfrm>
          <a:off x="60017025" y="0"/>
          <a:ext cx="2000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457200</xdr:colOff>
      <xdr:row>0</xdr:row>
      <xdr:rowOff>0</xdr:rowOff>
    </xdr:from>
    <xdr:to>
      <xdr:col>82</xdr:col>
      <xdr:colOff>600075</xdr:colOff>
      <xdr:row>0</xdr:row>
      <xdr:rowOff>0</xdr:rowOff>
    </xdr:to>
    <xdr:sp macro="" textlink="">
      <xdr:nvSpPr>
        <xdr:cNvPr id="4315" name="Čára 1243"/>
        <xdr:cNvSpPr>
          <a:spLocks noChangeShapeType="1"/>
        </xdr:cNvSpPr>
      </xdr:nvSpPr>
      <xdr:spPr bwMode="auto">
        <a:xfrm>
          <a:off x="5987415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419100</xdr:colOff>
      <xdr:row>0</xdr:row>
      <xdr:rowOff>0</xdr:rowOff>
    </xdr:from>
    <xdr:to>
      <xdr:col>82</xdr:col>
      <xdr:colOff>9525</xdr:colOff>
      <xdr:row>0</xdr:row>
      <xdr:rowOff>0</xdr:rowOff>
    </xdr:to>
    <xdr:sp macro="" textlink="">
      <xdr:nvSpPr>
        <xdr:cNvPr id="4316" name="Čára 1244"/>
        <xdr:cNvSpPr>
          <a:spLocks noChangeShapeType="1"/>
        </xdr:cNvSpPr>
      </xdr:nvSpPr>
      <xdr:spPr bwMode="auto">
        <a:xfrm>
          <a:off x="598360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600075</xdr:colOff>
      <xdr:row>0</xdr:row>
      <xdr:rowOff>0</xdr:rowOff>
    </xdr:from>
    <xdr:to>
      <xdr:col>82</xdr:col>
      <xdr:colOff>104775</xdr:colOff>
      <xdr:row>0</xdr:row>
      <xdr:rowOff>0</xdr:rowOff>
    </xdr:to>
    <xdr:sp macro="" textlink="">
      <xdr:nvSpPr>
        <xdr:cNvPr id="4317" name="Čára 1245"/>
        <xdr:cNvSpPr>
          <a:spLocks noChangeShapeType="1"/>
        </xdr:cNvSpPr>
      </xdr:nvSpPr>
      <xdr:spPr bwMode="auto">
        <a:xfrm>
          <a:off x="60017025" y="0"/>
          <a:ext cx="2000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419100</xdr:colOff>
      <xdr:row>0</xdr:row>
      <xdr:rowOff>0</xdr:rowOff>
    </xdr:from>
    <xdr:to>
      <xdr:col>82</xdr:col>
      <xdr:colOff>9525</xdr:colOff>
      <xdr:row>0</xdr:row>
      <xdr:rowOff>0</xdr:rowOff>
    </xdr:to>
    <xdr:sp macro="" textlink="">
      <xdr:nvSpPr>
        <xdr:cNvPr id="4318" name="Čára 1246"/>
        <xdr:cNvSpPr>
          <a:spLocks noChangeShapeType="1"/>
        </xdr:cNvSpPr>
      </xdr:nvSpPr>
      <xdr:spPr bwMode="auto">
        <a:xfrm>
          <a:off x="598360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600075</xdr:colOff>
      <xdr:row>0</xdr:row>
      <xdr:rowOff>0</xdr:rowOff>
    </xdr:from>
    <xdr:to>
      <xdr:col>82</xdr:col>
      <xdr:colOff>104775</xdr:colOff>
      <xdr:row>0</xdr:row>
      <xdr:rowOff>0</xdr:rowOff>
    </xdr:to>
    <xdr:sp macro="" textlink="">
      <xdr:nvSpPr>
        <xdr:cNvPr id="4319" name="Čára 1247"/>
        <xdr:cNvSpPr>
          <a:spLocks noChangeShapeType="1"/>
        </xdr:cNvSpPr>
      </xdr:nvSpPr>
      <xdr:spPr bwMode="auto">
        <a:xfrm>
          <a:off x="60017025" y="0"/>
          <a:ext cx="2000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457200</xdr:colOff>
      <xdr:row>0</xdr:row>
      <xdr:rowOff>0</xdr:rowOff>
    </xdr:from>
    <xdr:to>
      <xdr:col>82</xdr:col>
      <xdr:colOff>600075</xdr:colOff>
      <xdr:row>0</xdr:row>
      <xdr:rowOff>0</xdr:rowOff>
    </xdr:to>
    <xdr:sp macro="" textlink="">
      <xdr:nvSpPr>
        <xdr:cNvPr id="4320" name="Čára 1248"/>
        <xdr:cNvSpPr>
          <a:spLocks noChangeShapeType="1"/>
        </xdr:cNvSpPr>
      </xdr:nvSpPr>
      <xdr:spPr bwMode="auto">
        <a:xfrm>
          <a:off x="5987415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419100</xdr:colOff>
      <xdr:row>0</xdr:row>
      <xdr:rowOff>0</xdr:rowOff>
    </xdr:from>
    <xdr:to>
      <xdr:col>82</xdr:col>
      <xdr:colOff>9525</xdr:colOff>
      <xdr:row>0</xdr:row>
      <xdr:rowOff>0</xdr:rowOff>
    </xdr:to>
    <xdr:sp macro="" textlink="">
      <xdr:nvSpPr>
        <xdr:cNvPr id="4321" name="Čára 1249"/>
        <xdr:cNvSpPr>
          <a:spLocks noChangeShapeType="1"/>
        </xdr:cNvSpPr>
      </xdr:nvSpPr>
      <xdr:spPr bwMode="auto">
        <a:xfrm>
          <a:off x="598360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600075</xdr:colOff>
      <xdr:row>0</xdr:row>
      <xdr:rowOff>0</xdr:rowOff>
    </xdr:from>
    <xdr:to>
      <xdr:col>82</xdr:col>
      <xdr:colOff>104775</xdr:colOff>
      <xdr:row>0</xdr:row>
      <xdr:rowOff>0</xdr:rowOff>
    </xdr:to>
    <xdr:sp macro="" textlink="">
      <xdr:nvSpPr>
        <xdr:cNvPr id="4322" name="Čára 1250"/>
        <xdr:cNvSpPr>
          <a:spLocks noChangeShapeType="1"/>
        </xdr:cNvSpPr>
      </xdr:nvSpPr>
      <xdr:spPr bwMode="auto">
        <a:xfrm>
          <a:off x="60017025" y="0"/>
          <a:ext cx="2000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457200</xdr:colOff>
      <xdr:row>0</xdr:row>
      <xdr:rowOff>0</xdr:rowOff>
    </xdr:from>
    <xdr:to>
      <xdr:col>82</xdr:col>
      <xdr:colOff>600075</xdr:colOff>
      <xdr:row>0</xdr:row>
      <xdr:rowOff>0</xdr:rowOff>
    </xdr:to>
    <xdr:sp macro="" textlink="">
      <xdr:nvSpPr>
        <xdr:cNvPr id="4323" name="Čára 1251"/>
        <xdr:cNvSpPr>
          <a:spLocks noChangeShapeType="1"/>
        </xdr:cNvSpPr>
      </xdr:nvSpPr>
      <xdr:spPr bwMode="auto">
        <a:xfrm>
          <a:off x="5987415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419100</xdr:colOff>
      <xdr:row>0</xdr:row>
      <xdr:rowOff>0</xdr:rowOff>
    </xdr:from>
    <xdr:to>
      <xdr:col>82</xdr:col>
      <xdr:colOff>9525</xdr:colOff>
      <xdr:row>0</xdr:row>
      <xdr:rowOff>0</xdr:rowOff>
    </xdr:to>
    <xdr:sp macro="" textlink="">
      <xdr:nvSpPr>
        <xdr:cNvPr id="4324" name="Čára 1252"/>
        <xdr:cNvSpPr>
          <a:spLocks noChangeShapeType="1"/>
        </xdr:cNvSpPr>
      </xdr:nvSpPr>
      <xdr:spPr bwMode="auto">
        <a:xfrm>
          <a:off x="598360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600075</xdr:colOff>
      <xdr:row>0</xdr:row>
      <xdr:rowOff>0</xdr:rowOff>
    </xdr:from>
    <xdr:to>
      <xdr:col>82</xdr:col>
      <xdr:colOff>104775</xdr:colOff>
      <xdr:row>0</xdr:row>
      <xdr:rowOff>0</xdr:rowOff>
    </xdr:to>
    <xdr:sp macro="" textlink="">
      <xdr:nvSpPr>
        <xdr:cNvPr id="4325" name="Čára 1253"/>
        <xdr:cNvSpPr>
          <a:spLocks noChangeShapeType="1"/>
        </xdr:cNvSpPr>
      </xdr:nvSpPr>
      <xdr:spPr bwMode="auto">
        <a:xfrm>
          <a:off x="60017025" y="0"/>
          <a:ext cx="2000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457200</xdr:colOff>
      <xdr:row>0</xdr:row>
      <xdr:rowOff>0</xdr:rowOff>
    </xdr:from>
    <xdr:to>
      <xdr:col>82</xdr:col>
      <xdr:colOff>600075</xdr:colOff>
      <xdr:row>0</xdr:row>
      <xdr:rowOff>0</xdr:rowOff>
    </xdr:to>
    <xdr:sp macro="" textlink="">
      <xdr:nvSpPr>
        <xdr:cNvPr id="4326" name="Čára 1254"/>
        <xdr:cNvSpPr>
          <a:spLocks noChangeShapeType="1"/>
        </xdr:cNvSpPr>
      </xdr:nvSpPr>
      <xdr:spPr bwMode="auto">
        <a:xfrm>
          <a:off x="5987415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419100</xdr:colOff>
      <xdr:row>0</xdr:row>
      <xdr:rowOff>0</xdr:rowOff>
    </xdr:from>
    <xdr:to>
      <xdr:col>82</xdr:col>
      <xdr:colOff>9525</xdr:colOff>
      <xdr:row>0</xdr:row>
      <xdr:rowOff>0</xdr:rowOff>
    </xdr:to>
    <xdr:sp macro="" textlink="">
      <xdr:nvSpPr>
        <xdr:cNvPr id="4327" name="Čára 1255"/>
        <xdr:cNvSpPr>
          <a:spLocks noChangeShapeType="1"/>
        </xdr:cNvSpPr>
      </xdr:nvSpPr>
      <xdr:spPr bwMode="auto">
        <a:xfrm>
          <a:off x="598360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600075</xdr:colOff>
      <xdr:row>0</xdr:row>
      <xdr:rowOff>0</xdr:rowOff>
    </xdr:from>
    <xdr:to>
      <xdr:col>82</xdr:col>
      <xdr:colOff>104775</xdr:colOff>
      <xdr:row>0</xdr:row>
      <xdr:rowOff>0</xdr:rowOff>
    </xdr:to>
    <xdr:sp macro="" textlink="">
      <xdr:nvSpPr>
        <xdr:cNvPr id="4328" name="Čára 1256"/>
        <xdr:cNvSpPr>
          <a:spLocks noChangeShapeType="1"/>
        </xdr:cNvSpPr>
      </xdr:nvSpPr>
      <xdr:spPr bwMode="auto">
        <a:xfrm>
          <a:off x="60017025" y="0"/>
          <a:ext cx="2000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419100</xdr:colOff>
      <xdr:row>0</xdr:row>
      <xdr:rowOff>0</xdr:rowOff>
    </xdr:from>
    <xdr:to>
      <xdr:col>82</xdr:col>
      <xdr:colOff>9525</xdr:colOff>
      <xdr:row>0</xdr:row>
      <xdr:rowOff>0</xdr:rowOff>
    </xdr:to>
    <xdr:sp macro="" textlink="">
      <xdr:nvSpPr>
        <xdr:cNvPr id="4329" name="Čára 1257"/>
        <xdr:cNvSpPr>
          <a:spLocks noChangeShapeType="1"/>
        </xdr:cNvSpPr>
      </xdr:nvSpPr>
      <xdr:spPr bwMode="auto">
        <a:xfrm>
          <a:off x="598360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600075</xdr:colOff>
      <xdr:row>0</xdr:row>
      <xdr:rowOff>0</xdr:rowOff>
    </xdr:from>
    <xdr:to>
      <xdr:col>82</xdr:col>
      <xdr:colOff>104775</xdr:colOff>
      <xdr:row>0</xdr:row>
      <xdr:rowOff>0</xdr:rowOff>
    </xdr:to>
    <xdr:sp macro="" textlink="">
      <xdr:nvSpPr>
        <xdr:cNvPr id="4330" name="Čára 1258"/>
        <xdr:cNvSpPr>
          <a:spLocks noChangeShapeType="1"/>
        </xdr:cNvSpPr>
      </xdr:nvSpPr>
      <xdr:spPr bwMode="auto">
        <a:xfrm>
          <a:off x="60017025" y="0"/>
          <a:ext cx="2000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457200</xdr:colOff>
      <xdr:row>0</xdr:row>
      <xdr:rowOff>0</xdr:rowOff>
    </xdr:from>
    <xdr:to>
      <xdr:col>82</xdr:col>
      <xdr:colOff>600075</xdr:colOff>
      <xdr:row>0</xdr:row>
      <xdr:rowOff>0</xdr:rowOff>
    </xdr:to>
    <xdr:sp macro="" textlink="">
      <xdr:nvSpPr>
        <xdr:cNvPr id="4331" name="Čára 1259"/>
        <xdr:cNvSpPr>
          <a:spLocks noChangeShapeType="1"/>
        </xdr:cNvSpPr>
      </xdr:nvSpPr>
      <xdr:spPr bwMode="auto">
        <a:xfrm>
          <a:off x="5987415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419100</xdr:colOff>
      <xdr:row>0</xdr:row>
      <xdr:rowOff>0</xdr:rowOff>
    </xdr:from>
    <xdr:to>
      <xdr:col>82</xdr:col>
      <xdr:colOff>9525</xdr:colOff>
      <xdr:row>0</xdr:row>
      <xdr:rowOff>0</xdr:rowOff>
    </xdr:to>
    <xdr:sp macro="" textlink="">
      <xdr:nvSpPr>
        <xdr:cNvPr id="4332" name="Čára 1260"/>
        <xdr:cNvSpPr>
          <a:spLocks noChangeShapeType="1"/>
        </xdr:cNvSpPr>
      </xdr:nvSpPr>
      <xdr:spPr bwMode="auto">
        <a:xfrm>
          <a:off x="598360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600075</xdr:colOff>
      <xdr:row>0</xdr:row>
      <xdr:rowOff>0</xdr:rowOff>
    </xdr:from>
    <xdr:to>
      <xdr:col>82</xdr:col>
      <xdr:colOff>104775</xdr:colOff>
      <xdr:row>0</xdr:row>
      <xdr:rowOff>0</xdr:rowOff>
    </xdr:to>
    <xdr:sp macro="" textlink="">
      <xdr:nvSpPr>
        <xdr:cNvPr id="4333" name="Čára 1261"/>
        <xdr:cNvSpPr>
          <a:spLocks noChangeShapeType="1"/>
        </xdr:cNvSpPr>
      </xdr:nvSpPr>
      <xdr:spPr bwMode="auto">
        <a:xfrm>
          <a:off x="60017025" y="0"/>
          <a:ext cx="2000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457200</xdr:colOff>
      <xdr:row>0</xdr:row>
      <xdr:rowOff>0</xdr:rowOff>
    </xdr:from>
    <xdr:to>
      <xdr:col>82</xdr:col>
      <xdr:colOff>600075</xdr:colOff>
      <xdr:row>0</xdr:row>
      <xdr:rowOff>0</xdr:rowOff>
    </xdr:to>
    <xdr:sp macro="" textlink="">
      <xdr:nvSpPr>
        <xdr:cNvPr id="4334" name="Čára 1262"/>
        <xdr:cNvSpPr>
          <a:spLocks noChangeShapeType="1"/>
        </xdr:cNvSpPr>
      </xdr:nvSpPr>
      <xdr:spPr bwMode="auto">
        <a:xfrm>
          <a:off x="5987415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266700</xdr:colOff>
      <xdr:row>0</xdr:row>
      <xdr:rowOff>0</xdr:rowOff>
    </xdr:from>
    <xdr:to>
      <xdr:col>82</xdr:col>
      <xdr:colOff>133350</xdr:colOff>
      <xdr:row>0</xdr:row>
      <xdr:rowOff>0</xdr:rowOff>
    </xdr:to>
    <xdr:sp macro="" textlink="">
      <xdr:nvSpPr>
        <xdr:cNvPr id="4335" name="Čára 1263"/>
        <xdr:cNvSpPr>
          <a:spLocks noChangeShapeType="1"/>
        </xdr:cNvSpPr>
      </xdr:nvSpPr>
      <xdr:spPr bwMode="auto">
        <a:xfrm>
          <a:off x="59683650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57150</xdr:colOff>
      <xdr:row>0</xdr:row>
      <xdr:rowOff>0</xdr:rowOff>
    </xdr:from>
    <xdr:to>
      <xdr:col>81</xdr:col>
      <xdr:colOff>428625</xdr:colOff>
      <xdr:row>0</xdr:row>
      <xdr:rowOff>0</xdr:rowOff>
    </xdr:to>
    <xdr:sp macro="" textlink="">
      <xdr:nvSpPr>
        <xdr:cNvPr id="4336" name="Čára 1264"/>
        <xdr:cNvSpPr>
          <a:spLocks noChangeShapeType="1"/>
        </xdr:cNvSpPr>
      </xdr:nvSpPr>
      <xdr:spPr bwMode="auto">
        <a:xfrm>
          <a:off x="59474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57150</xdr:colOff>
      <xdr:row>0</xdr:row>
      <xdr:rowOff>0</xdr:rowOff>
    </xdr:from>
    <xdr:to>
      <xdr:col>81</xdr:col>
      <xdr:colOff>428625</xdr:colOff>
      <xdr:row>0</xdr:row>
      <xdr:rowOff>0</xdr:rowOff>
    </xdr:to>
    <xdr:sp macro="" textlink="">
      <xdr:nvSpPr>
        <xdr:cNvPr id="4337" name="Čára 1265"/>
        <xdr:cNvSpPr>
          <a:spLocks noChangeShapeType="1"/>
        </xdr:cNvSpPr>
      </xdr:nvSpPr>
      <xdr:spPr bwMode="auto">
        <a:xfrm>
          <a:off x="59474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266700</xdr:colOff>
      <xdr:row>0</xdr:row>
      <xdr:rowOff>0</xdr:rowOff>
    </xdr:from>
    <xdr:to>
      <xdr:col>82</xdr:col>
      <xdr:colOff>133350</xdr:colOff>
      <xdr:row>0</xdr:row>
      <xdr:rowOff>0</xdr:rowOff>
    </xdr:to>
    <xdr:sp macro="" textlink="">
      <xdr:nvSpPr>
        <xdr:cNvPr id="4338" name="Čára 1266"/>
        <xdr:cNvSpPr>
          <a:spLocks noChangeShapeType="1"/>
        </xdr:cNvSpPr>
      </xdr:nvSpPr>
      <xdr:spPr bwMode="auto">
        <a:xfrm>
          <a:off x="59683650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57150</xdr:colOff>
      <xdr:row>0</xdr:row>
      <xdr:rowOff>0</xdr:rowOff>
    </xdr:from>
    <xdr:to>
      <xdr:col>81</xdr:col>
      <xdr:colOff>428625</xdr:colOff>
      <xdr:row>0</xdr:row>
      <xdr:rowOff>0</xdr:rowOff>
    </xdr:to>
    <xdr:sp macro="" textlink="">
      <xdr:nvSpPr>
        <xdr:cNvPr id="4339" name="Čára 1267"/>
        <xdr:cNvSpPr>
          <a:spLocks noChangeShapeType="1"/>
        </xdr:cNvSpPr>
      </xdr:nvSpPr>
      <xdr:spPr bwMode="auto">
        <a:xfrm>
          <a:off x="59474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266700</xdr:colOff>
      <xdr:row>0</xdr:row>
      <xdr:rowOff>0</xdr:rowOff>
    </xdr:from>
    <xdr:to>
      <xdr:col>82</xdr:col>
      <xdr:colOff>133350</xdr:colOff>
      <xdr:row>0</xdr:row>
      <xdr:rowOff>0</xdr:rowOff>
    </xdr:to>
    <xdr:sp macro="" textlink="">
      <xdr:nvSpPr>
        <xdr:cNvPr id="4340" name="Čára 1268"/>
        <xdr:cNvSpPr>
          <a:spLocks noChangeShapeType="1"/>
        </xdr:cNvSpPr>
      </xdr:nvSpPr>
      <xdr:spPr bwMode="auto">
        <a:xfrm>
          <a:off x="59683650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57150</xdr:colOff>
      <xdr:row>0</xdr:row>
      <xdr:rowOff>0</xdr:rowOff>
    </xdr:from>
    <xdr:to>
      <xdr:col>81</xdr:col>
      <xdr:colOff>428625</xdr:colOff>
      <xdr:row>0</xdr:row>
      <xdr:rowOff>0</xdr:rowOff>
    </xdr:to>
    <xdr:sp macro="" textlink="">
      <xdr:nvSpPr>
        <xdr:cNvPr id="4341" name="Čára 1269"/>
        <xdr:cNvSpPr>
          <a:spLocks noChangeShapeType="1"/>
        </xdr:cNvSpPr>
      </xdr:nvSpPr>
      <xdr:spPr bwMode="auto">
        <a:xfrm>
          <a:off x="59474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266700</xdr:colOff>
      <xdr:row>0</xdr:row>
      <xdr:rowOff>0</xdr:rowOff>
    </xdr:from>
    <xdr:to>
      <xdr:col>82</xdr:col>
      <xdr:colOff>133350</xdr:colOff>
      <xdr:row>0</xdr:row>
      <xdr:rowOff>0</xdr:rowOff>
    </xdr:to>
    <xdr:sp macro="" textlink="">
      <xdr:nvSpPr>
        <xdr:cNvPr id="4342" name="Čára 1270"/>
        <xdr:cNvSpPr>
          <a:spLocks noChangeShapeType="1"/>
        </xdr:cNvSpPr>
      </xdr:nvSpPr>
      <xdr:spPr bwMode="auto">
        <a:xfrm>
          <a:off x="59683650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57150</xdr:colOff>
      <xdr:row>0</xdr:row>
      <xdr:rowOff>0</xdr:rowOff>
    </xdr:from>
    <xdr:to>
      <xdr:col>81</xdr:col>
      <xdr:colOff>428625</xdr:colOff>
      <xdr:row>0</xdr:row>
      <xdr:rowOff>0</xdr:rowOff>
    </xdr:to>
    <xdr:sp macro="" textlink="">
      <xdr:nvSpPr>
        <xdr:cNvPr id="4343" name="Čára 1271"/>
        <xdr:cNvSpPr>
          <a:spLocks noChangeShapeType="1"/>
        </xdr:cNvSpPr>
      </xdr:nvSpPr>
      <xdr:spPr bwMode="auto">
        <a:xfrm>
          <a:off x="59474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57150</xdr:colOff>
      <xdr:row>0</xdr:row>
      <xdr:rowOff>0</xdr:rowOff>
    </xdr:from>
    <xdr:to>
      <xdr:col>81</xdr:col>
      <xdr:colOff>428625</xdr:colOff>
      <xdr:row>0</xdr:row>
      <xdr:rowOff>0</xdr:rowOff>
    </xdr:to>
    <xdr:sp macro="" textlink="">
      <xdr:nvSpPr>
        <xdr:cNvPr id="4344" name="Čára 1272"/>
        <xdr:cNvSpPr>
          <a:spLocks noChangeShapeType="1"/>
        </xdr:cNvSpPr>
      </xdr:nvSpPr>
      <xdr:spPr bwMode="auto">
        <a:xfrm>
          <a:off x="59474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266700</xdr:colOff>
      <xdr:row>0</xdr:row>
      <xdr:rowOff>0</xdr:rowOff>
    </xdr:from>
    <xdr:to>
      <xdr:col>82</xdr:col>
      <xdr:colOff>133350</xdr:colOff>
      <xdr:row>0</xdr:row>
      <xdr:rowOff>0</xdr:rowOff>
    </xdr:to>
    <xdr:sp macro="" textlink="">
      <xdr:nvSpPr>
        <xdr:cNvPr id="4345" name="Čára 1273"/>
        <xdr:cNvSpPr>
          <a:spLocks noChangeShapeType="1"/>
        </xdr:cNvSpPr>
      </xdr:nvSpPr>
      <xdr:spPr bwMode="auto">
        <a:xfrm>
          <a:off x="59683650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57150</xdr:colOff>
      <xdr:row>0</xdr:row>
      <xdr:rowOff>0</xdr:rowOff>
    </xdr:from>
    <xdr:to>
      <xdr:col>81</xdr:col>
      <xdr:colOff>428625</xdr:colOff>
      <xdr:row>0</xdr:row>
      <xdr:rowOff>0</xdr:rowOff>
    </xdr:to>
    <xdr:sp macro="" textlink="">
      <xdr:nvSpPr>
        <xdr:cNvPr id="4346" name="Čára 1274"/>
        <xdr:cNvSpPr>
          <a:spLocks noChangeShapeType="1"/>
        </xdr:cNvSpPr>
      </xdr:nvSpPr>
      <xdr:spPr bwMode="auto">
        <a:xfrm>
          <a:off x="59474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266700</xdr:colOff>
      <xdr:row>0</xdr:row>
      <xdr:rowOff>0</xdr:rowOff>
    </xdr:from>
    <xdr:to>
      <xdr:col>82</xdr:col>
      <xdr:colOff>133350</xdr:colOff>
      <xdr:row>0</xdr:row>
      <xdr:rowOff>0</xdr:rowOff>
    </xdr:to>
    <xdr:sp macro="" textlink="">
      <xdr:nvSpPr>
        <xdr:cNvPr id="4347" name="Čára 1275"/>
        <xdr:cNvSpPr>
          <a:spLocks noChangeShapeType="1"/>
        </xdr:cNvSpPr>
      </xdr:nvSpPr>
      <xdr:spPr bwMode="auto">
        <a:xfrm>
          <a:off x="59683650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81</xdr:col>
      <xdr:colOff>57150</xdr:colOff>
      <xdr:row>0</xdr:row>
      <xdr:rowOff>0</xdr:rowOff>
    </xdr:from>
    <xdr:to>
      <xdr:col>81</xdr:col>
      <xdr:colOff>428625</xdr:colOff>
      <xdr:row>0</xdr:row>
      <xdr:rowOff>0</xdr:rowOff>
    </xdr:to>
    <xdr:sp macro="" textlink="">
      <xdr:nvSpPr>
        <xdr:cNvPr id="4348" name="Čára 1276"/>
        <xdr:cNvSpPr>
          <a:spLocks noChangeShapeType="1"/>
        </xdr:cNvSpPr>
      </xdr:nvSpPr>
      <xdr:spPr bwMode="auto">
        <a:xfrm>
          <a:off x="59474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114300</xdr:colOff>
      <xdr:row>0</xdr:row>
      <xdr:rowOff>0</xdr:rowOff>
    </xdr:to>
    <xdr:sp macro="" textlink="">
      <xdr:nvSpPr>
        <xdr:cNvPr id="4349" name="Čára 1277"/>
        <xdr:cNvSpPr>
          <a:spLocks noChangeShapeType="1"/>
        </xdr:cNvSpPr>
      </xdr:nvSpPr>
      <xdr:spPr bwMode="auto">
        <a:xfrm>
          <a:off x="635889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457200</xdr:colOff>
      <xdr:row>0</xdr:row>
      <xdr:rowOff>0</xdr:rowOff>
    </xdr:from>
    <xdr:to>
      <xdr:col>88</xdr:col>
      <xdr:colOff>57150</xdr:colOff>
      <xdr:row>0</xdr:row>
      <xdr:rowOff>0</xdr:rowOff>
    </xdr:to>
    <xdr:sp macro="" textlink="">
      <xdr:nvSpPr>
        <xdr:cNvPr id="4350" name="Čára 1278"/>
        <xdr:cNvSpPr>
          <a:spLocks noChangeShapeType="1"/>
        </xdr:cNvSpPr>
      </xdr:nvSpPr>
      <xdr:spPr bwMode="auto">
        <a:xfrm>
          <a:off x="63350775" y="0"/>
          <a:ext cx="990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419100</xdr:colOff>
      <xdr:row>0</xdr:row>
      <xdr:rowOff>0</xdr:rowOff>
    </xdr:from>
    <xdr:to>
      <xdr:col>87</xdr:col>
      <xdr:colOff>19050</xdr:colOff>
      <xdr:row>0</xdr:row>
      <xdr:rowOff>0</xdr:rowOff>
    </xdr:to>
    <xdr:sp macro="" textlink="">
      <xdr:nvSpPr>
        <xdr:cNvPr id="4351" name="Čára 1279"/>
        <xdr:cNvSpPr>
          <a:spLocks noChangeShapeType="1"/>
        </xdr:cNvSpPr>
      </xdr:nvSpPr>
      <xdr:spPr bwMode="auto">
        <a:xfrm>
          <a:off x="63312675" y="0"/>
          <a:ext cx="295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114300</xdr:colOff>
      <xdr:row>0</xdr:row>
      <xdr:rowOff>0</xdr:rowOff>
    </xdr:to>
    <xdr:sp macro="" textlink="">
      <xdr:nvSpPr>
        <xdr:cNvPr id="4352" name="Čára 1280"/>
        <xdr:cNvSpPr>
          <a:spLocks noChangeShapeType="1"/>
        </xdr:cNvSpPr>
      </xdr:nvSpPr>
      <xdr:spPr bwMode="auto">
        <a:xfrm>
          <a:off x="635889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419100</xdr:colOff>
      <xdr:row>0</xdr:row>
      <xdr:rowOff>0</xdr:rowOff>
    </xdr:from>
    <xdr:to>
      <xdr:col>87</xdr:col>
      <xdr:colOff>19050</xdr:colOff>
      <xdr:row>0</xdr:row>
      <xdr:rowOff>0</xdr:rowOff>
    </xdr:to>
    <xdr:sp macro="" textlink="">
      <xdr:nvSpPr>
        <xdr:cNvPr id="4353" name="Čára 1281"/>
        <xdr:cNvSpPr>
          <a:spLocks noChangeShapeType="1"/>
        </xdr:cNvSpPr>
      </xdr:nvSpPr>
      <xdr:spPr bwMode="auto">
        <a:xfrm>
          <a:off x="63312675" y="0"/>
          <a:ext cx="295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114300</xdr:colOff>
      <xdr:row>0</xdr:row>
      <xdr:rowOff>0</xdr:rowOff>
    </xdr:to>
    <xdr:sp macro="" textlink="">
      <xdr:nvSpPr>
        <xdr:cNvPr id="4354" name="Čára 1282"/>
        <xdr:cNvSpPr>
          <a:spLocks noChangeShapeType="1"/>
        </xdr:cNvSpPr>
      </xdr:nvSpPr>
      <xdr:spPr bwMode="auto">
        <a:xfrm>
          <a:off x="635889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457200</xdr:colOff>
      <xdr:row>0</xdr:row>
      <xdr:rowOff>0</xdr:rowOff>
    </xdr:from>
    <xdr:to>
      <xdr:col>88</xdr:col>
      <xdr:colOff>57150</xdr:colOff>
      <xdr:row>0</xdr:row>
      <xdr:rowOff>0</xdr:rowOff>
    </xdr:to>
    <xdr:sp macro="" textlink="">
      <xdr:nvSpPr>
        <xdr:cNvPr id="4355" name="Čára 1283"/>
        <xdr:cNvSpPr>
          <a:spLocks noChangeShapeType="1"/>
        </xdr:cNvSpPr>
      </xdr:nvSpPr>
      <xdr:spPr bwMode="auto">
        <a:xfrm>
          <a:off x="63350775" y="0"/>
          <a:ext cx="990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419100</xdr:colOff>
      <xdr:row>0</xdr:row>
      <xdr:rowOff>0</xdr:rowOff>
    </xdr:from>
    <xdr:to>
      <xdr:col>87</xdr:col>
      <xdr:colOff>19050</xdr:colOff>
      <xdr:row>0</xdr:row>
      <xdr:rowOff>0</xdr:rowOff>
    </xdr:to>
    <xdr:sp macro="" textlink="">
      <xdr:nvSpPr>
        <xdr:cNvPr id="4356" name="Čára 1284"/>
        <xdr:cNvSpPr>
          <a:spLocks noChangeShapeType="1"/>
        </xdr:cNvSpPr>
      </xdr:nvSpPr>
      <xdr:spPr bwMode="auto">
        <a:xfrm>
          <a:off x="63312675" y="0"/>
          <a:ext cx="295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114300</xdr:colOff>
      <xdr:row>0</xdr:row>
      <xdr:rowOff>0</xdr:rowOff>
    </xdr:to>
    <xdr:sp macro="" textlink="">
      <xdr:nvSpPr>
        <xdr:cNvPr id="4357" name="Čára 1285"/>
        <xdr:cNvSpPr>
          <a:spLocks noChangeShapeType="1"/>
        </xdr:cNvSpPr>
      </xdr:nvSpPr>
      <xdr:spPr bwMode="auto">
        <a:xfrm>
          <a:off x="635889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457200</xdr:colOff>
      <xdr:row>0</xdr:row>
      <xdr:rowOff>0</xdr:rowOff>
    </xdr:from>
    <xdr:to>
      <xdr:col>88</xdr:col>
      <xdr:colOff>57150</xdr:colOff>
      <xdr:row>0</xdr:row>
      <xdr:rowOff>0</xdr:rowOff>
    </xdr:to>
    <xdr:sp macro="" textlink="">
      <xdr:nvSpPr>
        <xdr:cNvPr id="4358" name="Čára 1286"/>
        <xdr:cNvSpPr>
          <a:spLocks noChangeShapeType="1"/>
        </xdr:cNvSpPr>
      </xdr:nvSpPr>
      <xdr:spPr bwMode="auto">
        <a:xfrm>
          <a:off x="63350775" y="0"/>
          <a:ext cx="990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419100</xdr:colOff>
      <xdr:row>0</xdr:row>
      <xdr:rowOff>0</xdr:rowOff>
    </xdr:from>
    <xdr:to>
      <xdr:col>87</xdr:col>
      <xdr:colOff>19050</xdr:colOff>
      <xdr:row>0</xdr:row>
      <xdr:rowOff>0</xdr:rowOff>
    </xdr:to>
    <xdr:sp macro="" textlink="">
      <xdr:nvSpPr>
        <xdr:cNvPr id="4359" name="Čára 1287"/>
        <xdr:cNvSpPr>
          <a:spLocks noChangeShapeType="1"/>
        </xdr:cNvSpPr>
      </xdr:nvSpPr>
      <xdr:spPr bwMode="auto">
        <a:xfrm>
          <a:off x="63312675" y="0"/>
          <a:ext cx="295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114300</xdr:colOff>
      <xdr:row>0</xdr:row>
      <xdr:rowOff>0</xdr:rowOff>
    </xdr:to>
    <xdr:sp macro="" textlink="">
      <xdr:nvSpPr>
        <xdr:cNvPr id="4360" name="Čára 1288"/>
        <xdr:cNvSpPr>
          <a:spLocks noChangeShapeType="1"/>
        </xdr:cNvSpPr>
      </xdr:nvSpPr>
      <xdr:spPr bwMode="auto">
        <a:xfrm>
          <a:off x="635889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457200</xdr:colOff>
      <xdr:row>0</xdr:row>
      <xdr:rowOff>0</xdr:rowOff>
    </xdr:from>
    <xdr:to>
      <xdr:col>88</xdr:col>
      <xdr:colOff>57150</xdr:colOff>
      <xdr:row>0</xdr:row>
      <xdr:rowOff>0</xdr:rowOff>
    </xdr:to>
    <xdr:sp macro="" textlink="">
      <xdr:nvSpPr>
        <xdr:cNvPr id="4361" name="Čára 1289"/>
        <xdr:cNvSpPr>
          <a:spLocks noChangeShapeType="1"/>
        </xdr:cNvSpPr>
      </xdr:nvSpPr>
      <xdr:spPr bwMode="auto">
        <a:xfrm>
          <a:off x="63350775" y="0"/>
          <a:ext cx="990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419100</xdr:colOff>
      <xdr:row>0</xdr:row>
      <xdr:rowOff>0</xdr:rowOff>
    </xdr:from>
    <xdr:to>
      <xdr:col>87</xdr:col>
      <xdr:colOff>19050</xdr:colOff>
      <xdr:row>0</xdr:row>
      <xdr:rowOff>0</xdr:rowOff>
    </xdr:to>
    <xdr:sp macro="" textlink="">
      <xdr:nvSpPr>
        <xdr:cNvPr id="4362" name="Čára 1290"/>
        <xdr:cNvSpPr>
          <a:spLocks noChangeShapeType="1"/>
        </xdr:cNvSpPr>
      </xdr:nvSpPr>
      <xdr:spPr bwMode="auto">
        <a:xfrm>
          <a:off x="63312675" y="0"/>
          <a:ext cx="295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114300</xdr:colOff>
      <xdr:row>0</xdr:row>
      <xdr:rowOff>0</xdr:rowOff>
    </xdr:to>
    <xdr:sp macro="" textlink="">
      <xdr:nvSpPr>
        <xdr:cNvPr id="4363" name="Čára 1291"/>
        <xdr:cNvSpPr>
          <a:spLocks noChangeShapeType="1"/>
        </xdr:cNvSpPr>
      </xdr:nvSpPr>
      <xdr:spPr bwMode="auto">
        <a:xfrm>
          <a:off x="635889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419100</xdr:colOff>
      <xdr:row>0</xdr:row>
      <xdr:rowOff>0</xdr:rowOff>
    </xdr:from>
    <xdr:to>
      <xdr:col>87</xdr:col>
      <xdr:colOff>19050</xdr:colOff>
      <xdr:row>0</xdr:row>
      <xdr:rowOff>0</xdr:rowOff>
    </xdr:to>
    <xdr:sp macro="" textlink="">
      <xdr:nvSpPr>
        <xdr:cNvPr id="4364" name="Čára 1292"/>
        <xdr:cNvSpPr>
          <a:spLocks noChangeShapeType="1"/>
        </xdr:cNvSpPr>
      </xdr:nvSpPr>
      <xdr:spPr bwMode="auto">
        <a:xfrm>
          <a:off x="63312675" y="0"/>
          <a:ext cx="295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114300</xdr:colOff>
      <xdr:row>0</xdr:row>
      <xdr:rowOff>0</xdr:rowOff>
    </xdr:to>
    <xdr:sp macro="" textlink="">
      <xdr:nvSpPr>
        <xdr:cNvPr id="4365" name="Čára 1293"/>
        <xdr:cNvSpPr>
          <a:spLocks noChangeShapeType="1"/>
        </xdr:cNvSpPr>
      </xdr:nvSpPr>
      <xdr:spPr bwMode="auto">
        <a:xfrm>
          <a:off x="635889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457200</xdr:colOff>
      <xdr:row>0</xdr:row>
      <xdr:rowOff>0</xdr:rowOff>
    </xdr:from>
    <xdr:to>
      <xdr:col>88</xdr:col>
      <xdr:colOff>57150</xdr:colOff>
      <xdr:row>0</xdr:row>
      <xdr:rowOff>0</xdr:rowOff>
    </xdr:to>
    <xdr:sp macro="" textlink="">
      <xdr:nvSpPr>
        <xdr:cNvPr id="4366" name="Čára 1294"/>
        <xdr:cNvSpPr>
          <a:spLocks noChangeShapeType="1"/>
        </xdr:cNvSpPr>
      </xdr:nvSpPr>
      <xdr:spPr bwMode="auto">
        <a:xfrm>
          <a:off x="63350775" y="0"/>
          <a:ext cx="990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419100</xdr:colOff>
      <xdr:row>0</xdr:row>
      <xdr:rowOff>0</xdr:rowOff>
    </xdr:from>
    <xdr:to>
      <xdr:col>87</xdr:col>
      <xdr:colOff>19050</xdr:colOff>
      <xdr:row>0</xdr:row>
      <xdr:rowOff>0</xdr:rowOff>
    </xdr:to>
    <xdr:sp macro="" textlink="">
      <xdr:nvSpPr>
        <xdr:cNvPr id="4367" name="Čára 1295"/>
        <xdr:cNvSpPr>
          <a:spLocks noChangeShapeType="1"/>
        </xdr:cNvSpPr>
      </xdr:nvSpPr>
      <xdr:spPr bwMode="auto">
        <a:xfrm>
          <a:off x="63312675" y="0"/>
          <a:ext cx="295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114300</xdr:colOff>
      <xdr:row>0</xdr:row>
      <xdr:rowOff>0</xdr:rowOff>
    </xdr:to>
    <xdr:sp macro="" textlink="">
      <xdr:nvSpPr>
        <xdr:cNvPr id="4368" name="Čára 1296"/>
        <xdr:cNvSpPr>
          <a:spLocks noChangeShapeType="1"/>
        </xdr:cNvSpPr>
      </xdr:nvSpPr>
      <xdr:spPr bwMode="auto">
        <a:xfrm>
          <a:off x="635889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457200</xdr:colOff>
      <xdr:row>0</xdr:row>
      <xdr:rowOff>0</xdr:rowOff>
    </xdr:from>
    <xdr:to>
      <xdr:col>88</xdr:col>
      <xdr:colOff>57150</xdr:colOff>
      <xdr:row>0</xdr:row>
      <xdr:rowOff>0</xdr:rowOff>
    </xdr:to>
    <xdr:sp macro="" textlink="">
      <xdr:nvSpPr>
        <xdr:cNvPr id="4369" name="Čára 1297"/>
        <xdr:cNvSpPr>
          <a:spLocks noChangeShapeType="1"/>
        </xdr:cNvSpPr>
      </xdr:nvSpPr>
      <xdr:spPr bwMode="auto">
        <a:xfrm>
          <a:off x="63350775" y="0"/>
          <a:ext cx="990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266700</xdr:colOff>
      <xdr:row>0</xdr:row>
      <xdr:rowOff>0</xdr:rowOff>
    </xdr:from>
    <xdr:to>
      <xdr:col>87</xdr:col>
      <xdr:colOff>133350</xdr:colOff>
      <xdr:row>0</xdr:row>
      <xdr:rowOff>0</xdr:rowOff>
    </xdr:to>
    <xdr:sp macro="" textlink="">
      <xdr:nvSpPr>
        <xdr:cNvPr id="4370" name="Čára 1298"/>
        <xdr:cNvSpPr>
          <a:spLocks noChangeShapeType="1"/>
        </xdr:cNvSpPr>
      </xdr:nvSpPr>
      <xdr:spPr bwMode="auto">
        <a:xfrm>
          <a:off x="6316027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47625</xdr:colOff>
      <xdr:row>0</xdr:row>
      <xdr:rowOff>0</xdr:rowOff>
    </xdr:from>
    <xdr:to>
      <xdr:col>86</xdr:col>
      <xdr:colOff>419100</xdr:colOff>
      <xdr:row>0</xdr:row>
      <xdr:rowOff>0</xdr:rowOff>
    </xdr:to>
    <xdr:sp macro="" textlink="">
      <xdr:nvSpPr>
        <xdr:cNvPr id="4371" name="Čára 1299"/>
        <xdr:cNvSpPr>
          <a:spLocks noChangeShapeType="1"/>
        </xdr:cNvSpPr>
      </xdr:nvSpPr>
      <xdr:spPr bwMode="auto">
        <a:xfrm>
          <a:off x="62941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47625</xdr:colOff>
      <xdr:row>0</xdr:row>
      <xdr:rowOff>0</xdr:rowOff>
    </xdr:from>
    <xdr:to>
      <xdr:col>86</xdr:col>
      <xdr:colOff>419100</xdr:colOff>
      <xdr:row>0</xdr:row>
      <xdr:rowOff>0</xdr:rowOff>
    </xdr:to>
    <xdr:sp macro="" textlink="">
      <xdr:nvSpPr>
        <xdr:cNvPr id="4372" name="Čára 1300"/>
        <xdr:cNvSpPr>
          <a:spLocks noChangeShapeType="1"/>
        </xdr:cNvSpPr>
      </xdr:nvSpPr>
      <xdr:spPr bwMode="auto">
        <a:xfrm>
          <a:off x="62941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266700</xdr:colOff>
      <xdr:row>0</xdr:row>
      <xdr:rowOff>0</xdr:rowOff>
    </xdr:from>
    <xdr:to>
      <xdr:col>87</xdr:col>
      <xdr:colOff>133350</xdr:colOff>
      <xdr:row>0</xdr:row>
      <xdr:rowOff>0</xdr:rowOff>
    </xdr:to>
    <xdr:sp macro="" textlink="">
      <xdr:nvSpPr>
        <xdr:cNvPr id="4373" name="Čára 1301"/>
        <xdr:cNvSpPr>
          <a:spLocks noChangeShapeType="1"/>
        </xdr:cNvSpPr>
      </xdr:nvSpPr>
      <xdr:spPr bwMode="auto">
        <a:xfrm>
          <a:off x="6316027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47625</xdr:colOff>
      <xdr:row>0</xdr:row>
      <xdr:rowOff>0</xdr:rowOff>
    </xdr:from>
    <xdr:to>
      <xdr:col>86</xdr:col>
      <xdr:colOff>419100</xdr:colOff>
      <xdr:row>0</xdr:row>
      <xdr:rowOff>0</xdr:rowOff>
    </xdr:to>
    <xdr:sp macro="" textlink="">
      <xdr:nvSpPr>
        <xdr:cNvPr id="4374" name="Čára 1302"/>
        <xdr:cNvSpPr>
          <a:spLocks noChangeShapeType="1"/>
        </xdr:cNvSpPr>
      </xdr:nvSpPr>
      <xdr:spPr bwMode="auto">
        <a:xfrm>
          <a:off x="62941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266700</xdr:colOff>
      <xdr:row>0</xdr:row>
      <xdr:rowOff>0</xdr:rowOff>
    </xdr:from>
    <xdr:to>
      <xdr:col>87</xdr:col>
      <xdr:colOff>133350</xdr:colOff>
      <xdr:row>0</xdr:row>
      <xdr:rowOff>0</xdr:rowOff>
    </xdr:to>
    <xdr:sp macro="" textlink="">
      <xdr:nvSpPr>
        <xdr:cNvPr id="4375" name="Čára 1303"/>
        <xdr:cNvSpPr>
          <a:spLocks noChangeShapeType="1"/>
        </xdr:cNvSpPr>
      </xdr:nvSpPr>
      <xdr:spPr bwMode="auto">
        <a:xfrm>
          <a:off x="6316027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47625</xdr:colOff>
      <xdr:row>0</xdr:row>
      <xdr:rowOff>0</xdr:rowOff>
    </xdr:from>
    <xdr:to>
      <xdr:col>86</xdr:col>
      <xdr:colOff>419100</xdr:colOff>
      <xdr:row>0</xdr:row>
      <xdr:rowOff>0</xdr:rowOff>
    </xdr:to>
    <xdr:sp macro="" textlink="">
      <xdr:nvSpPr>
        <xdr:cNvPr id="4376" name="Čára 1304"/>
        <xdr:cNvSpPr>
          <a:spLocks noChangeShapeType="1"/>
        </xdr:cNvSpPr>
      </xdr:nvSpPr>
      <xdr:spPr bwMode="auto">
        <a:xfrm>
          <a:off x="62941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266700</xdr:colOff>
      <xdr:row>0</xdr:row>
      <xdr:rowOff>0</xdr:rowOff>
    </xdr:from>
    <xdr:to>
      <xdr:col>87</xdr:col>
      <xdr:colOff>133350</xdr:colOff>
      <xdr:row>0</xdr:row>
      <xdr:rowOff>0</xdr:rowOff>
    </xdr:to>
    <xdr:sp macro="" textlink="">
      <xdr:nvSpPr>
        <xdr:cNvPr id="4377" name="Čára 1305"/>
        <xdr:cNvSpPr>
          <a:spLocks noChangeShapeType="1"/>
        </xdr:cNvSpPr>
      </xdr:nvSpPr>
      <xdr:spPr bwMode="auto">
        <a:xfrm>
          <a:off x="6316027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47625</xdr:colOff>
      <xdr:row>0</xdr:row>
      <xdr:rowOff>0</xdr:rowOff>
    </xdr:from>
    <xdr:to>
      <xdr:col>86</xdr:col>
      <xdr:colOff>419100</xdr:colOff>
      <xdr:row>0</xdr:row>
      <xdr:rowOff>0</xdr:rowOff>
    </xdr:to>
    <xdr:sp macro="" textlink="">
      <xdr:nvSpPr>
        <xdr:cNvPr id="4378" name="Čára 1306"/>
        <xdr:cNvSpPr>
          <a:spLocks noChangeShapeType="1"/>
        </xdr:cNvSpPr>
      </xdr:nvSpPr>
      <xdr:spPr bwMode="auto">
        <a:xfrm>
          <a:off x="62941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47625</xdr:colOff>
      <xdr:row>0</xdr:row>
      <xdr:rowOff>0</xdr:rowOff>
    </xdr:from>
    <xdr:to>
      <xdr:col>86</xdr:col>
      <xdr:colOff>419100</xdr:colOff>
      <xdr:row>0</xdr:row>
      <xdr:rowOff>0</xdr:rowOff>
    </xdr:to>
    <xdr:sp macro="" textlink="">
      <xdr:nvSpPr>
        <xdr:cNvPr id="4379" name="Čára 1307"/>
        <xdr:cNvSpPr>
          <a:spLocks noChangeShapeType="1"/>
        </xdr:cNvSpPr>
      </xdr:nvSpPr>
      <xdr:spPr bwMode="auto">
        <a:xfrm>
          <a:off x="62941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266700</xdr:colOff>
      <xdr:row>0</xdr:row>
      <xdr:rowOff>0</xdr:rowOff>
    </xdr:from>
    <xdr:to>
      <xdr:col>87</xdr:col>
      <xdr:colOff>133350</xdr:colOff>
      <xdr:row>0</xdr:row>
      <xdr:rowOff>0</xdr:rowOff>
    </xdr:to>
    <xdr:sp macro="" textlink="">
      <xdr:nvSpPr>
        <xdr:cNvPr id="4380" name="Čára 1308"/>
        <xdr:cNvSpPr>
          <a:spLocks noChangeShapeType="1"/>
        </xdr:cNvSpPr>
      </xdr:nvSpPr>
      <xdr:spPr bwMode="auto">
        <a:xfrm>
          <a:off x="6316027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47625</xdr:colOff>
      <xdr:row>0</xdr:row>
      <xdr:rowOff>0</xdr:rowOff>
    </xdr:from>
    <xdr:to>
      <xdr:col>86</xdr:col>
      <xdr:colOff>419100</xdr:colOff>
      <xdr:row>0</xdr:row>
      <xdr:rowOff>0</xdr:rowOff>
    </xdr:to>
    <xdr:sp macro="" textlink="">
      <xdr:nvSpPr>
        <xdr:cNvPr id="4381" name="Čára 1309"/>
        <xdr:cNvSpPr>
          <a:spLocks noChangeShapeType="1"/>
        </xdr:cNvSpPr>
      </xdr:nvSpPr>
      <xdr:spPr bwMode="auto">
        <a:xfrm>
          <a:off x="62941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266700</xdr:colOff>
      <xdr:row>0</xdr:row>
      <xdr:rowOff>0</xdr:rowOff>
    </xdr:from>
    <xdr:to>
      <xdr:col>87</xdr:col>
      <xdr:colOff>133350</xdr:colOff>
      <xdr:row>0</xdr:row>
      <xdr:rowOff>0</xdr:rowOff>
    </xdr:to>
    <xdr:sp macro="" textlink="">
      <xdr:nvSpPr>
        <xdr:cNvPr id="4382" name="Čára 1310"/>
        <xdr:cNvSpPr>
          <a:spLocks noChangeShapeType="1"/>
        </xdr:cNvSpPr>
      </xdr:nvSpPr>
      <xdr:spPr bwMode="auto">
        <a:xfrm>
          <a:off x="6316027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47625</xdr:colOff>
      <xdr:row>0</xdr:row>
      <xdr:rowOff>0</xdr:rowOff>
    </xdr:from>
    <xdr:to>
      <xdr:col>86</xdr:col>
      <xdr:colOff>419100</xdr:colOff>
      <xdr:row>0</xdr:row>
      <xdr:rowOff>0</xdr:rowOff>
    </xdr:to>
    <xdr:sp macro="" textlink="">
      <xdr:nvSpPr>
        <xdr:cNvPr id="4383" name="Čára 1311"/>
        <xdr:cNvSpPr>
          <a:spLocks noChangeShapeType="1"/>
        </xdr:cNvSpPr>
      </xdr:nvSpPr>
      <xdr:spPr bwMode="auto">
        <a:xfrm>
          <a:off x="62941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114300</xdr:colOff>
      <xdr:row>0</xdr:row>
      <xdr:rowOff>0</xdr:rowOff>
    </xdr:to>
    <xdr:sp macro="" textlink="">
      <xdr:nvSpPr>
        <xdr:cNvPr id="4384" name="Čára 1312"/>
        <xdr:cNvSpPr>
          <a:spLocks noChangeShapeType="1"/>
        </xdr:cNvSpPr>
      </xdr:nvSpPr>
      <xdr:spPr bwMode="auto">
        <a:xfrm>
          <a:off x="635889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457200</xdr:colOff>
      <xdr:row>0</xdr:row>
      <xdr:rowOff>0</xdr:rowOff>
    </xdr:from>
    <xdr:to>
      <xdr:col>88</xdr:col>
      <xdr:colOff>57150</xdr:colOff>
      <xdr:row>0</xdr:row>
      <xdr:rowOff>0</xdr:rowOff>
    </xdr:to>
    <xdr:sp macro="" textlink="">
      <xdr:nvSpPr>
        <xdr:cNvPr id="4385" name="Čára 1313"/>
        <xdr:cNvSpPr>
          <a:spLocks noChangeShapeType="1"/>
        </xdr:cNvSpPr>
      </xdr:nvSpPr>
      <xdr:spPr bwMode="auto">
        <a:xfrm>
          <a:off x="63350775" y="0"/>
          <a:ext cx="990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419100</xdr:colOff>
      <xdr:row>0</xdr:row>
      <xdr:rowOff>0</xdr:rowOff>
    </xdr:from>
    <xdr:to>
      <xdr:col>87</xdr:col>
      <xdr:colOff>19050</xdr:colOff>
      <xdr:row>0</xdr:row>
      <xdr:rowOff>0</xdr:rowOff>
    </xdr:to>
    <xdr:sp macro="" textlink="">
      <xdr:nvSpPr>
        <xdr:cNvPr id="4386" name="Čára 1314"/>
        <xdr:cNvSpPr>
          <a:spLocks noChangeShapeType="1"/>
        </xdr:cNvSpPr>
      </xdr:nvSpPr>
      <xdr:spPr bwMode="auto">
        <a:xfrm>
          <a:off x="63312675" y="0"/>
          <a:ext cx="295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114300</xdr:colOff>
      <xdr:row>0</xdr:row>
      <xdr:rowOff>0</xdr:rowOff>
    </xdr:to>
    <xdr:sp macro="" textlink="">
      <xdr:nvSpPr>
        <xdr:cNvPr id="4387" name="Čára 1315"/>
        <xdr:cNvSpPr>
          <a:spLocks noChangeShapeType="1"/>
        </xdr:cNvSpPr>
      </xdr:nvSpPr>
      <xdr:spPr bwMode="auto">
        <a:xfrm>
          <a:off x="635889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419100</xdr:colOff>
      <xdr:row>0</xdr:row>
      <xdr:rowOff>0</xdr:rowOff>
    </xdr:from>
    <xdr:to>
      <xdr:col>87</xdr:col>
      <xdr:colOff>19050</xdr:colOff>
      <xdr:row>0</xdr:row>
      <xdr:rowOff>0</xdr:rowOff>
    </xdr:to>
    <xdr:sp macro="" textlink="">
      <xdr:nvSpPr>
        <xdr:cNvPr id="4388" name="Čára 1316"/>
        <xdr:cNvSpPr>
          <a:spLocks noChangeShapeType="1"/>
        </xdr:cNvSpPr>
      </xdr:nvSpPr>
      <xdr:spPr bwMode="auto">
        <a:xfrm>
          <a:off x="63312675" y="0"/>
          <a:ext cx="295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114300</xdr:colOff>
      <xdr:row>0</xdr:row>
      <xdr:rowOff>0</xdr:rowOff>
    </xdr:to>
    <xdr:sp macro="" textlink="">
      <xdr:nvSpPr>
        <xdr:cNvPr id="4389" name="Čára 1317"/>
        <xdr:cNvSpPr>
          <a:spLocks noChangeShapeType="1"/>
        </xdr:cNvSpPr>
      </xdr:nvSpPr>
      <xdr:spPr bwMode="auto">
        <a:xfrm>
          <a:off x="635889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457200</xdr:colOff>
      <xdr:row>0</xdr:row>
      <xdr:rowOff>0</xdr:rowOff>
    </xdr:from>
    <xdr:to>
      <xdr:col>88</xdr:col>
      <xdr:colOff>57150</xdr:colOff>
      <xdr:row>0</xdr:row>
      <xdr:rowOff>0</xdr:rowOff>
    </xdr:to>
    <xdr:sp macro="" textlink="">
      <xdr:nvSpPr>
        <xdr:cNvPr id="4390" name="Čára 1318"/>
        <xdr:cNvSpPr>
          <a:spLocks noChangeShapeType="1"/>
        </xdr:cNvSpPr>
      </xdr:nvSpPr>
      <xdr:spPr bwMode="auto">
        <a:xfrm>
          <a:off x="63350775" y="0"/>
          <a:ext cx="990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419100</xdr:colOff>
      <xdr:row>0</xdr:row>
      <xdr:rowOff>0</xdr:rowOff>
    </xdr:from>
    <xdr:to>
      <xdr:col>87</xdr:col>
      <xdr:colOff>19050</xdr:colOff>
      <xdr:row>0</xdr:row>
      <xdr:rowOff>0</xdr:rowOff>
    </xdr:to>
    <xdr:sp macro="" textlink="">
      <xdr:nvSpPr>
        <xdr:cNvPr id="4391" name="Čára 1319"/>
        <xdr:cNvSpPr>
          <a:spLocks noChangeShapeType="1"/>
        </xdr:cNvSpPr>
      </xdr:nvSpPr>
      <xdr:spPr bwMode="auto">
        <a:xfrm>
          <a:off x="63312675" y="0"/>
          <a:ext cx="295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114300</xdr:colOff>
      <xdr:row>0</xdr:row>
      <xdr:rowOff>0</xdr:rowOff>
    </xdr:to>
    <xdr:sp macro="" textlink="">
      <xdr:nvSpPr>
        <xdr:cNvPr id="4392" name="Čára 1320"/>
        <xdr:cNvSpPr>
          <a:spLocks noChangeShapeType="1"/>
        </xdr:cNvSpPr>
      </xdr:nvSpPr>
      <xdr:spPr bwMode="auto">
        <a:xfrm>
          <a:off x="635889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457200</xdr:colOff>
      <xdr:row>0</xdr:row>
      <xdr:rowOff>0</xdr:rowOff>
    </xdr:from>
    <xdr:to>
      <xdr:col>88</xdr:col>
      <xdr:colOff>57150</xdr:colOff>
      <xdr:row>0</xdr:row>
      <xdr:rowOff>0</xdr:rowOff>
    </xdr:to>
    <xdr:sp macro="" textlink="">
      <xdr:nvSpPr>
        <xdr:cNvPr id="4393" name="Čára 1321"/>
        <xdr:cNvSpPr>
          <a:spLocks noChangeShapeType="1"/>
        </xdr:cNvSpPr>
      </xdr:nvSpPr>
      <xdr:spPr bwMode="auto">
        <a:xfrm>
          <a:off x="63350775" y="0"/>
          <a:ext cx="990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419100</xdr:colOff>
      <xdr:row>0</xdr:row>
      <xdr:rowOff>0</xdr:rowOff>
    </xdr:from>
    <xdr:to>
      <xdr:col>87</xdr:col>
      <xdr:colOff>19050</xdr:colOff>
      <xdr:row>0</xdr:row>
      <xdr:rowOff>0</xdr:rowOff>
    </xdr:to>
    <xdr:sp macro="" textlink="">
      <xdr:nvSpPr>
        <xdr:cNvPr id="4394" name="Čára 1322"/>
        <xdr:cNvSpPr>
          <a:spLocks noChangeShapeType="1"/>
        </xdr:cNvSpPr>
      </xdr:nvSpPr>
      <xdr:spPr bwMode="auto">
        <a:xfrm>
          <a:off x="63312675" y="0"/>
          <a:ext cx="295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114300</xdr:colOff>
      <xdr:row>0</xdr:row>
      <xdr:rowOff>0</xdr:rowOff>
    </xdr:to>
    <xdr:sp macro="" textlink="">
      <xdr:nvSpPr>
        <xdr:cNvPr id="4395" name="Čára 1323"/>
        <xdr:cNvSpPr>
          <a:spLocks noChangeShapeType="1"/>
        </xdr:cNvSpPr>
      </xdr:nvSpPr>
      <xdr:spPr bwMode="auto">
        <a:xfrm>
          <a:off x="635889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457200</xdr:colOff>
      <xdr:row>0</xdr:row>
      <xdr:rowOff>0</xdr:rowOff>
    </xdr:from>
    <xdr:to>
      <xdr:col>88</xdr:col>
      <xdr:colOff>57150</xdr:colOff>
      <xdr:row>0</xdr:row>
      <xdr:rowOff>0</xdr:rowOff>
    </xdr:to>
    <xdr:sp macro="" textlink="">
      <xdr:nvSpPr>
        <xdr:cNvPr id="4396" name="Čára 1324"/>
        <xdr:cNvSpPr>
          <a:spLocks noChangeShapeType="1"/>
        </xdr:cNvSpPr>
      </xdr:nvSpPr>
      <xdr:spPr bwMode="auto">
        <a:xfrm>
          <a:off x="63350775" y="0"/>
          <a:ext cx="990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419100</xdr:colOff>
      <xdr:row>0</xdr:row>
      <xdr:rowOff>0</xdr:rowOff>
    </xdr:from>
    <xdr:to>
      <xdr:col>87</xdr:col>
      <xdr:colOff>19050</xdr:colOff>
      <xdr:row>0</xdr:row>
      <xdr:rowOff>0</xdr:rowOff>
    </xdr:to>
    <xdr:sp macro="" textlink="">
      <xdr:nvSpPr>
        <xdr:cNvPr id="4397" name="Čára 1325"/>
        <xdr:cNvSpPr>
          <a:spLocks noChangeShapeType="1"/>
        </xdr:cNvSpPr>
      </xdr:nvSpPr>
      <xdr:spPr bwMode="auto">
        <a:xfrm>
          <a:off x="63312675" y="0"/>
          <a:ext cx="295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114300</xdr:colOff>
      <xdr:row>0</xdr:row>
      <xdr:rowOff>0</xdr:rowOff>
    </xdr:to>
    <xdr:sp macro="" textlink="">
      <xdr:nvSpPr>
        <xdr:cNvPr id="4398" name="Čára 1326"/>
        <xdr:cNvSpPr>
          <a:spLocks noChangeShapeType="1"/>
        </xdr:cNvSpPr>
      </xdr:nvSpPr>
      <xdr:spPr bwMode="auto">
        <a:xfrm>
          <a:off x="635889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419100</xdr:colOff>
      <xdr:row>0</xdr:row>
      <xdr:rowOff>0</xdr:rowOff>
    </xdr:from>
    <xdr:to>
      <xdr:col>87</xdr:col>
      <xdr:colOff>19050</xdr:colOff>
      <xdr:row>0</xdr:row>
      <xdr:rowOff>0</xdr:rowOff>
    </xdr:to>
    <xdr:sp macro="" textlink="">
      <xdr:nvSpPr>
        <xdr:cNvPr id="4399" name="Čára 1327"/>
        <xdr:cNvSpPr>
          <a:spLocks noChangeShapeType="1"/>
        </xdr:cNvSpPr>
      </xdr:nvSpPr>
      <xdr:spPr bwMode="auto">
        <a:xfrm>
          <a:off x="63312675" y="0"/>
          <a:ext cx="295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114300</xdr:colOff>
      <xdr:row>0</xdr:row>
      <xdr:rowOff>0</xdr:rowOff>
    </xdr:to>
    <xdr:sp macro="" textlink="">
      <xdr:nvSpPr>
        <xdr:cNvPr id="4400" name="Čára 1328"/>
        <xdr:cNvSpPr>
          <a:spLocks noChangeShapeType="1"/>
        </xdr:cNvSpPr>
      </xdr:nvSpPr>
      <xdr:spPr bwMode="auto">
        <a:xfrm>
          <a:off x="635889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457200</xdr:colOff>
      <xdr:row>0</xdr:row>
      <xdr:rowOff>0</xdr:rowOff>
    </xdr:from>
    <xdr:to>
      <xdr:col>88</xdr:col>
      <xdr:colOff>57150</xdr:colOff>
      <xdr:row>0</xdr:row>
      <xdr:rowOff>0</xdr:rowOff>
    </xdr:to>
    <xdr:sp macro="" textlink="">
      <xdr:nvSpPr>
        <xdr:cNvPr id="4401" name="Čára 1329"/>
        <xdr:cNvSpPr>
          <a:spLocks noChangeShapeType="1"/>
        </xdr:cNvSpPr>
      </xdr:nvSpPr>
      <xdr:spPr bwMode="auto">
        <a:xfrm>
          <a:off x="63350775" y="0"/>
          <a:ext cx="990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419100</xdr:colOff>
      <xdr:row>0</xdr:row>
      <xdr:rowOff>0</xdr:rowOff>
    </xdr:from>
    <xdr:to>
      <xdr:col>87</xdr:col>
      <xdr:colOff>19050</xdr:colOff>
      <xdr:row>0</xdr:row>
      <xdr:rowOff>0</xdr:rowOff>
    </xdr:to>
    <xdr:sp macro="" textlink="">
      <xdr:nvSpPr>
        <xdr:cNvPr id="4402" name="Čára 1330"/>
        <xdr:cNvSpPr>
          <a:spLocks noChangeShapeType="1"/>
        </xdr:cNvSpPr>
      </xdr:nvSpPr>
      <xdr:spPr bwMode="auto">
        <a:xfrm>
          <a:off x="63312675" y="0"/>
          <a:ext cx="295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114300</xdr:colOff>
      <xdr:row>0</xdr:row>
      <xdr:rowOff>0</xdr:rowOff>
    </xdr:to>
    <xdr:sp macro="" textlink="">
      <xdr:nvSpPr>
        <xdr:cNvPr id="4403" name="Čára 1331"/>
        <xdr:cNvSpPr>
          <a:spLocks noChangeShapeType="1"/>
        </xdr:cNvSpPr>
      </xdr:nvSpPr>
      <xdr:spPr bwMode="auto">
        <a:xfrm>
          <a:off x="635889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457200</xdr:colOff>
      <xdr:row>0</xdr:row>
      <xdr:rowOff>0</xdr:rowOff>
    </xdr:from>
    <xdr:to>
      <xdr:col>88</xdr:col>
      <xdr:colOff>57150</xdr:colOff>
      <xdr:row>0</xdr:row>
      <xdr:rowOff>0</xdr:rowOff>
    </xdr:to>
    <xdr:sp macro="" textlink="">
      <xdr:nvSpPr>
        <xdr:cNvPr id="4404" name="Čára 1332"/>
        <xdr:cNvSpPr>
          <a:spLocks noChangeShapeType="1"/>
        </xdr:cNvSpPr>
      </xdr:nvSpPr>
      <xdr:spPr bwMode="auto">
        <a:xfrm>
          <a:off x="63350775" y="0"/>
          <a:ext cx="990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266700</xdr:colOff>
      <xdr:row>0</xdr:row>
      <xdr:rowOff>0</xdr:rowOff>
    </xdr:from>
    <xdr:to>
      <xdr:col>87</xdr:col>
      <xdr:colOff>133350</xdr:colOff>
      <xdr:row>0</xdr:row>
      <xdr:rowOff>0</xdr:rowOff>
    </xdr:to>
    <xdr:sp macro="" textlink="">
      <xdr:nvSpPr>
        <xdr:cNvPr id="4405" name="Čára 1333"/>
        <xdr:cNvSpPr>
          <a:spLocks noChangeShapeType="1"/>
        </xdr:cNvSpPr>
      </xdr:nvSpPr>
      <xdr:spPr bwMode="auto">
        <a:xfrm>
          <a:off x="6316027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47625</xdr:colOff>
      <xdr:row>0</xdr:row>
      <xdr:rowOff>0</xdr:rowOff>
    </xdr:from>
    <xdr:to>
      <xdr:col>86</xdr:col>
      <xdr:colOff>419100</xdr:colOff>
      <xdr:row>0</xdr:row>
      <xdr:rowOff>0</xdr:rowOff>
    </xdr:to>
    <xdr:sp macro="" textlink="">
      <xdr:nvSpPr>
        <xdr:cNvPr id="4406" name="Čára 1334"/>
        <xdr:cNvSpPr>
          <a:spLocks noChangeShapeType="1"/>
        </xdr:cNvSpPr>
      </xdr:nvSpPr>
      <xdr:spPr bwMode="auto">
        <a:xfrm>
          <a:off x="62941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47625</xdr:colOff>
      <xdr:row>0</xdr:row>
      <xdr:rowOff>0</xdr:rowOff>
    </xdr:from>
    <xdr:to>
      <xdr:col>86</xdr:col>
      <xdr:colOff>419100</xdr:colOff>
      <xdr:row>0</xdr:row>
      <xdr:rowOff>0</xdr:rowOff>
    </xdr:to>
    <xdr:sp macro="" textlink="">
      <xdr:nvSpPr>
        <xdr:cNvPr id="4407" name="Čára 1335"/>
        <xdr:cNvSpPr>
          <a:spLocks noChangeShapeType="1"/>
        </xdr:cNvSpPr>
      </xdr:nvSpPr>
      <xdr:spPr bwMode="auto">
        <a:xfrm>
          <a:off x="62941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266700</xdr:colOff>
      <xdr:row>0</xdr:row>
      <xdr:rowOff>0</xdr:rowOff>
    </xdr:from>
    <xdr:to>
      <xdr:col>87</xdr:col>
      <xdr:colOff>133350</xdr:colOff>
      <xdr:row>0</xdr:row>
      <xdr:rowOff>0</xdr:rowOff>
    </xdr:to>
    <xdr:sp macro="" textlink="">
      <xdr:nvSpPr>
        <xdr:cNvPr id="4408" name="Čára 1336"/>
        <xdr:cNvSpPr>
          <a:spLocks noChangeShapeType="1"/>
        </xdr:cNvSpPr>
      </xdr:nvSpPr>
      <xdr:spPr bwMode="auto">
        <a:xfrm>
          <a:off x="6316027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47625</xdr:colOff>
      <xdr:row>0</xdr:row>
      <xdr:rowOff>0</xdr:rowOff>
    </xdr:from>
    <xdr:to>
      <xdr:col>86</xdr:col>
      <xdr:colOff>419100</xdr:colOff>
      <xdr:row>0</xdr:row>
      <xdr:rowOff>0</xdr:rowOff>
    </xdr:to>
    <xdr:sp macro="" textlink="">
      <xdr:nvSpPr>
        <xdr:cNvPr id="4409" name="Čára 1337"/>
        <xdr:cNvSpPr>
          <a:spLocks noChangeShapeType="1"/>
        </xdr:cNvSpPr>
      </xdr:nvSpPr>
      <xdr:spPr bwMode="auto">
        <a:xfrm>
          <a:off x="62941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266700</xdr:colOff>
      <xdr:row>0</xdr:row>
      <xdr:rowOff>0</xdr:rowOff>
    </xdr:from>
    <xdr:to>
      <xdr:col>87</xdr:col>
      <xdr:colOff>133350</xdr:colOff>
      <xdr:row>0</xdr:row>
      <xdr:rowOff>0</xdr:rowOff>
    </xdr:to>
    <xdr:sp macro="" textlink="">
      <xdr:nvSpPr>
        <xdr:cNvPr id="4410" name="Čára 1338"/>
        <xdr:cNvSpPr>
          <a:spLocks noChangeShapeType="1"/>
        </xdr:cNvSpPr>
      </xdr:nvSpPr>
      <xdr:spPr bwMode="auto">
        <a:xfrm>
          <a:off x="6316027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47625</xdr:colOff>
      <xdr:row>0</xdr:row>
      <xdr:rowOff>0</xdr:rowOff>
    </xdr:from>
    <xdr:to>
      <xdr:col>86</xdr:col>
      <xdr:colOff>419100</xdr:colOff>
      <xdr:row>0</xdr:row>
      <xdr:rowOff>0</xdr:rowOff>
    </xdr:to>
    <xdr:sp macro="" textlink="">
      <xdr:nvSpPr>
        <xdr:cNvPr id="4411" name="Čára 1339"/>
        <xdr:cNvSpPr>
          <a:spLocks noChangeShapeType="1"/>
        </xdr:cNvSpPr>
      </xdr:nvSpPr>
      <xdr:spPr bwMode="auto">
        <a:xfrm>
          <a:off x="62941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266700</xdr:colOff>
      <xdr:row>0</xdr:row>
      <xdr:rowOff>0</xdr:rowOff>
    </xdr:from>
    <xdr:to>
      <xdr:col>87</xdr:col>
      <xdr:colOff>133350</xdr:colOff>
      <xdr:row>0</xdr:row>
      <xdr:rowOff>0</xdr:rowOff>
    </xdr:to>
    <xdr:sp macro="" textlink="">
      <xdr:nvSpPr>
        <xdr:cNvPr id="4412" name="Čára 1340"/>
        <xdr:cNvSpPr>
          <a:spLocks noChangeShapeType="1"/>
        </xdr:cNvSpPr>
      </xdr:nvSpPr>
      <xdr:spPr bwMode="auto">
        <a:xfrm>
          <a:off x="6316027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47625</xdr:colOff>
      <xdr:row>0</xdr:row>
      <xdr:rowOff>0</xdr:rowOff>
    </xdr:from>
    <xdr:to>
      <xdr:col>86</xdr:col>
      <xdr:colOff>419100</xdr:colOff>
      <xdr:row>0</xdr:row>
      <xdr:rowOff>0</xdr:rowOff>
    </xdr:to>
    <xdr:sp macro="" textlink="">
      <xdr:nvSpPr>
        <xdr:cNvPr id="4413" name="Čára 1341"/>
        <xdr:cNvSpPr>
          <a:spLocks noChangeShapeType="1"/>
        </xdr:cNvSpPr>
      </xdr:nvSpPr>
      <xdr:spPr bwMode="auto">
        <a:xfrm>
          <a:off x="62941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47625</xdr:colOff>
      <xdr:row>0</xdr:row>
      <xdr:rowOff>0</xdr:rowOff>
    </xdr:from>
    <xdr:to>
      <xdr:col>86</xdr:col>
      <xdr:colOff>419100</xdr:colOff>
      <xdr:row>0</xdr:row>
      <xdr:rowOff>0</xdr:rowOff>
    </xdr:to>
    <xdr:sp macro="" textlink="">
      <xdr:nvSpPr>
        <xdr:cNvPr id="4414" name="Čára 1342"/>
        <xdr:cNvSpPr>
          <a:spLocks noChangeShapeType="1"/>
        </xdr:cNvSpPr>
      </xdr:nvSpPr>
      <xdr:spPr bwMode="auto">
        <a:xfrm>
          <a:off x="62941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266700</xdr:colOff>
      <xdr:row>0</xdr:row>
      <xdr:rowOff>0</xdr:rowOff>
    </xdr:from>
    <xdr:to>
      <xdr:col>87</xdr:col>
      <xdr:colOff>133350</xdr:colOff>
      <xdr:row>0</xdr:row>
      <xdr:rowOff>0</xdr:rowOff>
    </xdr:to>
    <xdr:sp macro="" textlink="">
      <xdr:nvSpPr>
        <xdr:cNvPr id="4415" name="Čára 1343"/>
        <xdr:cNvSpPr>
          <a:spLocks noChangeShapeType="1"/>
        </xdr:cNvSpPr>
      </xdr:nvSpPr>
      <xdr:spPr bwMode="auto">
        <a:xfrm>
          <a:off x="6316027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47625</xdr:colOff>
      <xdr:row>0</xdr:row>
      <xdr:rowOff>0</xdr:rowOff>
    </xdr:from>
    <xdr:to>
      <xdr:col>86</xdr:col>
      <xdr:colOff>419100</xdr:colOff>
      <xdr:row>0</xdr:row>
      <xdr:rowOff>0</xdr:rowOff>
    </xdr:to>
    <xdr:sp macro="" textlink="">
      <xdr:nvSpPr>
        <xdr:cNvPr id="4416" name="Čára 1344"/>
        <xdr:cNvSpPr>
          <a:spLocks noChangeShapeType="1"/>
        </xdr:cNvSpPr>
      </xdr:nvSpPr>
      <xdr:spPr bwMode="auto">
        <a:xfrm>
          <a:off x="62941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266700</xdr:colOff>
      <xdr:row>0</xdr:row>
      <xdr:rowOff>0</xdr:rowOff>
    </xdr:from>
    <xdr:to>
      <xdr:col>87</xdr:col>
      <xdr:colOff>133350</xdr:colOff>
      <xdr:row>0</xdr:row>
      <xdr:rowOff>0</xdr:rowOff>
    </xdr:to>
    <xdr:sp macro="" textlink="">
      <xdr:nvSpPr>
        <xdr:cNvPr id="4417" name="Čára 1345"/>
        <xdr:cNvSpPr>
          <a:spLocks noChangeShapeType="1"/>
        </xdr:cNvSpPr>
      </xdr:nvSpPr>
      <xdr:spPr bwMode="auto">
        <a:xfrm>
          <a:off x="6316027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86</xdr:col>
      <xdr:colOff>47625</xdr:colOff>
      <xdr:row>0</xdr:row>
      <xdr:rowOff>0</xdr:rowOff>
    </xdr:from>
    <xdr:to>
      <xdr:col>86</xdr:col>
      <xdr:colOff>419100</xdr:colOff>
      <xdr:row>0</xdr:row>
      <xdr:rowOff>0</xdr:rowOff>
    </xdr:to>
    <xdr:sp macro="" textlink="">
      <xdr:nvSpPr>
        <xdr:cNvPr id="4418" name="Čára 1346"/>
        <xdr:cNvSpPr>
          <a:spLocks noChangeShapeType="1"/>
        </xdr:cNvSpPr>
      </xdr:nvSpPr>
      <xdr:spPr bwMode="auto">
        <a:xfrm>
          <a:off x="62941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92</xdr:col>
      <xdr:colOff>9525</xdr:colOff>
      <xdr:row>0</xdr:row>
      <xdr:rowOff>0</xdr:rowOff>
    </xdr:from>
    <xdr:to>
      <xdr:col>92</xdr:col>
      <xdr:colOff>123825</xdr:colOff>
      <xdr:row>0</xdr:row>
      <xdr:rowOff>0</xdr:rowOff>
    </xdr:to>
    <xdr:sp macro="" textlink="">
      <xdr:nvSpPr>
        <xdr:cNvPr id="4419" name="Čára 1347"/>
        <xdr:cNvSpPr>
          <a:spLocks noChangeShapeType="1"/>
        </xdr:cNvSpPr>
      </xdr:nvSpPr>
      <xdr:spPr bwMode="auto">
        <a:xfrm>
          <a:off x="670750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466725</xdr:colOff>
      <xdr:row>0</xdr:row>
      <xdr:rowOff>0</xdr:rowOff>
    </xdr:from>
    <xdr:to>
      <xdr:col>92</xdr:col>
      <xdr:colOff>600075</xdr:colOff>
      <xdr:row>0</xdr:row>
      <xdr:rowOff>0</xdr:rowOff>
    </xdr:to>
    <xdr:sp macro="" textlink="">
      <xdr:nvSpPr>
        <xdr:cNvPr id="4420" name="Čára 1348"/>
        <xdr:cNvSpPr>
          <a:spLocks noChangeShapeType="1"/>
        </xdr:cNvSpPr>
      </xdr:nvSpPr>
      <xdr:spPr bwMode="auto">
        <a:xfrm>
          <a:off x="66836925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428625</xdr:colOff>
      <xdr:row>0</xdr:row>
      <xdr:rowOff>0</xdr:rowOff>
    </xdr:from>
    <xdr:to>
      <xdr:col>92</xdr:col>
      <xdr:colOff>19050</xdr:colOff>
      <xdr:row>0</xdr:row>
      <xdr:rowOff>0</xdr:rowOff>
    </xdr:to>
    <xdr:sp macro="" textlink="">
      <xdr:nvSpPr>
        <xdr:cNvPr id="4421" name="Čára 1349"/>
        <xdr:cNvSpPr>
          <a:spLocks noChangeShapeType="1"/>
        </xdr:cNvSpPr>
      </xdr:nvSpPr>
      <xdr:spPr bwMode="auto">
        <a:xfrm>
          <a:off x="667988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92</xdr:col>
      <xdr:colOff>9525</xdr:colOff>
      <xdr:row>0</xdr:row>
      <xdr:rowOff>0</xdr:rowOff>
    </xdr:from>
    <xdr:to>
      <xdr:col>92</xdr:col>
      <xdr:colOff>123825</xdr:colOff>
      <xdr:row>0</xdr:row>
      <xdr:rowOff>0</xdr:rowOff>
    </xdr:to>
    <xdr:sp macro="" textlink="">
      <xdr:nvSpPr>
        <xdr:cNvPr id="4422" name="Čára 1350"/>
        <xdr:cNvSpPr>
          <a:spLocks noChangeShapeType="1"/>
        </xdr:cNvSpPr>
      </xdr:nvSpPr>
      <xdr:spPr bwMode="auto">
        <a:xfrm>
          <a:off x="670750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428625</xdr:colOff>
      <xdr:row>0</xdr:row>
      <xdr:rowOff>0</xdr:rowOff>
    </xdr:from>
    <xdr:to>
      <xdr:col>92</xdr:col>
      <xdr:colOff>19050</xdr:colOff>
      <xdr:row>0</xdr:row>
      <xdr:rowOff>0</xdr:rowOff>
    </xdr:to>
    <xdr:sp macro="" textlink="">
      <xdr:nvSpPr>
        <xdr:cNvPr id="4423" name="Čára 1351"/>
        <xdr:cNvSpPr>
          <a:spLocks noChangeShapeType="1"/>
        </xdr:cNvSpPr>
      </xdr:nvSpPr>
      <xdr:spPr bwMode="auto">
        <a:xfrm>
          <a:off x="667988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92</xdr:col>
      <xdr:colOff>9525</xdr:colOff>
      <xdr:row>0</xdr:row>
      <xdr:rowOff>0</xdr:rowOff>
    </xdr:from>
    <xdr:to>
      <xdr:col>92</xdr:col>
      <xdr:colOff>123825</xdr:colOff>
      <xdr:row>0</xdr:row>
      <xdr:rowOff>0</xdr:rowOff>
    </xdr:to>
    <xdr:sp macro="" textlink="">
      <xdr:nvSpPr>
        <xdr:cNvPr id="4424" name="Čára 1352"/>
        <xdr:cNvSpPr>
          <a:spLocks noChangeShapeType="1"/>
        </xdr:cNvSpPr>
      </xdr:nvSpPr>
      <xdr:spPr bwMode="auto">
        <a:xfrm>
          <a:off x="670750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466725</xdr:colOff>
      <xdr:row>0</xdr:row>
      <xdr:rowOff>0</xdr:rowOff>
    </xdr:from>
    <xdr:to>
      <xdr:col>92</xdr:col>
      <xdr:colOff>600075</xdr:colOff>
      <xdr:row>0</xdr:row>
      <xdr:rowOff>0</xdr:rowOff>
    </xdr:to>
    <xdr:sp macro="" textlink="">
      <xdr:nvSpPr>
        <xdr:cNvPr id="4425" name="Čára 1353"/>
        <xdr:cNvSpPr>
          <a:spLocks noChangeShapeType="1"/>
        </xdr:cNvSpPr>
      </xdr:nvSpPr>
      <xdr:spPr bwMode="auto">
        <a:xfrm>
          <a:off x="66836925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428625</xdr:colOff>
      <xdr:row>0</xdr:row>
      <xdr:rowOff>0</xdr:rowOff>
    </xdr:from>
    <xdr:to>
      <xdr:col>92</xdr:col>
      <xdr:colOff>19050</xdr:colOff>
      <xdr:row>0</xdr:row>
      <xdr:rowOff>0</xdr:rowOff>
    </xdr:to>
    <xdr:sp macro="" textlink="">
      <xdr:nvSpPr>
        <xdr:cNvPr id="4426" name="Čára 1354"/>
        <xdr:cNvSpPr>
          <a:spLocks noChangeShapeType="1"/>
        </xdr:cNvSpPr>
      </xdr:nvSpPr>
      <xdr:spPr bwMode="auto">
        <a:xfrm>
          <a:off x="667988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92</xdr:col>
      <xdr:colOff>9525</xdr:colOff>
      <xdr:row>0</xdr:row>
      <xdr:rowOff>0</xdr:rowOff>
    </xdr:from>
    <xdr:to>
      <xdr:col>92</xdr:col>
      <xdr:colOff>123825</xdr:colOff>
      <xdr:row>0</xdr:row>
      <xdr:rowOff>0</xdr:rowOff>
    </xdr:to>
    <xdr:sp macro="" textlink="">
      <xdr:nvSpPr>
        <xdr:cNvPr id="4427" name="Čára 1355"/>
        <xdr:cNvSpPr>
          <a:spLocks noChangeShapeType="1"/>
        </xdr:cNvSpPr>
      </xdr:nvSpPr>
      <xdr:spPr bwMode="auto">
        <a:xfrm>
          <a:off x="670750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466725</xdr:colOff>
      <xdr:row>0</xdr:row>
      <xdr:rowOff>0</xdr:rowOff>
    </xdr:from>
    <xdr:to>
      <xdr:col>92</xdr:col>
      <xdr:colOff>600075</xdr:colOff>
      <xdr:row>0</xdr:row>
      <xdr:rowOff>0</xdr:rowOff>
    </xdr:to>
    <xdr:sp macro="" textlink="">
      <xdr:nvSpPr>
        <xdr:cNvPr id="4428" name="Čára 1356"/>
        <xdr:cNvSpPr>
          <a:spLocks noChangeShapeType="1"/>
        </xdr:cNvSpPr>
      </xdr:nvSpPr>
      <xdr:spPr bwMode="auto">
        <a:xfrm>
          <a:off x="66836925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428625</xdr:colOff>
      <xdr:row>0</xdr:row>
      <xdr:rowOff>0</xdr:rowOff>
    </xdr:from>
    <xdr:to>
      <xdr:col>92</xdr:col>
      <xdr:colOff>19050</xdr:colOff>
      <xdr:row>0</xdr:row>
      <xdr:rowOff>0</xdr:rowOff>
    </xdr:to>
    <xdr:sp macro="" textlink="">
      <xdr:nvSpPr>
        <xdr:cNvPr id="4429" name="Čára 1357"/>
        <xdr:cNvSpPr>
          <a:spLocks noChangeShapeType="1"/>
        </xdr:cNvSpPr>
      </xdr:nvSpPr>
      <xdr:spPr bwMode="auto">
        <a:xfrm>
          <a:off x="667988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92</xdr:col>
      <xdr:colOff>9525</xdr:colOff>
      <xdr:row>0</xdr:row>
      <xdr:rowOff>0</xdr:rowOff>
    </xdr:from>
    <xdr:to>
      <xdr:col>92</xdr:col>
      <xdr:colOff>123825</xdr:colOff>
      <xdr:row>0</xdr:row>
      <xdr:rowOff>0</xdr:rowOff>
    </xdr:to>
    <xdr:sp macro="" textlink="">
      <xdr:nvSpPr>
        <xdr:cNvPr id="4430" name="Čára 1358"/>
        <xdr:cNvSpPr>
          <a:spLocks noChangeShapeType="1"/>
        </xdr:cNvSpPr>
      </xdr:nvSpPr>
      <xdr:spPr bwMode="auto">
        <a:xfrm>
          <a:off x="670750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466725</xdr:colOff>
      <xdr:row>0</xdr:row>
      <xdr:rowOff>0</xdr:rowOff>
    </xdr:from>
    <xdr:to>
      <xdr:col>92</xdr:col>
      <xdr:colOff>600075</xdr:colOff>
      <xdr:row>0</xdr:row>
      <xdr:rowOff>0</xdr:rowOff>
    </xdr:to>
    <xdr:sp macro="" textlink="">
      <xdr:nvSpPr>
        <xdr:cNvPr id="4431" name="Čára 1359"/>
        <xdr:cNvSpPr>
          <a:spLocks noChangeShapeType="1"/>
        </xdr:cNvSpPr>
      </xdr:nvSpPr>
      <xdr:spPr bwMode="auto">
        <a:xfrm>
          <a:off x="66836925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428625</xdr:colOff>
      <xdr:row>0</xdr:row>
      <xdr:rowOff>0</xdr:rowOff>
    </xdr:from>
    <xdr:to>
      <xdr:col>92</xdr:col>
      <xdr:colOff>19050</xdr:colOff>
      <xdr:row>0</xdr:row>
      <xdr:rowOff>0</xdr:rowOff>
    </xdr:to>
    <xdr:sp macro="" textlink="">
      <xdr:nvSpPr>
        <xdr:cNvPr id="4432" name="Čára 1360"/>
        <xdr:cNvSpPr>
          <a:spLocks noChangeShapeType="1"/>
        </xdr:cNvSpPr>
      </xdr:nvSpPr>
      <xdr:spPr bwMode="auto">
        <a:xfrm>
          <a:off x="667988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92</xdr:col>
      <xdr:colOff>9525</xdr:colOff>
      <xdr:row>0</xdr:row>
      <xdr:rowOff>0</xdr:rowOff>
    </xdr:from>
    <xdr:to>
      <xdr:col>92</xdr:col>
      <xdr:colOff>123825</xdr:colOff>
      <xdr:row>0</xdr:row>
      <xdr:rowOff>0</xdr:rowOff>
    </xdr:to>
    <xdr:sp macro="" textlink="">
      <xdr:nvSpPr>
        <xdr:cNvPr id="4433" name="Čára 1361"/>
        <xdr:cNvSpPr>
          <a:spLocks noChangeShapeType="1"/>
        </xdr:cNvSpPr>
      </xdr:nvSpPr>
      <xdr:spPr bwMode="auto">
        <a:xfrm>
          <a:off x="670750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428625</xdr:colOff>
      <xdr:row>0</xdr:row>
      <xdr:rowOff>0</xdr:rowOff>
    </xdr:from>
    <xdr:to>
      <xdr:col>92</xdr:col>
      <xdr:colOff>19050</xdr:colOff>
      <xdr:row>0</xdr:row>
      <xdr:rowOff>0</xdr:rowOff>
    </xdr:to>
    <xdr:sp macro="" textlink="">
      <xdr:nvSpPr>
        <xdr:cNvPr id="4434" name="Čára 1362"/>
        <xdr:cNvSpPr>
          <a:spLocks noChangeShapeType="1"/>
        </xdr:cNvSpPr>
      </xdr:nvSpPr>
      <xdr:spPr bwMode="auto">
        <a:xfrm>
          <a:off x="667988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92</xdr:col>
      <xdr:colOff>9525</xdr:colOff>
      <xdr:row>0</xdr:row>
      <xdr:rowOff>0</xdr:rowOff>
    </xdr:from>
    <xdr:to>
      <xdr:col>92</xdr:col>
      <xdr:colOff>123825</xdr:colOff>
      <xdr:row>0</xdr:row>
      <xdr:rowOff>0</xdr:rowOff>
    </xdr:to>
    <xdr:sp macro="" textlink="">
      <xdr:nvSpPr>
        <xdr:cNvPr id="4435" name="Čára 1363"/>
        <xdr:cNvSpPr>
          <a:spLocks noChangeShapeType="1"/>
        </xdr:cNvSpPr>
      </xdr:nvSpPr>
      <xdr:spPr bwMode="auto">
        <a:xfrm>
          <a:off x="670750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466725</xdr:colOff>
      <xdr:row>0</xdr:row>
      <xdr:rowOff>0</xdr:rowOff>
    </xdr:from>
    <xdr:to>
      <xdr:col>92</xdr:col>
      <xdr:colOff>600075</xdr:colOff>
      <xdr:row>0</xdr:row>
      <xdr:rowOff>0</xdr:rowOff>
    </xdr:to>
    <xdr:sp macro="" textlink="">
      <xdr:nvSpPr>
        <xdr:cNvPr id="4436" name="Čára 1364"/>
        <xdr:cNvSpPr>
          <a:spLocks noChangeShapeType="1"/>
        </xdr:cNvSpPr>
      </xdr:nvSpPr>
      <xdr:spPr bwMode="auto">
        <a:xfrm>
          <a:off x="66836925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428625</xdr:colOff>
      <xdr:row>0</xdr:row>
      <xdr:rowOff>0</xdr:rowOff>
    </xdr:from>
    <xdr:to>
      <xdr:col>92</xdr:col>
      <xdr:colOff>19050</xdr:colOff>
      <xdr:row>0</xdr:row>
      <xdr:rowOff>0</xdr:rowOff>
    </xdr:to>
    <xdr:sp macro="" textlink="">
      <xdr:nvSpPr>
        <xdr:cNvPr id="4437" name="Čára 1365"/>
        <xdr:cNvSpPr>
          <a:spLocks noChangeShapeType="1"/>
        </xdr:cNvSpPr>
      </xdr:nvSpPr>
      <xdr:spPr bwMode="auto">
        <a:xfrm>
          <a:off x="667988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92</xdr:col>
      <xdr:colOff>9525</xdr:colOff>
      <xdr:row>0</xdr:row>
      <xdr:rowOff>0</xdr:rowOff>
    </xdr:from>
    <xdr:to>
      <xdr:col>92</xdr:col>
      <xdr:colOff>123825</xdr:colOff>
      <xdr:row>0</xdr:row>
      <xdr:rowOff>0</xdr:rowOff>
    </xdr:to>
    <xdr:sp macro="" textlink="">
      <xdr:nvSpPr>
        <xdr:cNvPr id="4438" name="Čára 1366"/>
        <xdr:cNvSpPr>
          <a:spLocks noChangeShapeType="1"/>
        </xdr:cNvSpPr>
      </xdr:nvSpPr>
      <xdr:spPr bwMode="auto">
        <a:xfrm>
          <a:off x="670750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466725</xdr:colOff>
      <xdr:row>0</xdr:row>
      <xdr:rowOff>0</xdr:rowOff>
    </xdr:from>
    <xdr:to>
      <xdr:col>92</xdr:col>
      <xdr:colOff>600075</xdr:colOff>
      <xdr:row>0</xdr:row>
      <xdr:rowOff>0</xdr:rowOff>
    </xdr:to>
    <xdr:sp macro="" textlink="">
      <xdr:nvSpPr>
        <xdr:cNvPr id="4439" name="Čára 1367"/>
        <xdr:cNvSpPr>
          <a:spLocks noChangeShapeType="1"/>
        </xdr:cNvSpPr>
      </xdr:nvSpPr>
      <xdr:spPr bwMode="auto">
        <a:xfrm>
          <a:off x="66836925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276225</xdr:colOff>
      <xdr:row>0</xdr:row>
      <xdr:rowOff>0</xdr:rowOff>
    </xdr:from>
    <xdr:to>
      <xdr:col>92</xdr:col>
      <xdr:colOff>142875</xdr:colOff>
      <xdr:row>0</xdr:row>
      <xdr:rowOff>0</xdr:rowOff>
    </xdr:to>
    <xdr:sp macro="" textlink="">
      <xdr:nvSpPr>
        <xdr:cNvPr id="4440" name="Čára 1368"/>
        <xdr:cNvSpPr>
          <a:spLocks noChangeShapeType="1"/>
        </xdr:cNvSpPr>
      </xdr:nvSpPr>
      <xdr:spPr bwMode="auto">
        <a:xfrm>
          <a:off x="6664642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66675</xdr:colOff>
      <xdr:row>0</xdr:row>
      <xdr:rowOff>0</xdr:rowOff>
    </xdr:from>
    <xdr:to>
      <xdr:col>91</xdr:col>
      <xdr:colOff>438150</xdr:colOff>
      <xdr:row>0</xdr:row>
      <xdr:rowOff>0</xdr:rowOff>
    </xdr:to>
    <xdr:sp macro="" textlink="">
      <xdr:nvSpPr>
        <xdr:cNvPr id="4441" name="Čára 1369"/>
        <xdr:cNvSpPr>
          <a:spLocks noChangeShapeType="1"/>
        </xdr:cNvSpPr>
      </xdr:nvSpPr>
      <xdr:spPr bwMode="auto">
        <a:xfrm>
          <a:off x="664368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66675</xdr:colOff>
      <xdr:row>0</xdr:row>
      <xdr:rowOff>0</xdr:rowOff>
    </xdr:from>
    <xdr:to>
      <xdr:col>91</xdr:col>
      <xdr:colOff>438150</xdr:colOff>
      <xdr:row>0</xdr:row>
      <xdr:rowOff>0</xdr:rowOff>
    </xdr:to>
    <xdr:sp macro="" textlink="">
      <xdr:nvSpPr>
        <xdr:cNvPr id="4442" name="Čára 1370"/>
        <xdr:cNvSpPr>
          <a:spLocks noChangeShapeType="1"/>
        </xdr:cNvSpPr>
      </xdr:nvSpPr>
      <xdr:spPr bwMode="auto">
        <a:xfrm>
          <a:off x="664368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276225</xdr:colOff>
      <xdr:row>0</xdr:row>
      <xdr:rowOff>0</xdr:rowOff>
    </xdr:from>
    <xdr:to>
      <xdr:col>92</xdr:col>
      <xdr:colOff>142875</xdr:colOff>
      <xdr:row>0</xdr:row>
      <xdr:rowOff>0</xdr:rowOff>
    </xdr:to>
    <xdr:sp macro="" textlink="">
      <xdr:nvSpPr>
        <xdr:cNvPr id="4443" name="Čára 1371"/>
        <xdr:cNvSpPr>
          <a:spLocks noChangeShapeType="1"/>
        </xdr:cNvSpPr>
      </xdr:nvSpPr>
      <xdr:spPr bwMode="auto">
        <a:xfrm>
          <a:off x="6664642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66675</xdr:colOff>
      <xdr:row>0</xdr:row>
      <xdr:rowOff>0</xdr:rowOff>
    </xdr:from>
    <xdr:to>
      <xdr:col>91</xdr:col>
      <xdr:colOff>438150</xdr:colOff>
      <xdr:row>0</xdr:row>
      <xdr:rowOff>0</xdr:rowOff>
    </xdr:to>
    <xdr:sp macro="" textlink="">
      <xdr:nvSpPr>
        <xdr:cNvPr id="4444" name="Čára 1372"/>
        <xdr:cNvSpPr>
          <a:spLocks noChangeShapeType="1"/>
        </xdr:cNvSpPr>
      </xdr:nvSpPr>
      <xdr:spPr bwMode="auto">
        <a:xfrm>
          <a:off x="664368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276225</xdr:colOff>
      <xdr:row>0</xdr:row>
      <xdr:rowOff>0</xdr:rowOff>
    </xdr:from>
    <xdr:to>
      <xdr:col>92</xdr:col>
      <xdr:colOff>142875</xdr:colOff>
      <xdr:row>0</xdr:row>
      <xdr:rowOff>0</xdr:rowOff>
    </xdr:to>
    <xdr:sp macro="" textlink="">
      <xdr:nvSpPr>
        <xdr:cNvPr id="4445" name="Čára 1373"/>
        <xdr:cNvSpPr>
          <a:spLocks noChangeShapeType="1"/>
        </xdr:cNvSpPr>
      </xdr:nvSpPr>
      <xdr:spPr bwMode="auto">
        <a:xfrm>
          <a:off x="6664642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66675</xdr:colOff>
      <xdr:row>0</xdr:row>
      <xdr:rowOff>0</xdr:rowOff>
    </xdr:from>
    <xdr:to>
      <xdr:col>91</xdr:col>
      <xdr:colOff>438150</xdr:colOff>
      <xdr:row>0</xdr:row>
      <xdr:rowOff>0</xdr:rowOff>
    </xdr:to>
    <xdr:sp macro="" textlink="">
      <xdr:nvSpPr>
        <xdr:cNvPr id="4446" name="Čára 1374"/>
        <xdr:cNvSpPr>
          <a:spLocks noChangeShapeType="1"/>
        </xdr:cNvSpPr>
      </xdr:nvSpPr>
      <xdr:spPr bwMode="auto">
        <a:xfrm>
          <a:off x="664368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276225</xdr:colOff>
      <xdr:row>0</xdr:row>
      <xdr:rowOff>0</xdr:rowOff>
    </xdr:from>
    <xdr:to>
      <xdr:col>92</xdr:col>
      <xdr:colOff>142875</xdr:colOff>
      <xdr:row>0</xdr:row>
      <xdr:rowOff>0</xdr:rowOff>
    </xdr:to>
    <xdr:sp macro="" textlink="">
      <xdr:nvSpPr>
        <xdr:cNvPr id="4447" name="Čára 1375"/>
        <xdr:cNvSpPr>
          <a:spLocks noChangeShapeType="1"/>
        </xdr:cNvSpPr>
      </xdr:nvSpPr>
      <xdr:spPr bwMode="auto">
        <a:xfrm>
          <a:off x="6664642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66675</xdr:colOff>
      <xdr:row>0</xdr:row>
      <xdr:rowOff>0</xdr:rowOff>
    </xdr:from>
    <xdr:to>
      <xdr:col>91</xdr:col>
      <xdr:colOff>438150</xdr:colOff>
      <xdr:row>0</xdr:row>
      <xdr:rowOff>0</xdr:rowOff>
    </xdr:to>
    <xdr:sp macro="" textlink="">
      <xdr:nvSpPr>
        <xdr:cNvPr id="4448" name="Čára 1376"/>
        <xdr:cNvSpPr>
          <a:spLocks noChangeShapeType="1"/>
        </xdr:cNvSpPr>
      </xdr:nvSpPr>
      <xdr:spPr bwMode="auto">
        <a:xfrm>
          <a:off x="664368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66675</xdr:colOff>
      <xdr:row>0</xdr:row>
      <xdr:rowOff>0</xdr:rowOff>
    </xdr:from>
    <xdr:to>
      <xdr:col>91</xdr:col>
      <xdr:colOff>438150</xdr:colOff>
      <xdr:row>0</xdr:row>
      <xdr:rowOff>0</xdr:rowOff>
    </xdr:to>
    <xdr:sp macro="" textlink="">
      <xdr:nvSpPr>
        <xdr:cNvPr id="4449" name="Čára 1377"/>
        <xdr:cNvSpPr>
          <a:spLocks noChangeShapeType="1"/>
        </xdr:cNvSpPr>
      </xdr:nvSpPr>
      <xdr:spPr bwMode="auto">
        <a:xfrm>
          <a:off x="664368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276225</xdr:colOff>
      <xdr:row>0</xdr:row>
      <xdr:rowOff>0</xdr:rowOff>
    </xdr:from>
    <xdr:to>
      <xdr:col>92</xdr:col>
      <xdr:colOff>142875</xdr:colOff>
      <xdr:row>0</xdr:row>
      <xdr:rowOff>0</xdr:rowOff>
    </xdr:to>
    <xdr:sp macro="" textlink="">
      <xdr:nvSpPr>
        <xdr:cNvPr id="4450" name="Čára 1378"/>
        <xdr:cNvSpPr>
          <a:spLocks noChangeShapeType="1"/>
        </xdr:cNvSpPr>
      </xdr:nvSpPr>
      <xdr:spPr bwMode="auto">
        <a:xfrm>
          <a:off x="6664642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66675</xdr:colOff>
      <xdr:row>0</xdr:row>
      <xdr:rowOff>0</xdr:rowOff>
    </xdr:from>
    <xdr:to>
      <xdr:col>91</xdr:col>
      <xdr:colOff>438150</xdr:colOff>
      <xdr:row>0</xdr:row>
      <xdr:rowOff>0</xdr:rowOff>
    </xdr:to>
    <xdr:sp macro="" textlink="">
      <xdr:nvSpPr>
        <xdr:cNvPr id="4451" name="Čára 1379"/>
        <xdr:cNvSpPr>
          <a:spLocks noChangeShapeType="1"/>
        </xdr:cNvSpPr>
      </xdr:nvSpPr>
      <xdr:spPr bwMode="auto">
        <a:xfrm>
          <a:off x="664368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276225</xdr:colOff>
      <xdr:row>0</xdr:row>
      <xdr:rowOff>0</xdr:rowOff>
    </xdr:from>
    <xdr:to>
      <xdr:col>92</xdr:col>
      <xdr:colOff>142875</xdr:colOff>
      <xdr:row>0</xdr:row>
      <xdr:rowOff>0</xdr:rowOff>
    </xdr:to>
    <xdr:sp macro="" textlink="">
      <xdr:nvSpPr>
        <xdr:cNvPr id="4452" name="Čára 1380"/>
        <xdr:cNvSpPr>
          <a:spLocks noChangeShapeType="1"/>
        </xdr:cNvSpPr>
      </xdr:nvSpPr>
      <xdr:spPr bwMode="auto">
        <a:xfrm>
          <a:off x="6664642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66675</xdr:colOff>
      <xdr:row>0</xdr:row>
      <xdr:rowOff>0</xdr:rowOff>
    </xdr:from>
    <xdr:to>
      <xdr:col>91</xdr:col>
      <xdr:colOff>438150</xdr:colOff>
      <xdr:row>0</xdr:row>
      <xdr:rowOff>0</xdr:rowOff>
    </xdr:to>
    <xdr:sp macro="" textlink="">
      <xdr:nvSpPr>
        <xdr:cNvPr id="4453" name="Čára 1381"/>
        <xdr:cNvSpPr>
          <a:spLocks noChangeShapeType="1"/>
        </xdr:cNvSpPr>
      </xdr:nvSpPr>
      <xdr:spPr bwMode="auto">
        <a:xfrm>
          <a:off x="664368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92</xdr:col>
      <xdr:colOff>9525</xdr:colOff>
      <xdr:row>0</xdr:row>
      <xdr:rowOff>0</xdr:rowOff>
    </xdr:from>
    <xdr:to>
      <xdr:col>92</xdr:col>
      <xdr:colOff>123825</xdr:colOff>
      <xdr:row>0</xdr:row>
      <xdr:rowOff>0</xdr:rowOff>
    </xdr:to>
    <xdr:sp macro="" textlink="">
      <xdr:nvSpPr>
        <xdr:cNvPr id="4454" name="Čára 1382"/>
        <xdr:cNvSpPr>
          <a:spLocks noChangeShapeType="1"/>
        </xdr:cNvSpPr>
      </xdr:nvSpPr>
      <xdr:spPr bwMode="auto">
        <a:xfrm>
          <a:off x="670750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466725</xdr:colOff>
      <xdr:row>0</xdr:row>
      <xdr:rowOff>0</xdr:rowOff>
    </xdr:from>
    <xdr:to>
      <xdr:col>92</xdr:col>
      <xdr:colOff>600075</xdr:colOff>
      <xdr:row>0</xdr:row>
      <xdr:rowOff>0</xdr:rowOff>
    </xdr:to>
    <xdr:sp macro="" textlink="">
      <xdr:nvSpPr>
        <xdr:cNvPr id="4455" name="Čára 1383"/>
        <xdr:cNvSpPr>
          <a:spLocks noChangeShapeType="1"/>
        </xdr:cNvSpPr>
      </xdr:nvSpPr>
      <xdr:spPr bwMode="auto">
        <a:xfrm>
          <a:off x="66836925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428625</xdr:colOff>
      <xdr:row>0</xdr:row>
      <xdr:rowOff>0</xdr:rowOff>
    </xdr:from>
    <xdr:to>
      <xdr:col>92</xdr:col>
      <xdr:colOff>19050</xdr:colOff>
      <xdr:row>0</xdr:row>
      <xdr:rowOff>0</xdr:rowOff>
    </xdr:to>
    <xdr:sp macro="" textlink="">
      <xdr:nvSpPr>
        <xdr:cNvPr id="4456" name="Čára 1384"/>
        <xdr:cNvSpPr>
          <a:spLocks noChangeShapeType="1"/>
        </xdr:cNvSpPr>
      </xdr:nvSpPr>
      <xdr:spPr bwMode="auto">
        <a:xfrm>
          <a:off x="667988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92</xdr:col>
      <xdr:colOff>9525</xdr:colOff>
      <xdr:row>0</xdr:row>
      <xdr:rowOff>0</xdr:rowOff>
    </xdr:from>
    <xdr:to>
      <xdr:col>92</xdr:col>
      <xdr:colOff>123825</xdr:colOff>
      <xdr:row>0</xdr:row>
      <xdr:rowOff>0</xdr:rowOff>
    </xdr:to>
    <xdr:sp macro="" textlink="">
      <xdr:nvSpPr>
        <xdr:cNvPr id="4457" name="Čára 1385"/>
        <xdr:cNvSpPr>
          <a:spLocks noChangeShapeType="1"/>
        </xdr:cNvSpPr>
      </xdr:nvSpPr>
      <xdr:spPr bwMode="auto">
        <a:xfrm>
          <a:off x="670750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428625</xdr:colOff>
      <xdr:row>0</xdr:row>
      <xdr:rowOff>0</xdr:rowOff>
    </xdr:from>
    <xdr:to>
      <xdr:col>92</xdr:col>
      <xdr:colOff>19050</xdr:colOff>
      <xdr:row>0</xdr:row>
      <xdr:rowOff>0</xdr:rowOff>
    </xdr:to>
    <xdr:sp macro="" textlink="">
      <xdr:nvSpPr>
        <xdr:cNvPr id="4458" name="Čára 1386"/>
        <xdr:cNvSpPr>
          <a:spLocks noChangeShapeType="1"/>
        </xdr:cNvSpPr>
      </xdr:nvSpPr>
      <xdr:spPr bwMode="auto">
        <a:xfrm>
          <a:off x="667988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92</xdr:col>
      <xdr:colOff>9525</xdr:colOff>
      <xdr:row>0</xdr:row>
      <xdr:rowOff>0</xdr:rowOff>
    </xdr:from>
    <xdr:to>
      <xdr:col>92</xdr:col>
      <xdr:colOff>123825</xdr:colOff>
      <xdr:row>0</xdr:row>
      <xdr:rowOff>0</xdr:rowOff>
    </xdr:to>
    <xdr:sp macro="" textlink="">
      <xdr:nvSpPr>
        <xdr:cNvPr id="4459" name="Čára 1387"/>
        <xdr:cNvSpPr>
          <a:spLocks noChangeShapeType="1"/>
        </xdr:cNvSpPr>
      </xdr:nvSpPr>
      <xdr:spPr bwMode="auto">
        <a:xfrm>
          <a:off x="670750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466725</xdr:colOff>
      <xdr:row>0</xdr:row>
      <xdr:rowOff>0</xdr:rowOff>
    </xdr:from>
    <xdr:to>
      <xdr:col>92</xdr:col>
      <xdr:colOff>600075</xdr:colOff>
      <xdr:row>0</xdr:row>
      <xdr:rowOff>0</xdr:rowOff>
    </xdr:to>
    <xdr:sp macro="" textlink="">
      <xdr:nvSpPr>
        <xdr:cNvPr id="4460" name="Čára 1388"/>
        <xdr:cNvSpPr>
          <a:spLocks noChangeShapeType="1"/>
        </xdr:cNvSpPr>
      </xdr:nvSpPr>
      <xdr:spPr bwMode="auto">
        <a:xfrm>
          <a:off x="66836925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428625</xdr:colOff>
      <xdr:row>0</xdr:row>
      <xdr:rowOff>0</xdr:rowOff>
    </xdr:from>
    <xdr:to>
      <xdr:col>92</xdr:col>
      <xdr:colOff>19050</xdr:colOff>
      <xdr:row>0</xdr:row>
      <xdr:rowOff>0</xdr:rowOff>
    </xdr:to>
    <xdr:sp macro="" textlink="">
      <xdr:nvSpPr>
        <xdr:cNvPr id="4461" name="Čára 1389"/>
        <xdr:cNvSpPr>
          <a:spLocks noChangeShapeType="1"/>
        </xdr:cNvSpPr>
      </xdr:nvSpPr>
      <xdr:spPr bwMode="auto">
        <a:xfrm>
          <a:off x="667988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92</xdr:col>
      <xdr:colOff>9525</xdr:colOff>
      <xdr:row>0</xdr:row>
      <xdr:rowOff>0</xdr:rowOff>
    </xdr:from>
    <xdr:to>
      <xdr:col>92</xdr:col>
      <xdr:colOff>123825</xdr:colOff>
      <xdr:row>0</xdr:row>
      <xdr:rowOff>0</xdr:rowOff>
    </xdr:to>
    <xdr:sp macro="" textlink="">
      <xdr:nvSpPr>
        <xdr:cNvPr id="4462" name="Čára 1390"/>
        <xdr:cNvSpPr>
          <a:spLocks noChangeShapeType="1"/>
        </xdr:cNvSpPr>
      </xdr:nvSpPr>
      <xdr:spPr bwMode="auto">
        <a:xfrm>
          <a:off x="670750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466725</xdr:colOff>
      <xdr:row>0</xdr:row>
      <xdr:rowOff>0</xdr:rowOff>
    </xdr:from>
    <xdr:to>
      <xdr:col>92</xdr:col>
      <xdr:colOff>600075</xdr:colOff>
      <xdr:row>0</xdr:row>
      <xdr:rowOff>0</xdr:rowOff>
    </xdr:to>
    <xdr:sp macro="" textlink="">
      <xdr:nvSpPr>
        <xdr:cNvPr id="4463" name="Čára 1391"/>
        <xdr:cNvSpPr>
          <a:spLocks noChangeShapeType="1"/>
        </xdr:cNvSpPr>
      </xdr:nvSpPr>
      <xdr:spPr bwMode="auto">
        <a:xfrm>
          <a:off x="66836925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428625</xdr:colOff>
      <xdr:row>0</xdr:row>
      <xdr:rowOff>0</xdr:rowOff>
    </xdr:from>
    <xdr:to>
      <xdr:col>92</xdr:col>
      <xdr:colOff>19050</xdr:colOff>
      <xdr:row>0</xdr:row>
      <xdr:rowOff>0</xdr:rowOff>
    </xdr:to>
    <xdr:sp macro="" textlink="">
      <xdr:nvSpPr>
        <xdr:cNvPr id="4464" name="Čára 1392"/>
        <xdr:cNvSpPr>
          <a:spLocks noChangeShapeType="1"/>
        </xdr:cNvSpPr>
      </xdr:nvSpPr>
      <xdr:spPr bwMode="auto">
        <a:xfrm>
          <a:off x="667988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92</xdr:col>
      <xdr:colOff>9525</xdr:colOff>
      <xdr:row>0</xdr:row>
      <xdr:rowOff>0</xdr:rowOff>
    </xdr:from>
    <xdr:to>
      <xdr:col>92</xdr:col>
      <xdr:colOff>123825</xdr:colOff>
      <xdr:row>0</xdr:row>
      <xdr:rowOff>0</xdr:rowOff>
    </xdr:to>
    <xdr:sp macro="" textlink="">
      <xdr:nvSpPr>
        <xdr:cNvPr id="4465" name="Čára 1393"/>
        <xdr:cNvSpPr>
          <a:spLocks noChangeShapeType="1"/>
        </xdr:cNvSpPr>
      </xdr:nvSpPr>
      <xdr:spPr bwMode="auto">
        <a:xfrm>
          <a:off x="670750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466725</xdr:colOff>
      <xdr:row>0</xdr:row>
      <xdr:rowOff>0</xdr:rowOff>
    </xdr:from>
    <xdr:to>
      <xdr:col>92</xdr:col>
      <xdr:colOff>600075</xdr:colOff>
      <xdr:row>0</xdr:row>
      <xdr:rowOff>0</xdr:rowOff>
    </xdr:to>
    <xdr:sp macro="" textlink="">
      <xdr:nvSpPr>
        <xdr:cNvPr id="4466" name="Čára 1394"/>
        <xdr:cNvSpPr>
          <a:spLocks noChangeShapeType="1"/>
        </xdr:cNvSpPr>
      </xdr:nvSpPr>
      <xdr:spPr bwMode="auto">
        <a:xfrm>
          <a:off x="66836925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428625</xdr:colOff>
      <xdr:row>0</xdr:row>
      <xdr:rowOff>0</xdr:rowOff>
    </xdr:from>
    <xdr:to>
      <xdr:col>92</xdr:col>
      <xdr:colOff>19050</xdr:colOff>
      <xdr:row>0</xdr:row>
      <xdr:rowOff>0</xdr:rowOff>
    </xdr:to>
    <xdr:sp macro="" textlink="">
      <xdr:nvSpPr>
        <xdr:cNvPr id="4467" name="Čára 1395"/>
        <xdr:cNvSpPr>
          <a:spLocks noChangeShapeType="1"/>
        </xdr:cNvSpPr>
      </xdr:nvSpPr>
      <xdr:spPr bwMode="auto">
        <a:xfrm>
          <a:off x="667988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92</xdr:col>
      <xdr:colOff>9525</xdr:colOff>
      <xdr:row>0</xdr:row>
      <xdr:rowOff>0</xdr:rowOff>
    </xdr:from>
    <xdr:to>
      <xdr:col>92</xdr:col>
      <xdr:colOff>123825</xdr:colOff>
      <xdr:row>0</xdr:row>
      <xdr:rowOff>0</xdr:rowOff>
    </xdr:to>
    <xdr:sp macro="" textlink="">
      <xdr:nvSpPr>
        <xdr:cNvPr id="4468" name="Čára 1396"/>
        <xdr:cNvSpPr>
          <a:spLocks noChangeShapeType="1"/>
        </xdr:cNvSpPr>
      </xdr:nvSpPr>
      <xdr:spPr bwMode="auto">
        <a:xfrm>
          <a:off x="670750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428625</xdr:colOff>
      <xdr:row>0</xdr:row>
      <xdr:rowOff>0</xdr:rowOff>
    </xdr:from>
    <xdr:to>
      <xdr:col>92</xdr:col>
      <xdr:colOff>19050</xdr:colOff>
      <xdr:row>0</xdr:row>
      <xdr:rowOff>0</xdr:rowOff>
    </xdr:to>
    <xdr:sp macro="" textlink="">
      <xdr:nvSpPr>
        <xdr:cNvPr id="4469" name="Čára 1397"/>
        <xdr:cNvSpPr>
          <a:spLocks noChangeShapeType="1"/>
        </xdr:cNvSpPr>
      </xdr:nvSpPr>
      <xdr:spPr bwMode="auto">
        <a:xfrm>
          <a:off x="667988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92</xdr:col>
      <xdr:colOff>9525</xdr:colOff>
      <xdr:row>0</xdr:row>
      <xdr:rowOff>0</xdr:rowOff>
    </xdr:from>
    <xdr:to>
      <xdr:col>92</xdr:col>
      <xdr:colOff>123825</xdr:colOff>
      <xdr:row>0</xdr:row>
      <xdr:rowOff>0</xdr:rowOff>
    </xdr:to>
    <xdr:sp macro="" textlink="">
      <xdr:nvSpPr>
        <xdr:cNvPr id="4470" name="Čára 1398"/>
        <xdr:cNvSpPr>
          <a:spLocks noChangeShapeType="1"/>
        </xdr:cNvSpPr>
      </xdr:nvSpPr>
      <xdr:spPr bwMode="auto">
        <a:xfrm>
          <a:off x="670750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466725</xdr:colOff>
      <xdr:row>0</xdr:row>
      <xdr:rowOff>0</xdr:rowOff>
    </xdr:from>
    <xdr:to>
      <xdr:col>92</xdr:col>
      <xdr:colOff>600075</xdr:colOff>
      <xdr:row>0</xdr:row>
      <xdr:rowOff>0</xdr:rowOff>
    </xdr:to>
    <xdr:sp macro="" textlink="">
      <xdr:nvSpPr>
        <xdr:cNvPr id="4471" name="Čára 1399"/>
        <xdr:cNvSpPr>
          <a:spLocks noChangeShapeType="1"/>
        </xdr:cNvSpPr>
      </xdr:nvSpPr>
      <xdr:spPr bwMode="auto">
        <a:xfrm>
          <a:off x="66836925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428625</xdr:colOff>
      <xdr:row>0</xdr:row>
      <xdr:rowOff>0</xdr:rowOff>
    </xdr:from>
    <xdr:to>
      <xdr:col>92</xdr:col>
      <xdr:colOff>19050</xdr:colOff>
      <xdr:row>0</xdr:row>
      <xdr:rowOff>0</xdr:rowOff>
    </xdr:to>
    <xdr:sp macro="" textlink="">
      <xdr:nvSpPr>
        <xdr:cNvPr id="4472" name="Čára 1400"/>
        <xdr:cNvSpPr>
          <a:spLocks noChangeShapeType="1"/>
        </xdr:cNvSpPr>
      </xdr:nvSpPr>
      <xdr:spPr bwMode="auto">
        <a:xfrm>
          <a:off x="667988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92</xdr:col>
      <xdr:colOff>9525</xdr:colOff>
      <xdr:row>0</xdr:row>
      <xdr:rowOff>0</xdr:rowOff>
    </xdr:from>
    <xdr:to>
      <xdr:col>92</xdr:col>
      <xdr:colOff>123825</xdr:colOff>
      <xdr:row>0</xdr:row>
      <xdr:rowOff>0</xdr:rowOff>
    </xdr:to>
    <xdr:sp macro="" textlink="">
      <xdr:nvSpPr>
        <xdr:cNvPr id="4473" name="Čára 1401"/>
        <xdr:cNvSpPr>
          <a:spLocks noChangeShapeType="1"/>
        </xdr:cNvSpPr>
      </xdr:nvSpPr>
      <xdr:spPr bwMode="auto">
        <a:xfrm>
          <a:off x="670750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466725</xdr:colOff>
      <xdr:row>0</xdr:row>
      <xdr:rowOff>0</xdr:rowOff>
    </xdr:from>
    <xdr:to>
      <xdr:col>92</xdr:col>
      <xdr:colOff>600075</xdr:colOff>
      <xdr:row>0</xdr:row>
      <xdr:rowOff>0</xdr:rowOff>
    </xdr:to>
    <xdr:sp macro="" textlink="">
      <xdr:nvSpPr>
        <xdr:cNvPr id="4474" name="Čára 1402"/>
        <xdr:cNvSpPr>
          <a:spLocks noChangeShapeType="1"/>
        </xdr:cNvSpPr>
      </xdr:nvSpPr>
      <xdr:spPr bwMode="auto">
        <a:xfrm>
          <a:off x="66836925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276225</xdr:colOff>
      <xdr:row>0</xdr:row>
      <xdr:rowOff>0</xdr:rowOff>
    </xdr:from>
    <xdr:to>
      <xdr:col>92</xdr:col>
      <xdr:colOff>142875</xdr:colOff>
      <xdr:row>0</xdr:row>
      <xdr:rowOff>0</xdr:rowOff>
    </xdr:to>
    <xdr:sp macro="" textlink="">
      <xdr:nvSpPr>
        <xdr:cNvPr id="4475" name="Čára 1403"/>
        <xdr:cNvSpPr>
          <a:spLocks noChangeShapeType="1"/>
        </xdr:cNvSpPr>
      </xdr:nvSpPr>
      <xdr:spPr bwMode="auto">
        <a:xfrm>
          <a:off x="6664642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66675</xdr:colOff>
      <xdr:row>0</xdr:row>
      <xdr:rowOff>0</xdr:rowOff>
    </xdr:from>
    <xdr:to>
      <xdr:col>91</xdr:col>
      <xdr:colOff>438150</xdr:colOff>
      <xdr:row>0</xdr:row>
      <xdr:rowOff>0</xdr:rowOff>
    </xdr:to>
    <xdr:sp macro="" textlink="">
      <xdr:nvSpPr>
        <xdr:cNvPr id="4476" name="Čára 1404"/>
        <xdr:cNvSpPr>
          <a:spLocks noChangeShapeType="1"/>
        </xdr:cNvSpPr>
      </xdr:nvSpPr>
      <xdr:spPr bwMode="auto">
        <a:xfrm>
          <a:off x="664368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66675</xdr:colOff>
      <xdr:row>0</xdr:row>
      <xdr:rowOff>0</xdr:rowOff>
    </xdr:from>
    <xdr:to>
      <xdr:col>91</xdr:col>
      <xdr:colOff>438150</xdr:colOff>
      <xdr:row>0</xdr:row>
      <xdr:rowOff>0</xdr:rowOff>
    </xdr:to>
    <xdr:sp macro="" textlink="">
      <xdr:nvSpPr>
        <xdr:cNvPr id="4477" name="Čára 1405"/>
        <xdr:cNvSpPr>
          <a:spLocks noChangeShapeType="1"/>
        </xdr:cNvSpPr>
      </xdr:nvSpPr>
      <xdr:spPr bwMode="auto">
        <a:xfrm>
          <a:off x="664368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276225</xdr:colOff>
      <xdr:row>0</xdr:row>
      <xdr:rowOff>0</xdr:rowOff>
    </xdr:from>
    <xdr:to>
      <xdr:col>92</xdr:col>
      <xdr:colOff>142875</xdr:colOff>
      <xdr:row>0</xdr:row>
      <xdr:rowOff>0</xdr:rowOff>
    </xdr:to>
    <xdr:sp macro="" textlink="">
      <xdr:nvSpPr>
        <xdr:cNvPr id="4478" name="Čára 1406"/>
        <xdr:cNvSpPr>
          <a:spLocks noChangeShapeType="1"/>
        </xdr:cNvSpPr>
      </xdr:nvSpPr>
      <xdr:spPr bwMode="auto">
        <a:xfrm>
          <a:off x="6664642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66675</xdr:colOff>
      <xdr:row>0</xdr:row>
      <xdr:rowOff>0</xdr:rowOff>
    </xdr:from>
    <xdr:to>
      <xdr:col>91</xdr:col>
      <xdr:colOff>438150</xdr:colOff>
      <xdr:row>0</xdr:row>
      <xdr:rowOff>0</xdr:rowOff>
    </xdr:to>
    <xdr:sp macro="" textlink="">
      <xdr:nvSpPr>
        <xdr:cNvPr id="4479" name="Čára 1407"/>
        <xdr:cNvSpPr>
          <a:spLocks noChangeShapeType="1"/>
        </xdr:cNvSpPr>
      </xdr:nvSpPr>
      <xdr:spPr bwMode="auto">
        <a:xfrm>
          <a:off x="664368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276225</xdr:colOff>
      <xdr:row>0</xdr:row>
      <xdr:rowOff>0</xdr:rowOff>
    </xdr:from>
    <xdr:to>
      <xdr:col>92</xdr:col>
      <xdr:colOff>142875</xdr:colOff>
      <xdr:row>0</xdr:row>
      <xdr:rowOff>0</xdr:rowOff>
    </xdr:to>
    <xdr:sp macro="" textlink="">
      <xdr:nvSpPr>
        <xdr:cNvPr id="4480" name="Čára 1408"/>
        <xdr:cNvSpPr>
          <a:spLocks noChangeShapeType="1"/>
        </xdr:cNvSpPr>
      </xdr:nvSpPr>
      <xdr:spPr bwMode="auto">
        <a:xfrm>
          <a:off x="6664642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66675</xdr:colOff>
      <xdr:row>0</xdr:row>
      <xdr:rowOff>0</xdr:rowOff>
    </xdr:from>
    <xdr:to>
      <xdr:col>91</xdr:col>
      <xdr:colOff>438150</xdr:colOff>
      <xdr:row>0</xdr:row>
      <xdr:rowOff>0</xdr:rowOff>
    </xdr:to>
    <xdr:sp macro="" textlink="">
      <xdr:nvSpPr>
        <xdr:cNvPr id="4481" name="Čára 1409"/>
        <xdr:cNvSpPr>
          <a:spLocks noChangeShapeType="1"/>
        </xdr:cNvSpPr>
      </xdr:nvSpPr>
      <xdr:spPr bwMode="auto">
        <a:xfrm>
          <a:off x="664368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276225</xdr:colOff>
      <xdr:row>0</xdr:row>
      <xdr:rowOff>0</xdr:rowOff>
    </xdr:from>
    <xdr:to>
      <xdr:col>92</xdr:col>
      <xdr:colOff>142875</xdr:colOff>
      <xdr:row>0</xdr:row>
      <xdr:rowOff>0</xdr:rowOff>
    </xdr:to>
    <xdr:sp macro="" textlink="">
      <xdr:nvSpPr>
        <xdr:cNvPr id="4482" name="Čára 1410"/>
        <xdr:cNvSpPr>
          <a:spLocks noChangeShapeType="1"/>
        </xdr:cNvSpPr>
      </xdr:nvSpPr>
      <xdr:spPr bwMode="auto">
        <a:xfrm>
          <a:off x="6664642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66675</xdr:colOff>
      <xdr:row>0</xdr:row>
      <xdr:rowOff>0</xdr:rowOff>
    </xdr:from>
    <xdr:to>
      <xdr:col>91</xdr:col>
      <xdr:colOff>438150</xdr:colOff>
      <xdr:row>0</xdr:row>
      <xdr:rowOff>0</xdr:rowOff>
    </xdr:to>
    <xdr:sp macro="" textlink="">
      <xdr:nvSpPr>
        <xdr:cNvPr id="4483" name="Čára 1411"/>
        <xdr:cNvSpPr>
          <a:spLocks noChangeShapeType="1"/>
        </xdr:cNvSpPr>
      </xdr:nvSpPr>
      <xdr:spPr bwMode="auto">
        <a:xfrm>
          <a:off x="664368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66675</xdr:colOff>
      <xdr:row>0</xdr:row>
      <xdr:rowOff>0</xdr:rowOff>
    </xdr:from>
    <xdr:to>
      <xdr:col>91</xdr:col>
      <xdr:colOff>438150</xdr:colOff>
      <xdr:row>0</xdr:row>
      <xdr:rowOff>0</xdr:rowOff>
    </xdr:to>
    <xdr:sp macro="" textlink="">
      <xdr:nvSpPr>
        <xdr:cNvPr id="4484" name="Čára 1412"/>
        <xdr:cNvSpPr>
          <a:spLocks noChangeShapeType="1"/>
        </xdr:cNvSpPr>
      </xdr:nvSpPr>
      <xdr:spPr bwMode="auto">
        <a:xfrm>
          <a:off x="664368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276225</xdr:colOff>
      <xdr:row>0</xdr:row>
      <xdr:rowOff>0</xdr:rowOff>
    </xdr:from>
    <xdr:to>
      <xdr:col>92</xdr:col>
      <xdr:colOff>142875</xdr:colOff>
      <xdr:row>0</xdr:row>
      <xdr:rowOff>0</xdr:rowOff>
    </xdr:to>
    <xdr:sp macro="" textlink="">
      <xdr:nvSpPr>
        <xdr:cNvPr id="4485" name="Čára 1413"/>
        <xdr:cNvSpPr>
          <a:spLocks noChangeShapeType="1"/>
        </xdr:cNvSpPr>
      </xdr:nvSpPr>
      <xdr:spPr bwMode="auto">
        <a:xfrm>
          <a:off x="6664642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66675</xdr:colOff>
      <xdr:row>0</xdr:row>
      <xdr:rowOff>0</xdr:rowOff>
    </xdr:from>
    <xdr:to>
      <xdr:col>91</xdr:col>
      <xdr:colOff>438150</xdr:colOff>
      <xdr:row>0</xdr:row>
      <xdr:rowOff>0</xdr:rowOff>
    </xdr:to>
    <xdr:sp macro="" textlink="">
      <xdr:nvSpPr>
        <xdr:cNvPr id="4486" name="Čára 1414"/>
        <xdr:cNvSpPr>
          <a:spLocks noChangeShapeType="1"/>
        </xdr:cNvSpPr>
      </xdr:nvSpPr>
      <xdr:spPr bwMode="auto">
        <a:xfrm>
          <a:off x="664368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276225</xdr:colOff>
      <xdr:row>0</xdr:row>
      <xdr:rowOff>0</xdr:rowOff>
    </xdr:from>
    <xdr:to>
      <xdr:col>92</xdr:col>
      <xdr:colOff>142875</xdr:colOff>
      <xdr:row>0</xdr:row>
      <xdr:rowOff>0</xdr:rowOff>
    </xdr:to>
    <xdr:sp macro="" textlink="">
      <xdr:nvSpPr>
        <xdr:cNvPr id="4487" name="Čára 1415"/>
        <xdr:cNvSpPr>
          <a:spLocks noChangeShapeType="1"/>
        </xdr:cNvSpPr>
      </xdr:nvSpPr>
      <xdr:spPr bwMode="auto">
        <a:xfrm>
          <a:off x="6664642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91</xdr:col>
      <xdr:colOff>66675</xdr:colOff>
      <xdr:row>0</xdr:row>
      <xdr:rowOff>0</xdr:rowOff>
    </xdr:from>
    <xdr:to>
      <xdr:col>91</xdr:col>
      <xdr:colOff>438150</xdr:colOff>
      <xdr:row>0</xdr:row>
      <xdr:rowOff>0</xdr:rowOff>
    </xdr:to>
    <xdr:sp macro="" textlink="">
      <xdr:nvSpPr>
        <xdr:cNvPr id="4488" name="Čára 1416"/>
        <xdr:cNvSpPr>
          <a:spLocks noChangeShapeType="1"/>
        </xdr:cNvSpPr>
      </xdr:nvSpPr>
      <xdr:spPr bwMode="auto">
        <a:xfrm>
          <a:off x="664368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97</xdr:col>
      <xdr:colOff>19050</xdr:colOff>
      <xdr:row>0</xdr:row>
      <xdr:rowOff>0</xdr:rowOff>
    </xdr:from>
    <xdr:to>
      <xdr:col>97</xdr:col>
      <xdr:colOff>133350</xdr:colOff>
      <xdr:row>0</xdr:row>
      <xdr:rowOff>0</xdr:rowOff>
    </xdr:to>
    <xdr:sp macro="" textlink="">
      <xdr:nvSpPr>
        <xdr:cNvPr id="4489" name="Čára 1417"/>
        <xdr:cNvSpPr>
          <a:spLocks noChangeShapeType="1"/>
        </xdr:cNvSpPr>
      </xdr:nvSpPr>
      <xdr:spPr bwMode="auto">
        <a:xfrm>
          <a:off x="705612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476250</xdr:colOff>
      <xdr:row>0</xdr:row>
      <xdr:rowOff>0</xdr:rowOff>
    </xdr:from>
    <xdr:to>
      <xdr:col>97</xdr:col>
      <xdr:colOff>600075</xdr:colOff>
      <xdr:row>0</xdr:row>
      <xdr:rowOff>0</xdr:rowOff>
    </xdr:to>
    <xdr:sp macro="" textlink="">
      <xdr:nvSpPr>
        <xdr:cNvPr id="4490" name="Čára 1418"/>
        <xdr:cNvSpPr>
          <a:spLocks noChangeShapeType="1"/>
        </xdr:cNvSpPr>
      </xdr:nvSpPr>
      <xdr:spPr bwMode="auto">
        <a:xfrm>
          <a:off x="70323075" y="0"/>
          <a:ext cx="8191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438150</xdr:colOff>
      <xdr:row>0</xdr:row>
      <xdr:rowOff>0</xdr:rowOff>
    </xdr:from>
    <xdr:to>
      <xdr:col>97</xdr:col>
      <xdr:colOff>28575</xdr:colOff>
      <xdr:row>0</xdr:row>
      <xdr:rowOff>0</xdr:rowOff>
    </xdr:to>
    <xdr:sp macro="" textlink="">
      <xdr:nvSpPr>
        <xdr:cNvPr id="4491" name="Čára 1419"/>
        <xdr:cNvSpPr>
          <a:spLocks noChangeShapeType="1"/>
        </xdr:cNvSpPr>
      </xdr:nvSpPr>
      <xdr:spPr bwMode="auto">
        <a:xfrm>
          <a:off x="7028497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97</xdr:col>
      <xdr:colOff>19050</xdr:colOff>
      <xdr:row>0</xdr:row>
      <xdr:rowOff>0</xdr:rowOff>
    </xdr:from>
    <xdr:to>
      <xdr:col>97</xdr:col>
      <xdr:colOff>133350</xdr:colOff>
      <xdr:row>0</xdr:row>
      <xdr:rowOff>0</xdr:rowOff>
    </xdr:to>
    <xdr:sp macro="" textlink="">
      <xdr:nvSpPr>
        <xdr:cNvPr id="4492" name="Čára 1420"/>
        <xdr:cNvSpPr>
          <a:spLocks noChangeShapeType="1"/>
        </xdr:cNvSpPr>
      </xdr:nvSpPr>
      <xdr:spPr bwMode="auto">
        <a:xfrm>
          <a:off x="705612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438150</xdr:colOff>
      <xdr:row>0</xdr:row>
      <xdr:rowOff>0</xdr:rowOff>
    </xdr:from>
    <xdr:to>
      <xdr:col>97</xdr:col>
      <xdr:colOff>28575</xdr:colOff>
      <xdr:row>0</xdr:row>
      <xdr:rowOff>0</xdr:rowOff>
    </xdr:to>
    <xdr:sp macro="" textlink="">
      <xdr:nvSpPr>
        <xdr:cNvPr id="4493" name="Čára 1421"/>
        <xdr:cNvSpPr>
          <a:spLocks noChangeShapeType="1"/>
        </xdr:cNvSpPr>
      </xdr:nvSpPr>
      <xdr:spPr bwMode="auto">
        <a:xfrm>
          <a:off x="7028497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97</xdr:col>
      <xdr:colOff>19050</xdr:colOff>
      <xdr:row>0</xdr:row>
      <xdr:rowOff>0</xdr:rowOff>
    </xdr:from>
    <xdr:to>
      <xdr:col>97</xdr:col>
      <xdr:colOff>133350</xdr:colOff>
      <xdr:row>0</xdr:row>
      <xdr:rowOff>0</xdr:rowOff>
    </xdr:to>
    <xdr:sp macro="" textlink="">
      <xdr:nvSpPr>
        <xdr:cNvPr id="4494" name="Čára 1422"/>
        <xdr:cNvSpPr>
          <a:spLocks noChangeShapeType="1"/>
        </xdr:cNvSpPr>
      </xdr:nvSpPr>
      <xdr:spPr bwMode="auto">
        <a:xfrm>
          <a:off x="705612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476250</xdr:colOff>
      <xdr:row>0</xdr:row>
      <xdr:rowOff>0</xdr:rowOff>
    </xdr:from>
    <xdr:to>
      <xdr:col>97</xdr:col>
      <xdr:colOff>600075</xdr:colOff>
      <xdr:row>0</xdr:row>
      <xdr:rowOff>0</xdr:rowOff>
    </xdr:to>
    <xdr:sp macro="" textlink="">
      <xdr:nvSpPr>
        <xdr:cNvPr id="4495" name="Čára 1423"/>
        <xdr:cNvSpPr>
          <a:spLocks noChangeShapeType="1"/>
        </xdr:cNvSpPr>
      </xdr:nvSpPr>
      <xdr:spPr bwMode="auto">
        <a:xfrm>
          <a:off x="70323075" y="0"/>
          <a:ext cx="8191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438150</xdr:colOff>
      <xdr:row>0</xdr:row>
      <xdr:rowOff>0</xdr:rowOff>
    </xdr:from>
    <xdr:to>
      <xdr:col>97</xdr:col>
      <xdr:colOff>28575</xdr:colOff>
      <xdr:row>0</xdr:row>
      <xdr:rowOff>0</xdr:rowOff>
    </xdr:to>
    <xdr:sp macro="" textlink="">
      <xdr:nvSpPr>
        <xdr:cNvPr id="4496" name="Čára 1424"/>
        <xdr:cNvSpPr>
          <a:spLocks noChangeShapeType="1"/>
        </xdr:cNvSpPr>
      </xdr:nvSpPr>
      <xdr:spPr bwMode="auto">
        <a:xfrm>
          <a:off x="7028497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97</xdr:col>
      <xdr:colOff>19050</xdr:colOff>
      <xdr:row>0</xdr:row>
      <xdr:rowOff>0</xdr:rowOff>
    </xdr:from>
    <xdr:to>
      <xdr:col>97</xdr:col>
      <xdr:colOff>133350</xdr:colOff>
      <xdr:row>0</xdr:row>
      <xdr:rowOff>0</xdr:rowOff>
    </xdr:to>
    <xdr:sp macro="" textlink="">
      <xdr:nvSpPr>
        <xdr:cNvPr id="4497" name="Čára 1425"/>
        <xdr:cNvSpPr>
          <a:spLocks noChangeShapeType="1"/>
        </xdr:cNvSpPr>
      </xdr:nvSpPr>
      <xdr:spPr bwMode="auto">
        <a:xfrm>
          <a:off x="705612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476250</xdr:colOff>
      <xdr:row>0</xdr:row>
      <xdr:rowOff>0</xdr:rowOff>
    </xdr:from>
    <xdr:to>
      <xdr:col>97</xdr:col>
      <xdr:colOff>600075</xdr:colOff>
      <xdr:row>0</xdr:row>
      <xdr:rowOff>0</xdr:rowOff>
    </xdr:to>
    <xdr:sp macro="" textlink="">
      <xdr:nvSpPr>
        <xdr:cNvPr id="4498" name="Čára 1426"/>
        <xdr:cNvSpPr>
          <a:spLocks noChangeShapeType="1"/>
        </xdr:cNvSpPr>
      </xdr:nvSpPr>
      <xdr:spPr bwMode="auto">
        <a:xfrm>
          <a:off x="70323075" y="0"/>
          <a:ext cx="8191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438150</xdr:colOff>
      <xdr:row>0</xdr:row>
      <xdr:rowOff>0</xdr:rowOff>
    </xdr:from>
    <xdr:to>
      <xdr:col>97</xdr:col>
      <xdr:colOff>28575</xdr:colOff>
      <xdr:row>0</xdr:row>
      <xdr:rowOff>0</xdr:rowOff>
    </xdr:to>
    <xdr:sp macro="" textlink="">
      <xdr:nvSpPr>
        <xdr:cNvPr id="4499" name="Čára 1427"/>
        <xdr:cNvSpPr>
          <a:spLocks noChangeShapeType="1"/>
        </xdr:cNvSpPr>
      </xdr:nvSpPr>
      <xdr:spPr bwMode="auto">
        <a:xfrm>
          <a:off x="7028497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97</xdr:col>
      <xdr:colOff>19050</xdr:colOff>
      <xdr:row>0</xdr:row>
      <xdr:rowOff>0</xdr:rowOff>
    </xdr:from>
    <xdr:to>
      <xdr:col>97</xdr:col>
      <xdr:colOff>133350</xdr:colOff>
      <xdr:row>0</xdr:row>
      <xdr:rowOff>0</xdr:rowOff>
    </xdr:to>
    <xdr:sp macro="" textlink="">
      <xdr:nvSpPr>
        <xdr:cNvPr id="4500" name="Čára 1428"/>
        <xdr:cNvSpPr>
          <a:spLocks noChangeShapeType="1"/>
        </xdr:cNvSpPr>
      </xdr:nvSpPr>
      <xdr:spPr bwMode="auto">
        <a:xfrm>
          <a:off x="705612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476250</xdr:colOff>
      <xdr:row>0</xdr:row>
      <xdr:rowOff>0</xdr:rowOff>
    </xdr:from>
    <xdr:to>
      <xdr:col>97</xdr:col>
      <xdr:colOff>600075</xdr:colOff>
      <xdr:row>0</xdr:row>
      <xdr:rowOff>0</xdr:rowOff>
    </xdr:to>
    <xdr:sp macro="" textlink="">
      <xdr:nvSpPr>
        <xdr:cNvPr id="4501" name="Čára 1429"/>
        <xdr:cNvSpPr>
          <a:spLocks noChangeShapeType="1"/>
        </xdr:cNvSpPr>
      </xdr:nvSpPr>
      <xdr:spPr bwMode="auto">
        <a:xfrm>
          <a:off x="70323075" y="0"/>
          <a:ext cx="8191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438150</xdr:colOff>
      <xdr:row>0</xdr:row>
      <xdr:rowOff>0</xdr:rowOff>
    </xdr:from>
    <xdr:to>
      <xdr:col>97</xdr:col>
      <xdr:colOff>28575</xdr:colOff>
      <xdr:row>0</xdr:row>
      <xdr:rowOff>0</xdr:rowOff>
    </xdr:to>
    <xdr:sp macro="" textlink="">
      <xdr:nvSpPr>
        <xdr:cNvPr id="4502" name="Čára 1430"/>
        <xdr:cNvSpPr>
          <a:spLocks noChangeShapeType="1"/>
        </xdr:cNvSpPr>
      </xdr:nvSpPr>
      <xdr:spPr bwMode="auto">
        <a:xfrm>
          <a:off x="7028497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97</xdr:col>
      <xdr:colOff>19050</xdr:colOff>
      <xdr:row>0</xdr:row>
      <xdr:rowOff>0</xdr:rowOff>
    </xdr:from>
    <xdr:to>
      <xdr:col>97</xdr:col>
      <xdr:colOff>133350</xdr:colOff>
      <xdr:row>0</xdr:row>
      <xdr:rowOff>0</xdr:rowOff>
    </xdr:to>
    <xdr:sp macro="" textlink="">
      <xdr:nvSpPr>
        <xdr:cNvPr id="4503" name="Čára 1431"/>
        <xdr:cNvSpPr>
          <a:spLocks noChangeShapeType="1"/>
        </xdr:cNvSpPr>
      </xdr:nvSpPr>
      <xdr:spPr bwMode="auto">
        <a:xfrm>
          <a:off x="705612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438150</xdr:colOff>
      <xdr:row>0</xdr:row>
      <xdr:rowOff>0</xdr:rowOff>
    </xdr:from>
    <xdr:to>
      <xdr:col>97</xdr:col>
      <xdr:colOff>28575</xdr:colOff>
      <xdr:row>0</xdr:row>
      <xdr:rowOff>0</xdr:rowOff>
    </xdr:to>
    <xdr:sp macro="" textlink="">
      <xdr:nvSpPr>
        <xdr:cNvPr id="4504" name="Čára 1432"/>
        <xdr:cNvSpPr>
          <a:spLocks noChangeShapeType="1"/>
        </xdr:cNvSpPr>
      </xdr:nvSpPr>
      <xdr:spPr bwMode="auto">
        <a:xfrm>
          <a:off x="7028497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97</xdr:col>
      <xdr:colOff>19050</xdr:colOff>
      <xdr:row>0</xdr:row>
      <xdr:rowOff>0</xdr:rowOff>
    </xdr:from>
    <xdr:to>
      <xdr:col>97</xdr:col>
      <xdr:colOff>133350</xdr:colOff>
      <xdr:row>0</xdr:row>
      <xdr:rowOff>0</xdr:rowOff>
    </xdr:to>
    <xdr:sp macro="" textlink="">
      <xdr:nvSpPr>
        <xdr:cNvPr id="4505" name="Čára 1433"/>
        <xdr:cNvSpPr>
          <a:spLocks noChangeShapeType="1"/>
        </xdr:cNvSpPr>
      </xdr:nvSpPr>
      <xdr:spPr bwMode="auto">
        <a:xfrm>
          <a:off x="705612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476250</xdr:colOff>
      <xdr:row>0</xdr:row>
      <xdr:rowOff>0</xdr:rowOff>
    </xdr:from>
    <xdr:to>
      <xdr:col>97</xdr:col>
      <xdr:colOff>600075</xdr:colOff>
      <xdr:row>0</xdr:row>
      <xdr:rowOff>0</xdr:rowOff>
    </xdr:to>
    <xdr:sp macro="" textlink="">
      <xdr:nvSpPr>
        <xdr:cNvPr id="4506" name="Čára 1434"/>
        <xdr:cNvSpPr>
          <a:spLocks noChangeShapeType="1"/>
        </xdr:cNvSpPr>
      </xdr:nvSpPr>
      <xdr:spPr bwMode="auto">
        <a:xfrm>
          <a:off x="70323075" y="0"/>
          <a:ext cx="8191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438150</xdr:colOff>
      <xdr:row>0</xdr:row>
      <xdr:rowOff>0</xdr:rowOff>
    </xdr:from>
    <xdr:to>
      <xdr:col>97</xdr:col>
      <xdr:colOff>28575</xdr:colOff>
      <xdr:row>0</xdr:row>
      <xdr:rowOff>0</xdr:rowOff>
    </xdr:to>
    <xdr:sp macro="" textlink="">
      <xdr:nvSpPr>
        <xdr:cNvPr id="4507" name="Čára 1435"/>
        <xdr:cNvSpPr>
          <a:spLocks noChangeShapeType="1"/>
        </xdr:cNvSpPr>
      </xdr:nvSpPr>
      <xdr:spPr bwMode="auto">
        <a:xfrm>
          <a:off x="7028497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97</xdr:col>
      <xdr:colOff>19050</xdr:colOff>
      <xdr:row>0</xdr:row>
      <xdr:rowOff>0</xdr:rowOff>
    </xdr:from>
    <xdr:to>
      <xdr:col>97</xdr:col>
      <xdr:colOff>133350</xdr:colOff>
      <xdr:row>0</xdr:row>
      <xdr:rowOff>0</xdr:rowOff>
    </xdr:to>
    <xdr:sp macro="" textlink="">
      <xdr:nvSpPr>
        <xdr:cNvPr id="4508" name="Čára 1436"/>
        <xdr:cNvSpPr>
          <a:spLocks noChangeShapeType="1"/>
        </xdr:cNvSpPr>
      </xdr:nvSpPr>
      <xdr:spPr bwMode="auto">
        <a:xfrm>
          <a:off x="705612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476250</xdr:colOff>
      <xdr:row>0</xdr:row>
      <xdr:rowOff>0</xdr:rowOff>
    </xdr:from>
    <xdr:to>
      <xdr:col>97</xdr:col>
      <xdr:colOff>600075</xdr:colOff>
      <xdr:row>0</xdr:row>
      <xdr:rowOff>0</xdr:rowOff>
    </xdr:to>
    <xdr:sp macro="" textlink="">
      <xdr:nvSpPr>
        <xdr:cNvPr id="4509" name="Čára 1437"/>
        <xdr:cNvSpPr>
          <a:spLocks noChangeShapeType="1"/>
        </xdr:cNvSpPr>
      </xdr:nvSpPr>
      <xdr:spPr bwMode="auto">
        <a:xfrm>
          <a:off x="70323075" y="0"/>
          <a:ext cx="8191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285750</xdr:colOff>
      <xdr:row>0</xdr:row>
      <xdr:rowOff>0</xdr:rowOff>
    </xdr:from>
    <xdr:to>
      <xdr:col>97</xdr:col>
      <xdr:colOff>142875</xdr:colOff>
      <xdr:row>0</xdr:row>
      <xdr:rowOff>0</xdr:rowOff>
    </xdr:to>
    <xdr:sp macro="" textlink="">
      <xdr:nvSpPr>
        <xdr:cNvPr id="4510" name="Čára 1438"/>
        <xdr:cNvSpPr>
          <a:spLocks noChangeShapeType="1"/>
        </xdr:cNvSpPr>
      </xdr:nvSpPr>
      <xdr:spPr bwMode="auto">
        <a:xfrm>
          <a:off x="701325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66675</xdr:colOff>
      <xdr:row>0</xdr:row>
      <xdr:rowOff>0</xdr:rowOff>
    </xdr:from>
    <xdr:to>
      <xdr:col>96</xdr:col>
      <xdr:colOff>438150</xdr:colOff>
      <xdr:row>0</xdr:row>
      <xdr:rowOff>0</xdr:rowOff>
    </xdr:to>
    <xdr:sp macro="" textlink="">
      <xdr:nvSpPr>
        <xdr:cNvPr id="4511" name="Čára 1439"/>
        <xdr:cNvSpPr>
          <a:spLocks noChangeShapeType="1"/>
        </xdr:cNvSpPr>
      </xdr:nvSpPr>
      <xdr:spPr bwMode="auto">
        <a:xfrm>
          <a:off x="69913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66675</xdr:colOff>
      <xdr:row>0</xdr:row>
      <xdr:rowOff>0</xdr:rowOff>
    </xdr:from>
    <xdr:to>
      <xdr:col>96</xdr:col>
      <xdr:colOff>438150</xdr:colOff>
      <xdr:row>0</xdr:row>
      <xdr:rowOff>0</xdr:rowOff>
    </xdr:to>
    <xdr:sp macro="" textlink="">
      <xdr:nvSpPr>
        <xdr:cNvPr id="4512" name="Čára 1440"/>
        <xdr:cNvSpPr>
          <a:spLocks noChangeShapeType="1"/>
        </xdr:cNvSpPr>
      </xdr:nvSpPr>
      <xdr:spPr bwMode="auto">
        <a:xfrm>
          <a:off x="69913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285750</xdr:colOff>
      <xdr:row>0</xdr:row>
      <xdr:rowOff>0</xdr:rowOff>
    </xdr:from>
    <xdr:to>
      <xdr:col>97</xdr:col>
      <xdr:colOff>142875</xdr:colOff>
      <xdr:row>0</xdr:row>
      <xdr:rowOff>0</xdr:rowOff>
    </xdr:to>
    <xdr:sp macro="" textlink="">
      <xdr:nvSpPr>
        <xdr:cNvPr id="4513" name="Čára 1441"/>
        <xdr:cNvSpPr>
          <a:spLocks noChangeShapeType="1"/>
        </xdr:cNvSpPr>
      </xdr:nvSpPr>
      <xdr:spPr bwMode="auto">
        <a:xfrm>
          <a:off x="701325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66675</xdr:colOff>
      <xdr:row>0</xdr:row>
      <xdr:rowOff>0</xdr:rowOff>
    </xdr:from>
    <xdr:to>
      <xdr:col>96</xdr:col>
      <xdr:colOff>438150</xdr:colOff>
      <xdr:row>0</xdr:row>
      <xdr:rowOff>0</xdr:rowOff>
    </xdr:to>
    <xdr:sp macro="" textlink="">
      <xdr:nvSpPr>
        <xdr:cNvPr id="4514" name="Čára 1442"/>
        <xdr:cNvSpPr>
          <a:spLocks noChangeShapeType="1"/>
        </xdr:cNvSpPr>
      </xdr:nvSpPr>
      <xdr:spPr bwMode="auto">
        <a:xfrm>
          <a:off x="69913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285750</xdr:colOff>
      <xdr:row>0</xdr:row>
      <xdr:rowOff>0</xdr:rowOff>
    </xdr:from>
    <xdr:to>
      <xdr:col>97</xdr:col>
      <xdr:colOff>142875</xdr:colOff>
      <xdr:row>0</xdr:row>
      <xdr:rowOff>0</xdr:rowOff>
    </xdr:to>
    <xdr:sp macro="" textlink="">
      <xdr:nvSpPr>
        <xdr:cNvPr id="4515" name="Čára 1443"/>
        <xdr:cNvSpPr>
          <a:spLocks noChangeShapeType="1"/>
        </xdr:cNvSpPr>
      </xdr:nvSpPr>
      <xdr:spPr bwMode="auto">
        <a:xfrm>
          <a:off x="701325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66675</xdr:colOff>
      <xdr:row>0</xdr:row>
      <xdr:rowOff>0</xdr:rowOff>
    </xdr:from>
    <xdr:to>
      <xdr:col>96</xdr:col>
      <xdr:colOff>438150</xdr:colOff>
      <xdr:row>0</xdr:row>
      <xdr:rowOff>0</xdr:rowOff>
    </xdr:to>
    <xdr:sp macro="" textlink="">
      <xdr:nvSpPr>
        <xdr:cNvPr id="4516" name="Čára 1444"/>
        <xdr:cNvSpPr>
          <a:spLocks noChangeShapeType="1"/>
        </xdr:cNvSpPr>
      </xdr:nvSpPr>
      <xdr:spPr bwMode="auto">
        <a:xfrm>
          <a:off x="69913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285750</xdr:colOff>
      <xdr:row>0</xdr:row>
      <xdr:rowOff>0</xdr:rowOff>
    </xdr:from>
    <xdr:to>
      <xdr:col>97</xdr:col>
      <xdr:colOff>142875</xdr:colOff>
      <xdr:row>0</xdr:row>
      <xdr:rowOff>0</xdr:rowOff>
    </xdr:to>
    <xdr:sp macro="" textlink="">
      <xdr:nvSpPr>
        <xdr:cNvPr id="4517" name="Čára 1445"/>
        <xdr:cNvSpPr>
          <a:spLocks noChangeShapeType="1"/>
        </xdr:cNvSpPr>
      </xdr:nvSpPr>
      <xdr:spPr bwMode="auto">
        <a:xfrm>
          <a:off x="701325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66675</xdr:colOff>
      <xdr:row>0</xdr:row>
      <xdr:rowOff>0</xdr:rowOff>
    </xdr:from>
    <xdr:to>
      <xdr:col>96</xdr:col>
      <xdr:colOff>438150</xdr:colOff>
      <xdr:row>0</xdr:row>
      <xdr:rowOff>0</xdr:rowOff>
    </xdr:to>
    <xdr:sp macro="" textlink="">
      <xdr:nvSpPr>
        <xdr:cNvPr id="4518" name="Čára 1446"/>
        <xdr:cNvSpPr>
          <a:spLocks noChangeShapeType="1"/>
        </xdr:cNvSpPr>
      </xdr:nvSpPr>
      <xdr:spPr bwMode="auto">
        <a:xfrm>
          <a:off x="69913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66675</xdr:colOff>
      <xdr:row>0</xdr:row>
      <xdr:rowOff>0</xdr:rowOff>
    </xdr:from>
    <xdr:to>
      <xdr:col>96</xdr:col>
      <xdr:colOff>438150</xdr:colOff>
      <xdr:row>0</xdr:row>
      <xdr:rowOff>0</xdr:rowOff>
    </xdr:to>
    <xdr:sp macro="" textlink="">
      <xdr:nvSpPr>
        <xdr:cNvPr id="4519" name="Čára 1447"/>
        <xdr:cNvSpPr>
          <a:spLocks noChangeShapeType="1"/>
        </xdr:cNvSpPr>
      </xdr:nvSpPr>
      <xdr:spPr bwMode="auto">
        <a:xfrm>
          <a:off x="69913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285750</xdr:colOff>
      <xdr:row>0</xdr:row>
      <xdr:rowOff>0</xdr:rowOff>
    </xdr:from>
    <xdr:to>
      <xdr:col>97</xdr:col>
      <xdr:colOff>142875</xdr:colOff>
      <xdr:row>0</xdr:row>
      <xdr:rowOff>0</xdr:rowOff>
    </xdr:to>
    <xdr:sp macro="" textlink="">
      <xdr:nvSpPr>
        <xdr:cNvPr id="4520" name="Čára 1448"/>
        <xdr:cNvSpPr>
          <a:spLocks noChangeShapeType="1"/>
        </xdr:cNvSpPr>
      </xdr:nvSpPr>
      <xdr:spPr bwMode="auto">
        <a:xfrm>
          <a:off x="701325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66675</xdr:colOff>
      <xdr:row>0</xdr:row>
      <xdr:rowOff>0</xdr:rowOff>
    </xdr:from>
    <xdr:to>
      <xdr:col>96</xdr:col>
      <xdr:colOff>438150</xdr:colOff>
      <xdr:row>0</xdr:row>
      <xdr:rowOff>0</xdr:rowOff>
    </xdr:to>
    <xdr:sp macro="" textlink="">
      <xdr:nvSpPr>
        <xdr:cNvPr id="4521" name="Čára 1449"/>
        <xdr:cNvSpPr>
          <a:spLocks noChangeShapeType="1"/>
        </xdr:cNvSpPr>
      </xdr:nvSpPr>
      <xdr:spPr bwMode="auto">
        <a:xfrm>
          <a:off x="69913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285750</xdr:colOff>
      <xdr:row>0</xdr:row>
      <xdr:rowOff>0</xdr:rowOff>
    </xdr:from>
    <xdr:to>
      <xdr:col>97</xdr:col>
      <xdr:colOff>142875</xdr:colOff>
      <xdr:row>0</xdr:row>
      <xdr:rowOff>0</xdr:rowOff>
    </xdr:to>
    <xdr:sp macro="" textlink="">
      <xdr:nvSpPr>
        <xdr:cNvPr id="4522" name="Čára 1450"/>
        <xdr:cNvSpPr>
          <a:spLocks noChangeShapeType="1"/>
        </xdr:cNvSpPr>
      </xdr:nvSpPr>
      <xdr:spPr bwMode="auto">
        <a:xfrm>
          <a:off x="701325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66675</xdr:colOff>
      <xdr:row>0</xdr:row>
      <xdr:rowOff>0</xdr:rowOff>
    </xdr:from>
    <xdr:to>
      <xdr:col>96</xdr:col>
      <xdr:colOff>438150</xdr:colOff>
      <xdr:row>0</xdr:row>
      <xdr:rowOff>0</xdr:rowOff>
    </xdr:to>
    <xdr:sp macro="" textlink="">
      <xdr:nvSpPr>
        <xdr:cNvPr id="4523" name="Čára 1451"/>
        <xdr:cNvSpPr>
          <a:spLocks noChangeShapeType="1"/>
        </xdr:cNvSpPr>
      </xdr:nvSpPr>
      <xdr:spPr bwMode="auto">
        <a:xfrm>
          <a:off x="69913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97</xdr:col>
      <xdr:colOff>19050</xdr:colOff>
      <xdr:row>0</xdr:row>
      <xdr:rowOff>0</xdr:rowOff>
    </xdr:from>
    <xdr:to>
      <xdr:col>97</xdr:col>
      <xdr:colOff>133350</xdr:colOff>
      <xdr:row>0</xdr:row>
      <xdr:rowOff>0</xdr:rowOff>
    </xdr:to>
    <xdr:sp macro="" textlink="">
      <xdr:nvSpPr>
        <xdr:cNvPr id="4524" name="Čára 1452"/>
        <xdr:cNvSpPr>
          <a:spLocks noChangeShapeType="1"/>
        </xdr:cNvSpPr>
      </xdr:nvSpPr>
      <xdr:spPr bwMode="auto">
        <a:xfrm>
          <a:off x="705612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476250</xdr:colOff>
      <xdr:row>0</xdr:row>
      <xdr:rowOff>0</xdr:rowOff>
    </xdr:from>
    <xdr:to>
      <xdr:col>97</xdr:col>
      <xdr:colOff>600075</xdr:colOff>
      <xdr:row>0</xdr:row>
      <xdr:rowOff>0</xdr:rowOff>
    </xdr:to>
    <xdr:sp macro="" textlink="">
      <xdr:nvSpPr>
        <xdr:cNvPr id="4525" name="Čára 1453"/>
        <xdr:cNvSpPr>
          <a:spLocks noChangeShapeType="1"/>
        </xdr:cNvSpPr>
      </xdr:nvSpPr>
      <xdr:spPr bwMode="auto">
        <a:xfrm>
          <a:off x="70323075" y="0"/>
          <a:ext cx="8191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438150</xdr:colOff>
      <xdr:row>0</xdr:row>
      <xdr:rowOff>0</xdr:rowOff>
    </xdr:from>
    <xdr:to>
      <xdr:col>97</xdr:col>
      <xdr:colOff>28575</xdr:colOff>
      <xdr:row>0</xdr:row>
      <xdr:rowOff>0</xdr:rowOff>
    </xdr:to>
    <xdr:sp macro="" textlink="">
      <xdr:nvSpPr>
        <xdr:cNvPr id="4526" name="Čára 1454"/>
        <xdr:cNvSpPr>
          <a:spLocks noChangeShapeType="1"/>
        </xdr:cNvSpPr>
      </xdr:nvSpPr>
      <xdr:spPr bwMode="auto">
        <a:xfrm>
          <a:off x="7028497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97</xdr:col>
      <xdr:colOff>19050</xdr:colOff>
      <xdr:row>0</xdr:row>
      <xdr:rowOff>0</xdr:rowOff>
    </xdr:from>
    <xdr:to>
      <xdr:col>97</xdr:col>
      <xdr:colOff>133350</xdr:colOff>
      <xdr:row>0</xdr:row>
      <xdr:rowOff>0</xdr:rowOff>
    </xdr:to>
    <xdr:sp macro="" textlink="">
      <xdr:nvSpPr>
        <xdr:cNvPr id="4527" name="Čára 1455"/>
        <xdr:cNvSpPr>
          <a:spLocks noChangeShapeType="1"/>
        </xdr:cNvSpPr>
      </xdr:nvSpPr>
      <xdr:spPr bwMode="auto">
        <a:xfrm>
          <a:off x="705612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438150</xdr:colOff>
      <xdr:row>0</xdr:row>
      <xdr:rowOff>0</xdr:rowOff>
    </xdr:from>
    <xdr:to>
      <xdr:col>97</xdr:col>
      <xdr:colOff>28575</xdr:colOff>
      <xdr:row>0</xdr:row>
      <xdr:rowOff>0</xdr:rowOff>
    </xdr:to>
    <xdr:sp macro="" textlink="">
      <xdr:nvSpPr>
        <xdr:cNvPr id="4528" name="Čára 1456"/>
        <xdr:cNvSpPr>
          <a:spLocks noChangeShapeType="1"/>
        </xdr:cNvSpPr>
      </xdr:nvSpPr>
      <xdr:spPr bwMode="auto">
        <a:xfrm>
          <a:off x="7028497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97</xdr:col>
      <xdr:colOff>19050</xdr:colOff>
      <xdr:row>0</xdr:row>
      <xdr:rowOff>0</xdr:rowOff>
    </xdr:from>
    <xdr:to>
      <xdr:col>97</xdr:col>
      <xdr:colOff>133350</xdr:colOff>
      <xdr:row>0</xdr:row>
      <xdr:rowOff>0</xdr:rowOff>
    </xdr:to>
    <xdr:sp macro="" textlink="">
      <xdr:nvSpPr>
        <xdr:cNvPr id="4529" name="Čára 1457"/>
        <xdr:cNvSpPr>
          <a:spLocks noChangeShapeType="1"/>
        </xdr:cNvSpPr>
      </xdr:nvSpPr>
      <xdr:spPr bwMode="auto">
        <a:xfrm>
          <a:off x="705612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476250</xdr:colOff>
      <xdr:row>0</xdr:row>
      <xdr:rowOff>0</xdr:rowOff>
    </xdr:from>
    <xdr:to>
      <xdr:col>97</xdr:col>
      <xdr:colOff>600075</xdr:colOff>
      <xdr:row>0</xdr:row>
      <xdr:rowOff>0</xdr:rowOff>
    </xdr:to>
    <xdr:sp macro="" textlink="">
      <xdr:nvSpPr>
        <xdr:cNvPr id="4530" name="Čára 1458"/>
        <xdr:cNvSpPr>
          <a:spLocks noChangeShapeType="1"/>
        </xdr:cNvSpPr>
      </xdr:nvSpPr>
      <xdr:spPr bwMode="auto">
        <a:xfrm>
          <a:off x="70323075" y="0"/>
          <a:ext cx="8191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438150</xdr:colOff>
      <xdr:row>0</xdr:row>
      <xdr:rowOff>0</xdr:rowOff>
    </xdr:from>
    <xdr:to>
      <xdr:col>97</xdr:col>
      <xdr:colOff>28575</xdr:colOff>
      <xdr:row>0</xdr:row>
      <xdr:rowOff>0</xdr:rowOff>
    </xdr:to>
    <xdr:sp macro="" textlink="">
      <xdr:nvSpPr>
        <xdr:cNvPr id="4531" name="Čára 1459"/>
        <xdr:cNvSpPr>
          <a:spLocks noChangeShapeType="1"/>
        </xdr:cNvSpPr>
      </xdr:nvSpPr>
      <xdr:spPr bwMode="auto">
        <a:xfrm>
          <a:off x="7028497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97</xdr:col>
      <xdr:colOff>19050</xdr:colOff>
      <xdr:row>0</xdr:row>
      <xdr:rowOff>0</xdr:rowOff>
    </xdr:from>
    <xdr:to>
      <xdr:col>97</xdr:col>
      <xdr:colOff>133350</xdr:colOff>
      <xdr:row>0</xdr:row>
      <xdr:rowOff>0</xdr:rowOff>
    </xdr:to>
    <xdr:sp macro="" textlink="">
      <xdr:nvSpPr>
        <xdr:cNvPr id="4532" name="Čára 1460"/>
        <xdr:cNvSpPr>
          <a:spLocks noChangeShapeType="1"/>
        </xdr:cNvSpPr>
      </xdr:nvSpPr>
      <xdr:spPr bwMode="auto">
        <a:xfrm>
          <a:off x="705612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476250</xdr:colOff>
      <xdr:row>0</xdr:row>
      <xdr:rowOff>0</xdr:rowOff>
    </xdr:from>
    <xdr:to>
      <xdr:col>97</xdr:col>
      <xdr:colOff>600075</xdr:colOff>
      <xdr:row>0</xdr:row>
      <xdr:rowOff>0</xdr:rowOff>
    </xdr:to>
    <xdr:sp macro="" textlink="">
      <xdr:nvSpPr>
        <xdr:cNvPr id="4533" name="Čára 1461"/>
        <xdr:cNvSpPr>
          <a:spLocks noChangeShapeType="1"/>
        </xdr:cNvSpPr>
      </xdr:nvSpPr>
      <xdr:spPr bwMode="auto">
        <a:xfrm>
          <a:off x="70323075" y="0"/>
          <a:ext cx="8191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438150</xdr:colOff>
      <xdr:row>0</xdr:row>
      <xdr:rowOff>0</xdr:rowOff>
    </xdr:from>
    <xdr:to>
      <xdr:col>97</xdr:col>
      <xdr:colOff>28575</xdr:colOff>
      <xdr:row>0</xdr:row>
      <xdr:rowOff>0</xdr:rowOff>
    </xdr:to>
    <xdr:sp macro="" textlink="">
      <xdr:nvSpPr>
        <xdr:cNvPr id="4534" name="Čára 1462"/>
        <xdr:cNvSpPr>
          <a:spLocks noChangeShapeType="1"/>
        </xdr:cNvSpPr>
      </xdr:nvSpPr>
      <xdr:spPr bwMode="auto">
        <a:xfrm>
          <a:off x="7028497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97</xdr:col>
      <xdr:colOff>19050</xdr:colOff>
      <xdr:row>0</xdr:row>
      <xdr:rowOff>0</xdr:rowOff>
    </xdr:from>
    <xdr:to>
      <xdr:col>97</xdr:col>
      <xdr:colOff>133350</xdr:colOff>
      <xdr:row>0</xdr:row>
      <xdr:rowOff>0</xdr:rowOff>
    </xdr:to>
    <xdr:sp macro="" textlink="">
      <xdr:nvSpPr>
        <xdr:cNvPr id="4535" name="Čára 1463"/>
        <xdr:cNvSpPr>
          <a:spLocks noChangeShapeType="1"/>
        </xdr:cNvSpPr>
      </xdr:nvSpPr>
      <xdr:spPr bwMode="auto">
        <a:xfrm>
          <a:off x="705612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476250</xdr:colOff>
      <xdr:row>0</xdr:row>
      <xdr:rowOff>0</xdr:rowOff>
    </xdr:from>
    <xdr:to>
      <xdr:col>97</xdr:col>
      <xdr:colOff>600075</xdr:colOff>
      <xdr:row>0</xdr:row>
      <xdr:rowOff>0</xdr:rowOff>
    </xdr:to>
    <xdr:sp macro="" textlink="">
      <xdr:nvSpPr>
        <xdr:cNvPr id="4536" name="Čára 1464"/>
        <xdr:cNvSpPr>
          <a:spLocks noChangeShapeType="1"/>
        </xdr:cNvSpPr>
      </xdr:nvSpPr>
      <xdr:spPr bwMode="auto">
        <a:xfrm>
          <a:off x="70323075" y="0"/>
          <a:ext cx="8191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438150</xdr:colOff>
      <xdr:row>0</xdr:row>
      <xdr:rowOff>0</xdr:rowOff>
    </xdr:from>
    <xdr:to>
      <xdr:col>97</xdr:col>
      <xdr:colOff>28575</xdr:colOff>
      <xdr:row>0</xdr:row>
      <xdr:rowOff>0</xdr:rowOff>
    </xdr:to>
    <xdr:sp macro="" textlink="">
      <xdr:nvSpPr>
        <xdr:cNvPr id="4537" name="Čára 1465"/>
        <xdr:cNvSpPr>
          <a:spLocks noChangeShapeType="1"/>
        </xdr:cNvSpPr>
      </xdr:nvSpPr>
      <xdr:spPr bwMode="auto">
        <a:xfrm>
          <a:off x="7028497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97</xdr:col>
      <xdr:colOff>19050</xdr:colOff>
      <xdr:row>0</xdr:row>
      <xdr:rowOff>0</xdr:rowOff>
    </xdr:from>
    <xdr:to>
      <xdr:col>97</xdr:col>
      <xdr:colOff>133350</xdr:colOff>
      <xdr:row>0</xdr:row>
      <xdr:rowOff>0</xdr:rowOff>
    </xdr:to>
    <xdr:sp macro="" textlink="">
      <xdr:nvSpPr>
        <xdr:cNvPr id="4538" name="Čára 1466"/>
        <xdr:cNvSpPr>
          <a:spLocks noChangeShapeType="1"/>
        </xdr:cNvSpPr>
      </xdr:nvSpPr>
      <xdr:spPr bwMode="auto">
        <a:xfrm>
          <a:off x="705612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438150</xdr:colOff>
      <xdr:row>0</xdr:row>
      <xdr:rowOff>0</xdr:rowOff>
    </xdr:from>
    <xdr:to>
      <xdr:col>97</xdr:col>
      <xdr:colOff>28575</xdr:colOff>
      <xdr:row>0</xdr:row>
      <xdr:rowOff>0</xdr:rowOff>
    </xdr:to>
    <xdr:sp macro="" textlink="">
      <xdr:nvSpPr>
        <xdr:cNvPr id="4539" name="Čára 1467"/>
        <xdr:cNvSpPr>
          <a:spLocks noChangeShapeType="1"/>
        </xdr:cNvSpPr>
      </xdr:nvSpPr>
      <xdr:spPr bwMode="auto">
        <a:xfrm>
          <a:off x="7028497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97</xdr:col>
      <xdr:colOff>19050</xdr:colOff>
      <xdr:row>0</xdr:row>
      <xdr:rowOff>0</xdr:rowOff>
    </xdr:from>
    <xdr:to>
      <xdr:col>97</xdr:col>
      <xdr:colOff>133350</xdr:colOff>
      <xdr:row>0</xdr:row>
      <xdr:rowOff>0</xdr:rowOff>
    </xdr:to>
    <xdr:sp macro="" textlink="">
      <xdr:nvSpPr>
        <xdr:cNvPr id="4540" name="Čára 1468"/>
        <xdr:cNvSpPr>
          <a:spLocks noChangeShapeType="1"/>
        </xdr:cNvSpPr>
      </xdr:nvSpPr>
      <xdr:spPr bwMode="auto">
        <a:xfrm>
          <a:off x="705612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476250</xdr:colOff>
      <xdr:row>0</xdr:row>
      <xdr:rowOff>0</xdr:rowOff>
    </xdr:from>
    <xdr:to>
      <xdr:col>97</xdr:col>
      <xdr:colOff>600075</xdr:colOff>
      <xdr:row>0</xdr:row>
      <xdr:rowOff>0</xdr:rowOff>
    </xdr:to>
    <xdr:sp macro="" textlink="">
      <xdr:nvSpPr>
        <xdr:cNvPr id="4541" name="Čára 1469"/>
        <xdr:cNvSpPr>
          <a:spLocks noChangeShapeType="1"/>
        </xdr:cNvSpPr>
      </xdr:nvSpPr>
      <xdr:spPr bwMode="auto">
        <a:xfrm>
          <a:off x="70323075" y="0"/>
          <a:ext cx="8191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438150</xdr:colOff>
      <xdr:row>0</xdr:row>
      <xdr:rowOff>0</xdr:rowOff>
    </xdr:from>
    <xdr:to>
      <xdr:col>97</xdr:col>
      <xdr:colOff>28575</xdr:colOff>
      <xdr:row>0</xdr:row>
      <xdr:rowOff>0</xdr:rowOff>
    </xdr:to>
    <xdr:sp macro="" textlink="">
      <xdr:nvSpPr>
        <xdr:cNvPr id="4542" name="Čára 1470"/>
        <xdr:cNvSpPr>
          <a:spLocks noChangeShapeType="1"/>
        </xdr:cNvSpPr>
      </xdr:nvSpPr>
      <xdr:spPr bwMode="auto">
        <a:xfrm>
          <a:off x="7028497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97</xdr:col>
      <xdr:colOff>19050</xdr:colOff>
      <xdr:row>0</xdr:row>
      <xdr:rowOff>0</xdr:rowOff>
    </xdr:from>
    <xdr:to>
      <xdr:col>97</xdr:col>
      <xdr:colOff>133350</xdr:colOff>
      <xdr:row>0</xdr:row>
      <xdr:rowOff>0</xdr:rowOff>
    </xdr:to>
    <xdr:sp macro="" textlink="">
      <xdr:nvSpPr>
        <xdr:cNvPr id="4543" name="Čára 1471"/>
        <xdr:cNvSpPr>
          <a:spLocks noChangeShapeType="1"/>
        </xdr:cNvSpPr>
      </xdr:nvSpPr>
      <xdr:spPr bwMode="auto">
        <a:xfrm>
          <a:off x="705612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476250</xdr:colOff>
      <xdr:row>0</xdr:row>
      <xdr:rowOff>0</xdr:rowOff>
    </xdr:from>
    <xdr:to>
      <xdr:col>97</xdr:col>
      <xdr:colOff>600075</xdr:colOff>
      <xdr:row>0</xdr:row>
      <xdr:rowOff>0</xdr:rowOff>
    </xdr:to>
    <xdr:sp macro="" textlink="">
      <xdr:nvSpPr>
        <xdr:cNvPr id="4544" name="Čára 1472"/>
        <xdr:cNvSpPr>
          <a:spLocks noChangeShapeType="1"/>
        </xdr:cNvSpPr>
      </xdr:nvSpPr>
      <xdr:spPr bwMode="auto">
        <a:xfrm>
          <a:off x="70323075" y="0"/>
          <a:ext cx="8191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285750</xdr:colOff>
      <xdr:row>0</xdr:row>
      <xdr:rowOff>0</xdr:rowOff>
    </xdr:from>
    <xdr:to>
      <xdr:col>97</xdr:col>
      <xdr:colOff>142875</xdr:colOff>
      <xdr:row>0</xdr:row>
      <xdr:rowOff>0</xdr:rowOff>
    </xdr:to>
    <xdr:sp macro="" textlink="">
      <xdr:nvSpPr>
        <xdr:cNvPr id="4545" name="Čára 1473"/>
        <xdr:cNvSpPr>
          <a:spLocks noChangeShapeType="1"/>
        </xdr:cNvSpPr>
      </xdr:nvSpPr>
      <xdr:spPr bwMode="auto">
        <a:xfrm>
          <a:off x="701325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66675</xdr:colOff>
      <xdr:row>0</xdr:row>
      <xdr:rowOff>0</xdr:rowOff>
    </xdr:from>
    <xdr:to>
      <xdr:col>96</xdr:col>
      <xdr:colOff>438150</xdr:colOff>
      <xdr:row>0</xdr:row>
      <xdr:rowOff>0</xdr:rowOff>
    </xdr:to>
    <xdr:sp macro="" textlink="">
      <xdr:nvSpPr>
        <xdr:cNvPr id="4546" name="Čára 1474"/>
        <xdr:cNvSpPr>
          <a:spLocks noChangeShapeType="1"/>
        </xdr:cNvSpPr>
      </xdr:nvSpPr>
      <xdr:spPr bwMode="auto">
        <a:xfrm>
          <a:off x="69913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66675</xdr:colOff>
      <xdr:row>0</xdr:row>
      <xdr:rowOff>0</xdr:rowOff>
    </xdr:from>
    <xdr:to>
      <xdr:col>96</xdr:col>
      <xdr:colOff>438150</xdr:colOff>
      <xdr:row>0</xdr:row>
      <xdr:rowOff>0</xdr:rowOff>
    </xdr:to>
    <xdr:sp macro="" textlink="">
      <xdr:nvSpPr>
        <xdr:cNvPr id="4547" name="Čára 1475"/>
        <xdr:cNvSpPr>
          <a:spLocks noChangeShapeType="1"/>
        </xdr:cNvSpPr>
      </xdr:nvSpPr>
      <xdr:spPr bwMode="auto">
        <a:xfrm>
          <a:off x="69913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285750</xdr:colOff>
      <xdr:row>0</xdr:row>
      <xdr:rowOff>0</xdr:rowOff>
    </xdr:from>
    <xdr:to>
      <xdr:col>97</xdr:col>
      <xdr:colOff>142875</xdr:colOff>
      <xdr:row>0</xdr:row>
      <xdr:rowOff>0</xdr:rowOff>
    </xdr:to>
    <xdr:sp macro="" textlink="">
      <xdr:nvSpPr>
        <xdr:cNvPr id="4548" name="Čára 1476"/>
        <xdr:cNvSpPr>
          <a:spLocks noChangeShapeType="1"/>
        </xdr:cNvSpPr>
      </xdr:nvSpPr>
      <xdr:spPr bwMode="auto">
        <a:xfrm>
          <a:off x="701325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66675</xdr:colOff>
      <xdr:row>0</xdr:row>
      <xdr:rowOff>0</xdr:rowOff>
    </xdr:from>
    <xdr:to>
      <xdr:col>96</xdr:col>
      <xdr:colOff>438150</xdr:colOff>
      <xdr:row>0</xdr:row>
      <xdr:rowOff>0</xdr:rowOff>
    </xdr:to>
    <xdr:sp macro="" textlink="">
      <xdr:nvSpPr>
        <xdr:cNvPr id="4549" name="Čára 1477"/>
        <xdr:cNvSpPr>
          <a:spLocks noChangeShapeType="1"/>
        </xdr:cNvSpPr>
      </xdr:nvSpPr>
      <xdr:spPr bwMode="auto">
        <a:xfrm>
          <a:off x="69913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285750</xdr:colOff>
      <xdr:row>0</xdr:row>
      <xdr:rowOff>0</xdr:rowOff>
    </xdr:from>
    <xdr:to>
      <xdr:col>97</xdr:col>
      <xdr:colOff>142875</xdr:colOff>
      <xdr:row>0</xdr:row>
      <xdr:rowOff>0</xdr:rowOff>
    </xdr:to>
    <xdr:sp macro="" textlink="">
      <xdr:nvSpPr>
        <xdr:cNvPr id="4550" name="Čára 1478"/>
        <xdr:cNvSpPr>
          <a:spLocks noChangeShapeType="1"/>
        </xdr:cNvSpPr>
      </xdr:nvSpPr>
      <xdr:spPr bwMode="auto">
        <a:xfrm>
          <a:off x="701325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66675</xdr:colOff>
      <xdr:row>0</xdr:row>
      <xdr:rowOff>0</xdr:rowOff>
    </xdr:from>
    <xdr:to>
      <xdr:col>96</xdr:col>
      <xdr:colOff>438150</xdr:colOff>
      <xdr:row>0</xdr:row>
      <xdr:rowOff>0</xdr:rowOff>
    </xdr:to>
    <xdr:sp macro="" textlink="">
      <xdr:nvSpPr>
        <xdr:cNvPr id="4551" name="Čára 1479"/>
        <xdr:cNvSpPr>
          <a:spLocks noChangeShapeType="1"/>
        </xdr:cNvSpPr>
      </xdr:nvSpPr>
      <xdr:spPr bwMode="auto">
        <a:xfrm>
          <a:off x="69913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285750</xdr:colOff>
      <xdr:row>0</xdr:row>
      <xdr:rowOff>0</xdr:rowOff>
    </xdr:from>
    <xdr:to>
      <xdr:col>97</xdr:col>
      <xdr:colOff>142875</xdr:colOff>
      <xdr:row>0</xdr:row>
      <xdr:rowOff>0</xdr:rowOff>
    </xdr:to>
    <xdr:sp macro="" textlink="">
      <xdr:nvSpPr>
        <xdr:cNvPr id="4552" name="Čára 1480"/>
        <xdr:cNvSpPr>
          <a:spLocks noChangeShapeType="1"/>
        </xdr:cNvSpPr>
      </xdr:nvSpPr>
      <xdr:spPr bwMode="auto">
        <a:xfrm>
          <a:off x="701325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66675</xdr:colOff>
      <xdr:row>0</xdr:row>
      <xdr:rowOff>0</xdr:rowOff>
    </xdr:from>
    <xdr:to>
      <xdr:col>96</xdr:col>
      <xdr:colOff>438150</xdr:colOff>
      <xdr:row>0</xdr:row>
      <xdr:rowOff>0</xdr:rowOff>
    </xdr:to>
    <xdr:sp macro="" textlink="">
      <xdr:nvSpPr>
        <xdr:cNvPr id="4553" name="Čára 1481"/>
        <xdr:cNvSpPr>
          <a:spLocks noChangeShapeType="1"/>
        </xdr:cNvSpPr>
      </xdr:nvSpPr>
      <xdr:spPr bwMode="auto">
        <a:xfrm>
          <a:off x="69913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66675</xdr:colOff>
      <xdr:row>0</xdr:row>
      <xdr:rowOff>0</xdr:rowOff>
    </xdr:from>
    <xdr:to>
      <xdr:col>96</xdr:col>
      <xdr:colOff>438150</xdr:colOff>
      <xdr:row>0</xdr:row>
      <xdr:rowOff>0</xdr:rowOff>
    </xdr:to>
    <xdr:sp macro="" textlink="">
      <xdr:nvSpPr>
        <xdr:cNvPr id="4554" name="Čára 1482"/>
        <xdr:cNvSpPr>
          <a:spLocks noChangeShapeType="1"/>
        </xdr:cNvSpPr>
      </xdr:nvSpPr>
      <xdr:spPr bwMode="auto">
        <a:xfrm>
          <a:off x="69913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285750</xdr:colOff>
      <xdr:row>0</xdr:row>
      <xdr:rowOff>0</xdr:rowOff>
    </xdr:from>
    <xdr:to>
      <xdr:col>97</xdr:col>
      <xdr:colOff>142875</xdr:colOff>
      <xdr:row>0</xdr:row>
      <xdr:rowOff>0</xdr:rowOff>
    </xdr:to>
    <xdr:sp macro="" textlink="">
      <xdr:nvSpPr>
        <xdr:cNvPr id="4555" name="Čára 1483"/>
        <xdr:cNvSpPr>
          <a:spLocks noChangeShapeType="1"/>
        </xdr:cNvSpPr>
      </xdr:nvSpPr>
      <xdr:spPr bwMode="auto">
        <a:xfrm>
          <a:off x="701325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66675</xdr:colOff>
      <xdr:row>0</xdr:row>
      <xdr:rowOff>0</xdr:rowOff>
    </xdr:from>
    <xdr:to>
      <xdr:col>96</xdr:col>
      <xdr:colOff>438150</xdr:colOff>
      <xdr:row>0</xdr:row>
      <xdr:rowOff>0</xdr:rowOff>
    </xdr:to>
    <xdr:sp macro="" textlink="">
      <xdr:nvSpPr>
        <xdr:cNvPr id="4556" name="Čára 1484"/>
        <xdr:cNvSpPr>
          <a:spLocks noChangeShapeType="1"/>
        </xdr:cNvSpPr>
      </xdr:nvSpPr>
      <xdr:spPr bwMode="auto">
        <a:xfrm>
          <a:off x="69913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285750</xdr:colOff>
      <xdr:row>0</xdr:row>
      <xdr:rowOff>0</xdr:rowOff>
    </xdr:from>
    <xdr:to>
      <xdr:col>97</xdr:col>
      <xdr:colOff>142875</xdr:colOff>
      <xdr:row>0</xdr:row>
      <xdr:rowOff>0</xdr:rowOff>
    </xdr:to>
    <xdr:sp macro="" textlink="">
      <xdr:nvSpPr>
        <xdr:cNvPr id="4557" name="Čára 1485"/>
        <xdr:cNvSpPr>
          <a:spLocks noChangeShapeType="1"/>
        </xdr:cNvSpPr>
      </xdr:nvSpPr>
      <xdr:spPr bwMode="auto">
        <a:xfrm>
          <a:off x="701325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96</xdr:col>
      <xdr:colOff>66675</xdr:colOff>
      <xdr:row>0</xdr:row>
      <xdr:rowOff>0</xdr:rowOff>
    </xdr:from>
    <xdr:to>
      <xdr:col>96</xdr:col>
      <xdr:colOff>438150</xdr:colOff>
      <xdr:row>0</xdr:row>
      <xdr:rowOff>0</xdr:rowOff>
    </xdr:to>
    <xdr:sp macro="" textlink="">
      <xdr:nvSpPr>
        <xdr:cNvPr id="4558" name="Čára 1486"/>
        <xdr:cNvSpPr>
          <a:spLocks noChangeShapeType="1"/>
        </xdr:cNvSpPr>
      </xdr:nvSpPr>
      <xdr:spPr bwMode="auto">
        <a:xfrm>
          <a:off x="69913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104775</xdr:colOff>
      <xdr:row>0</xdr:row>
      <xdr:rowOff>0</xdr:rowOff>
    </xdr:to>
    <xdr:sp macro="" textlink="">
      <xdr:nvSpPr>
        <xdr:cNvPr id="4559" name="Čára 1487"/>
        <xdr:cNvSpPr>
          <a:spLocks noChangeShapeType="1"/>
        </xdr:cNvSpPr>
      </xdr:nvSpPr>
      <xdr:spPr bwMode="auto">
        <a:xfrm>
          <a:off x="74018775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409575</xdr:colOff>
      <xdr:row>0</xdr:row>
      <xdr:rowOff>0</xdr:rowOff>
    </xdr:from>
    <xdr:to>
      <xdr:col>102</xdr:col>
      <xdr:colOff>600075</xdr:colOff>
      <xdr:row>0</xdr:row>
      <xdr:rowOff>0</xdr:rowOff>
    </xdr:to>
    <xdr:sp macro="" textlink="">
      <xdr:nvSpPr>
        <xdr:cNvPr id="4560" name="Čára 1488"/>
        <xdr:cNvSpPr>
          <a:spLocks noChangeShapeType="1"/>
        </xdr:cNvSpPr>
      </xdr:nvSpPr>
      <xdr:spPr bwMode="auto">
        <a:xfrm>
          <a:off x="73733025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371475</xdr:colOff>
      <xdr:row>0</xdr:row>
      <xdr:rowOff>0</xdr:rowOff>
    </xdr:from>
    <xdr:to>
      <xdr:col>102</xdr:col>
      <xdr:colOff>9525</xdr:colOff>
      <xdr:row>0</xdr:row>
      <xdr:rowOff>0</xdr:rowOff>
    </xdr:to>
    <xdr:sp macro="" textlink="">
      <xdr:nvSpPr>
        <xdr:cNvPr id="4561" name="Čára 1489"/>
        <xdr:cNvSpPr>
          <a:spLocks noChangeShapeType="1"/>
        </xdr:cNvSpPr>
      </xdr:nvSpPr>
      <xdr:spPr bwMode="auto">
        <a:xfrm>
          <a:off x="7369492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104775</xdr:colOff>
      <xdr:row>0</xdr:row>
      <xdr:rowOff>0</xdr:rowOff>
    </xdr:to>
    <xdr:sp macro="" textlink="">
      <xdr:nvSpPr>
        <xdr:cNvPr id="4562" name="Čára 1490"/>
        <xdr:cNvSpPr>
          <a:spLocks noChangeShapeType="1"/>
        </xdr:cNvSpPr>
      </xdr:nvSpPr>
      <xdr:spPr bwMode="auto">
        <a:xfrm>
          <a:off x="74018775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371475</xdr:colOff>
      <xdr:row>0</xdr:row>
      <xdr:rowOff>0</xdr:rowOff>
    </xdr:from>
    <xdr:to>
      <xdr:col>102</xdr:col>
      <xdr:colOff>9525</xdr:colOff>
      <xdr:row>0</xdr:row>
      <xdr:rowOff>0</xdr:rowOff>
    </xdr:to>
    <xdr:sp macro="" textlink="">
      <xdr:nvSpPr>
        <xdr:cNvPr id="4563" name="Čára 1491"/>
        <xdr:cNvSpPr>
          <a:spLocks noChangeShapeType="1"/>
        </xdr:cNvSpPr>
      </xdr:nvSpPr>
      <xdr:spPr bwMode="auto">
        <a:xfrm>
          <a:off x="7369492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104775</xdr:colOff>
      <xdr:row>0</xdr:row>
      <xdr:rowOff>0</xdr:rowOff>
    </xdr:to>
    <xdr:sp macro="" textlink="">
      <xdr:nvSpPr>
        <xdr:cNvPr id="4564" name="Čára 1492"/>
        <xdr:cNvSpPr>
          <a:spLocks noChangeShapeType="1"/>
        </xdr:cNvSpPr>
      </xdr:nvSpPr>
      <xdr:spPr bwMode="auto">
        <a:xfrm>
          <a:off x="74018775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409575</xdr:colOff>
      <xdr:row>0</xdr:row>
      <xdr:rowOff>0</xdr:rowOff>
    </xdr:from>
    <xdr:to>
      <xdr:col>102</xdr:col>
      <xdr:colOff>600075</xdr:colOff>
      <xdr:row>0</xdr:row>
      <xdr:rowOff>0</xdr:rowOff>
    </xdr:to>
    <xdr:sp macro="" textlink="">
      <xdr:nvSpPr>
        <xdr:cNvPr id="4565" name="Čára 1493"/>
        <xdr:cNvSpPr>
          <a:spLocks noChangeShapeType="1"/>
        </xdr:cNvSpPr>
      </xdr:nvSpPr>
      <xdr:spPr bwMode="auto">
        <a:xfrm>
          <a:off x="73733025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371475</xdr:colOff>
      <xdr:row>0</xdr:row>
      <xdr:rowOff>0</xdr:rowOff>
    </xdr:from>
    <xdr:to>
      <xdr:col>102</xdr:col>
      <xdr:colOff>9525</xdr:colOff>
      <xdr:row>0</xdr:row>
      <xdr:rowOff>0</xdr:rowOff>
    </xdr:to>
    <xdr:sp macro="" textlink="">
      <xdr:nvSpPr>
        <xdr:cNvPr id="4566" name="Čára 1494"/>
        <xdr:cNvSpPr>
          <a:spLocks noChangeShapeType="1"/>
        </xdr:cNvSpPr>
      </xdr:nvSpPr>
      <xdr:spPr bwMode="auto">
        <a:xfrm>
          <a:off x="7369492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104775</xdr:colOff>
      <xdr:row>0</xdr:row>
      <xdr:rowOff>0</xdr:rowOff>
    </xdr:to>
    <xdr:sp macro="" textlink="">
      <xdr:nvSpPr>
        <xdr:cNvPr id="4567" name="Čára 1495"/>
        <xdr:cNvSpPr>
          <a:spLocks noChangeShapeType="1"/>
        </xdr:cNvSpPr>
      </xdr:nvSpPr>
      <xdr:spPr bwMode="auto">
        <a:xfrm>
          <a:off x="74018775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409575</xdr:colOff>
      <xdr:row>0</xdr:row>
      <xdr:rowOff>0</xdr:rowOff>
    </xdr:from>
    <xdr:to>
      <xdr:col>102</xdr:col>
      <xdr:colOff>600075</xdr:colOff>
      <xdr:row>0</xdr:row>
      <xdr:rowOff>0</xdr:rowOff>
    </xdr:to>
    <xdr:sp macro="" textlink="">
      <xdr:nvSpPr>
        <xdr:cNvPr id="4568" name="Čára 1496"/>
        <xdr:cNvSpPr>
          <a:spLocks noChangeShapeType="1"/>
        </xdr:cNvSpPr>
      </xdr:nvSpPr>
      <xdr:spPr bwMode="auto">
        <a:xfrm>
          <a:off x="73733025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371475</xdr:colOff>
      <xdr:row>0</xdr:row>
      <xdr:rowOff>0</xdr:rowOff>
    </xdr:from>
    <xdr:to>
      <xdr:col>102</xdr:col>
      <xdr:colOff>9525</xdr:colOff>
      <xdr:row>0</xdr:row>
      <xdr:rowOff>0</xdr:rowOff>
    </xdr:to>
    <xdr:sp macro="" textlink="">
      <xdr:nvSpPr>
        <xdr:cNvPr id="4569" name="Čára 1497"/>
        <xdr:cNvSpPr>
          <a:spLocks noChangeShapeType="1"/>
        </xdr:cNvSpPr>
      </xdr:nvSpPr>
      <xdr:spPr bwMode="auto">
        <a:xfrm>
          <a:off x="7369492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104775</xdr:colOff>
      <xdr:row>0</xdr:row>
      <xdr:rowOff>0</xdr:rowOff>
    </xdr:to>
    <xdr:sp macro="" textlink="">
      <xdr:nvSpPr>
        <xdr:cNvPr id="4570" name="Čára 1498"/>
        <xdr:cNvSpPr>
          <a:spLocks noChangeShapeType="1"/>
        </xdr:cNvSpPr>
      </xdr:nvSpPr>
      <xdr:spPr bwMode="auto">
        <a:xfrm>
          <a:off x="74018775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409575</xdr:colOff>
      <xdr:row>0</xdr:row>
      <xdr:rowOff>0</xdr:rowOff>
    </xdr:from>
    <xdr:to>
      <xdr:col>102</xdr:col>
      <xdr:colOff>600075</xdr:colOff>
      <xdr:row>0</xdr:row>
      <xdr:rowOff>0</xdr:rowOff>
    </xdr:to>
    <xdr:sp macro="" textlink="">
      <xdr:nvSpPr>
        <xdr:cNvPr id="4571" name="Čára 1499"/>
        <xdr:cNvSpPr>
          <a:spLocks noChangeShapeType="1"/>
        </xdr:cNvSpPr>
      </xdr:nvSpPr>
      <xdr:spPr bwMode="auto">
        <a:xfrm>
          <a:off x="73733025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371475</xdr:colOff>
      <xdr:row>0</xdr:row>
      <xdr:rowOff>0</xdr:rowOff>
    </xdr:from>
    <xdr:to>
      <xdr:col>102</xdr:col>
      <xdr:colOff>9525</xdr:colOff>
      <xdr:row>0</xdr:row>
      <xdr:rowOff>0</xdr:rowOff>
    </xdr:to>
    <xdr:sp macro="" textlink="">
      <xdr:nvSpPr>
        <xdr:cNvPr id="4572" name="Čára 1500"/>
        <xdr:cNvSpPr>
          <a:spLocks noChangeShapeType="1"/>
        </xdr:cNvSpPr>
      </xdr:nvSpPr>
      <xdr:spPr bwMode="auto">
        <a:xfrm>
          <a:off x="7369492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104775</xdr:colOff>
      <xdr:row>0</xdr:row>
      <xdr:rowOff>0</xdr:rowOff>
    </xdr:to>
    <xdr:sp macro="" textlink="">
      <xdr:nvSpPr>
        <xdr:cNvPr id="4573" name="Čára 1501"/>
        <xdr:cNvSpPr>
          <a:spLocks noChangeShapeType="1"/>
        </xdr:cNvSpPr>
      </xdr:nvSpPr>
      <xdr:spPr bwMode="auto">
        <a:xfrm>
          <a:off x="74018775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371475</xdr:colOff>
      <xdr:row>0</xdr:row>
      <xdr:rowOff>0</xdr:rowOff>
    </xdr:from>
    <xdr:to>
      <xdr:col>102</xdr:col>
      <xdr:colOff>9525</xdr:colOff>
      <xdr:row>0</xdr:row>
      <xdr:rowOff>0</xdr:rowOff>
    </xdr:to>
    <xdr:sp macro="" textlink="">
      <xdr:nvSpPr>
        <xdr:cNvPr id="4574" name="Čára 1502"/>
        <xdr:cNvSpPr>
          <a:spLocks noChangeShapeType="1"/>
        </xdr:cNvSpPr>
      </xdr:nvSpPr>
      <xdr:spPr bwMode="auto">
        <a:xfrm>
          <a:off x="7369492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104775</xdr:colOff>
      <xdr:row>0</xdr:row>
      <xdr:rowOff>0</xdr:rowOff>
    </xdr:to>
    <xdr:sp macro="" textlink="">
      <xdr:nvSpPr>
        <xdr:cNvPr id="4575" name="Čára 1503"/>
        <xdr:cNvSpPr>
          <a:spLocks noChangeShapeType="1"/>
        </xdr:cNvSpPr>
      </xdr:nvSpPr>
      <xdr:spPr bwMode="auto">
        <a:xfrm>
          <a:off x="74018775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409575</xdr:colOff>
      <xdr:row>0</xdr:row>
      <xdr:rowOff>0</xdr:rowOff>
    </xdr:from>
    <xdr:to>
      <xdr:col>102</xdr:col>
      <xdr:colOff>600075</xdr:colOff>
      <xdr:row>0</xdr:row>
      <xdr:rowOff>0</xdr:rowOff>
    </xdr:to>
    <xdr:sp macro="" textlink="">
      <xdr:nvSpPr>
        <xdr:cNvPr id="4576" name="Čára 1504"/>
        <xdr:cNvSpPr>
          <a:spLocks noChangeShapeType="1"/>
        </xdr:cNvSpPr>
      </xdr:nvSpPr>
      <xdr:spPr bwMode="auto">
        <a:xfrm>
          <a:off x="73733025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371475</xdr:colOff>
      <xdr:row>0</xdr:row>
      <xdr:rowOff>0</xdr:rowOff>
    </xdr:from>
    <xdr:to>
      <xdr:col>102</xdr:col>
      <xdr:colOff>9525</xdr:colOff>
      <xdr:row>0</xdr:row>
      <xdr:rowOff>0</xdr:rowOff>
    </xdr:to>
    <xdr:sp macro="" textlink="">
      <xdr:nvSpPr>
        <xdr:cNvPr id="4577" name="Čára 1505"/>
        <xdr:cNvSpPr>
          <a:spLocks noChangeShapeType="1"/>
        </xdr:cNvSpPr>
      </xdr:nvSpPr>
      <xdr:spPr bwMode="auto">
        <a:xfrm>
          <a:off x="7369492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104775</xdr:colOff>
      <xdr:row>0</xdr:row>
      <xdr:rowOff>0</xdr:rowOff>
    </xdr:to>
    <xdr:sp macro="" textlink="">
      <xdr:nvSpPr>
        <xdr:cNvPr id="4578" name="Čára 1506"/>
        <xdr:cNvSpPr>
          <a:spLocks noChangeShapeType="1"/>
        </xdr:cNvSpPr>
      </xdr:nvSpPr>
      <xdr:spPr bwMode="auto">
        <a:xfrm>
          <a:off x="74018775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409575</xdr:colOff>
      <xdr:row>0</xdr:row>
      <xdr:rowOff>0</xdr:rowOff>
    </xdr:from>
    <xdr:to>
      <xdr:col>102</xdr:col>
      <xdr:colOff>600075</xdr:colOff>
      <xdr:row>0</xdr:row>
      <xdr:rowOff>0</xdr:rowOff>
    </xdr:to>
    <xdr:sp macro="" textlink="">
      <xdr:nvSpPr>
        <xdr:cNvPr id="4579" name="Čára 1507"/>
        <xdr:cNvSpPr>
          <a:spLocks noChangeShapeType="1"/>
        </xdr:cNvSpPr>
      </xdr:nvSpPr>
      <xdr:spPr bwMode="auto">
        <a:xfrm>
          <a:off x="73733025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228600</xdr:colOff>
      <xdr:row>0</xdr:row>
      <xdr:rowOff>0</xdr:rowOff>
    </xdr:from>
    <xdr:to>
      <xdr:col>102</xdr:col>
      <xdr:colOff>123825</xdr:colOff>
      <xdr:row>0</xdr:row>
      <xdr:rowOff>0</xdr:rowOff>
    </xdr:to>
    <xdr:sp macro="" textlink="">
      <xdr:nvSpPr>
        <xdr:cNvPr id="4580" name="Čára 1508"/>
        <xdr:cNvSpPr>
          <a:spLocks noChangeShapeType="1"/>
        </xdr:cNvSpPr>
      </xdr:nvSpPr>
      <xdr:spPr bwMode="auto">
        <a:xfrm>
          <a:off x="73552050" y="0"/>
          <a:ext cx="590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9525</xdr:colOff>
      <xdr:row>0</xdr:row>
      <xdr:rowOff>0</xdr:rowOff>
    </xdr:from>
    <xdr:to>
      <xdr:col>101</xdr:col>
      <xdr:colOff>381000</xdr:colOff>
      <xdr:row>0</xdr:row>
      <xdr:rowOff>0</xdr:rowOff>
    </xdr:to>
    <xdr:sp macro="" textlink="">
      <xdr:nvSpPr>
        <xdr:cNvPr id="4581" name="Čára 1509"/>
        <xdr:cNvSpPr>
          <a:spLocks noChangeShapeType="1"/>
        </xdr:cNvSpPr>
      </xdr:nvSpPr>
      <xdr:spPr bwMode="auto">
        <a:xfrm>
          <a:off x="73332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9525</xdr:colOff>
      <xdr:row>0</xdr:row>
      <xdr:rowOff>0</xdr:rowOff>
    </xdr:from>
    <xdr:to>
      <xdr:col>101</xdr:col>
      <xdr:colOff>381000</xdr:colOff>
      <xdr:row>0</xdr:row>
      <xdr:rowOff>0</xdr:rowOff>
    </xdr:to>
    <xdr:sp macro="" textlink="">
      <xdr:nvSpPr>
        <xdr:cNvPr id="4582" name="Čára 1510"/>
        <xdr:cNvSpPr>
          <a:spLocks noChangeShapeType="1"/>
        </xdr:cNvSpPr>
      </xdr:nvSpPr>
      <xdr:spPr bwMode="auto">
        <a:xfrm>
          <a:off x="73332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228600</xdr:colOff>
      <xdr:row>0</xdr:row>
      <xdr:rowOff>0</xdr:rowOff>
    </xdr:from>
    <xdr:to>
      <xdr:col>102</xdr:col>
      <xdr:colOff>123825</xdr:colOff>
      <xdr:row>0</xdr:row>
      <xdr:rowOff>0</xdr:rowOff>
    </xdr:to>
    <xdr:sp macro="" textlink="">
      <xdr:nvSpPr>
        <xdr:cNvPr id="4583" name="Čára 1511"/>
        <xdr:cNvSpPr>
          <a:spLocks noChangeShapeType="1"/>
        </xdr:cNvSpPr>
      </xdr:nvSpPr>
      <xdr:spPr bwMode="auto">
        <a:xfrm>
          <a:off x="73552050" y="0"/>
          <a:ext cx="590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9525</xdr:colOff>
      <xdr:row>0</xdr:row>
      <xdr:rowOff>0</xdr:rowOff>
    </xdr:from>
    <xdr:to>
      <xdr:col>101</xdr:col>
      <xdr:colOff>381000</xdr:colOff>
      <xdr:row>0</xdr:row>
      <xdr:rowOff>0</xdr:rowOff>
    </xdr:to>
    <xdr:sp macro="" textlink="">
      <xdr:nvSpPr>
        <xdr:cNvPr id="4584" name="Čára 1512"/>
        <xdr:cNvSpPr>
          <a:spLocks noChangeShapeType="1"/>
        </xdr:cNvSpPr>
      </xdr:nvSpPr>
      <xdr:spPr bwMode="auto">
        <a:xfrm>
          <a:off x="73332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228600</xdr:colOff>
      <xdr:row>0</xdr:row>
      <xdr:rowOff>0</xdr:rowOff>
    </xdr:from>
    <xdr:to>
      <xdr:col>102</xdr:col>
      <xdr:colOff>123825</xdr:colOff>
      <xdr:row>0</xdr:row>
      <xdr:rowOff>0</xdr:rowOff>
    </xdr:to>
    <xdr:sp macro="" textlink="">
      <xdr:nvSpPr>
        <xdr:cNvPr id="4585" name="Čára 1513"/>
        <xdr:cNvSpPr>
          <a:spLocks noChangeShapeType="1"/>
        </xdr:cNvSpPr>
      </xdr:nvSpPr>
      <xdr:spPr bwMode="auto">
        <a:xfrm>
          <a:off x="73552050" y="0"/>
          <a:ext cx="590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9525</xdr:colOff>
      <xdr:row>0</xdr:row>
      <xdr:rowOff>0</xdr:rowOff>
    </xdr:from>
    <xdr:to>
      <xdr:col>101</xdr:col>
      <xdr:colOff>381000</xdr:colOff>
      <xdr:row>0</xdr:row>
      <xdr:rowOff>0</xdr:rowOff>
    </xdr:to>
    <xdr:sp macro="" textlink="">
      <xdr:nvSpPr>
        <xdr:cNvPr id="4586" name="Čára 1514"/>
        <xdr:cNvSpPr>
          <a:spLocks noChangeShapeType="1"/>
        </xdr:cNvSpPr>
      </xdr:nvSpPr>
      <xdr:spPr bwMode="auto">
        <a:xfrm>
          <a:off x="73332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228600</xdr:colOff>
      <xdr:row>0</xdr:row>
      <xdr:rowOff>0</xdr:rowOff>
    </xdr:from>
    <xdr:to>
      <xdr:col>102</xdr:col>
      <xdr:colOff>123825</xdr:colOff>
      <xdr:row>0</xdr:row>
      <xdr:rowOff>0</xdr:rowOff>
    </xdr:to>
    <xdr:sp macro="" textlink="">
      <xdr:nvSpPr>
        <xdr:cNvPr id="4587" name="Čára 1515"/>
        <xdr:cNvSpPr>
          <a:spLocks noChangeShapeType="1"/>
        </xdr:cNvSpPr>
      </xdr:nvSpPr>
      <xdr:spPr bwMode="auto">
        <a:xfrm>
          <a:off x="73552050" y="0"/>
          <a:ext cx="590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9525</xdr:colOff>
      <xdr:row>0</xdr:row>
      <xdr:rowOff>0</xdr:rowOff>
    </xdr:from>
    <xdr:to>
      <xdr:col>101</xdr:col>
      <xdr:colOff>381000</xdr:colOff>
      <xdr:row>0</xdr:row>
      <xdr:rowOff>0</xdr:rowOff>
    </xdr:to>
    <xdr:sp macro="" textlink="">
      <xdr:nvSpPr>
        <xdr:cNvPr id="4588" name="Čára 1516"/>
        <xdr:cNvSpPr>
          <a:spLocks noChangeShapeType="1"/>
        </xdr:cNvSpPr>
      </xdr:nvSpPr>
      <xdr:spPr bwMode="auto">
        <a:xfrm>
          <a:off x="73332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9525</xdr:colOff>
      <xdr:row>0</xdr:row>
      <xdr:rowOff>0</xdr:rowOff>
    </xdr:from>
    <xdr:to>
      <xdr:col>101</xdr:col>
      <xdr:colOff>381000</xdr:colOff>
      <xdr:row>0</xdr:row>
      <xdr:rowOff>0</xdr:rowOff>
    </xdr:to>
    <xdr:sp macro="" textlink="">
      <xdr:nvSpPr>
        <xdr:cNvPr id="4589" name="Čára 1517"/>
        <xdr:cNvSpPr>
          <a:spLocks noChangeShapeType="1"/>
        </xdr:cNvSpPr>
      </xdr:nvSpPr>
      <xdr:spPr bwMode="auto">
        <a:xfrm>
          <a:off x="73332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228600</xdr:colOff>
      <xdr:row>0</xdr:row>
      <xdr:rowOff>0</xdr:rowOff>
    </xdr:from>
    <xdr:to>
      <xdr:col>102</xdr:col>
      <xdr:colOff>123825</xdr:colOff>
      <xdr:row>0</xdr:row>
      <xdr:rowOff>0</xdr:rowOff>
    </xdr:to>
    <xdr:sp macro="" textlink="">
      <xdr:nvSpPr>
        <xdr:cNvPr id="4590" name="Čára 1518"/>
        <xdr:cNvSpPr>
          <a:spLocks noChangeShapeType="1"/>
        </xdr:cNvSpPr>
      </xdr:nvSpPr>
      <xdr:spPr bwMode="auto">
        <a:xfrm>
          <a:off x="73552050" y="0"/>
          <a:ext cx="590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9525</xdr:colOff>
      <xdr:row>0</xdr:row>
      <xdr:rowOff>0</xdr:rowOff>
    </xdr:from>
    <xdr:to>
      <xdr:col>101</xdr:col>
      <xdr:colOff>381000</xdr:colOff>
      <xdr:row>0</xdr:row>
      <xdr:rowOff>0</xdr:rowOff>
    </xdr:to>
    <xdr:sp macro="" textlink="">
      <xdr:nvSpPr>
        <xdr:cNvPr id="4591" name="Čára 1519"/>
        <xdr:cNvSpPr>
          <a:spLocks noChangeShapeType="1"/>
        </xdr:cNvSpPr>
      </xdr:nvSpPr>
      <xdr:spPr bwMode="auto">
        <a:xfrm>
          <a:off x="73332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228600</xdr:colOff>
      <xdr:row>0</xdr:row>
      <xdr:rowOff>0</xdr:rowOff>
    </xdr:from>
    <xdr:to>
      <xdr:col>102</xdr:col>
      <xdr:colOff>123825</xdr:colOff>
      <xdr:row>0</xdr:row>
      <xdr:rowOff>0</xdr:rowOff>
    </xdr:to>
    <xdr:sp macro="" textlink="">
      <xdr:nvSpPr>
        <xdr:cNvPr id="4592" name="Čára 1520"/>
        <xdr:cNvSpPr>
          <a:spLocks noChangeShapeType="1"/>
        </xdr:cNvSpPr>
      </xdr:nvSpPr>
      <xdr:spPr bwMode="auto">
        <a:xfrm>
          <a:off x="73552050" y="0"/>
          <a:ext cx="590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9525</xdr:colOff>
      <xdr:row>0</xdr:row>
      <xdr:rowOff>0</xdr:rowOff>
    </xdr:from>
    <xdr:to>
      <xdr:col>101</xdr:col>
      <xdr:colOff>381000</xdr:colOff>
      <xdr:row>0</xdr:row>
      <xdr:rowOff>0</xdr:rowOff>
    </xdr:to>
    <xdr:sp macro="" textlink="">
      <xdr:nvSpPr>
        <xdr:cNvPr id="4593" name="Čára 1521"/>
        <xdr:cNvSpPr>
          <a:spLocks noChangeShapeType="1"/>
        </xdr:cNvSpPr>
      </xdr:nvSpPr>
      <xdr:spPr bwMode="auto">
        <a:xfrm>
          <a:off x="73332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104775</xdr:colOff>
      <xdr:row>0</xdr:row>
      <xdr:rowOff>0</xdr:rowOff>
    </xdr:to>
    <xdr:sp macro="" textlink="">
      <xdr:nvSpPr>
        <xdr:cNvPr id="4594" name="Čára 1522"/>
        <xdr:cNvSpPr>
          <a:spLocks noChangeShapeType="1"/>
        </xdr:cNvSpPr>
      </xdr:nvSpPr>
      <xdr:spPr bwMode="auto">
        <a:xfrm>
          <a:off x="74018775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409575</xdr:colOff>
      <xdr:row>0</xdr:row>
      <xdr:rowOff>0</xdr:rowOff>
    </xdr:from>
    <xdr:to>
      <xdr:col>102</xdr:col>
      <xdr:colOff>600075</xdr:colOff>
      <xdr:row>0</xdr:row>
      <xdr:rowOff>0</xdr:rowOff>
    </xdr:to>
    <xdr:sp macro="" textlink="">
      <xdr:nvSpPr>
        <xdr:cNvPr id="4595" name="Čára 1523"/>
        <xdr:cNvSpPr>
          <a:spLocks noChangeShapeType="1"/>
        </xdr:cNvSpPr>
      </xdr:nvSpPr>
      <xdr:spPr bwMode="auto">
        <a:xfrm>
          <a:off x="73733025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371475</xdr:colOff>
      <xdr:row>0</xdr:row>
      <xdr:rowOff>0</xdr:rowOff>
    </xdr:from>
    <xdr:to>
      <xdr:col>102</xdr:col>
      <xdr:colOff>9525</xdr:colOff>
      <xdr:row>0</xdr:row>
      <xdr:rowOff>0</xdr:rowOff>
    </xdr:to>
    <xdr:sp macro="" textlink="">
      <xdr:nvSpPr>
        <xdr:cNvPr id="4596" name="Čára 1524"/>
        <xdr:cNvSpPr>
          <a:spLocks noChangeShapeType="1"/>
        </xdr:cNvSpPr>
      </xdr:nvSpPr>
      <xdr:spPr bwMode="auto">
        <a:xfrm>
          <a:off x="7369492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104775</xdr:colOff>
      <xdr:row>0</xdr:row>
      <xdr:rowOff>0</xdr:rowOff>
    </xdr:to>
    <xdr:sp macro="" textlink="">
      <xdr:nvSpPr>
        <xdr:cNvPr id="4597" name="Čára 1525"/>
        <xdr:cNvSpPr>
          <a:spLocks noChangeShapeType="1"/>
        </xdr:cNvSpPr>
      </xdr:nvSpPr>
      <xdr:spPr bwMode="auto">
        <a:xfrm>
          <a:off x="74018775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371475</xdr:colOff>
      <xdr:row>0</xdr:row>
      <xdr:rowOff>0</xdr:rowOff>
    </xdr:from>
    <xdr:to>
      <xdr:col>102</xdr:col>
      <xdr:colOff>9525</xdr:colOff>
      <xdr:row>0</xdr:row>
      <xdr:rowOff>0</xdr:rowOff>
    </xdr:to>
    <xdr:sp macro="" textlink="">
      <xdr:nvSpPr>
        <xdr:cNvPr id="4598" name="Čára 1526"/>
        <xdr:cNvSpPr>
          <a:spLocks noChangeShapeType="1"/>
        </xdr:cNvSpPr>
      </xdr:nvSpPr>
      <xdr:spPr bwMode="auto">
        <a:xfrm>
          <a:off x="7369492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104775</xdr:colOff>
      <xdr:row>0</xdr:row>
      <xdr:rowOff>0</xdr:rowOff>
    </xdr:to>
    <xdr:sp macro="" textlink="">
      <xdr:nvSpPr>
        <xdr:cNvPr id="4599" name="Čára 1527"/>
        <xdr:cNvSpPr>
          <a:spLocks noChangeShapeType="1"/>
        </xdr:cNvSpPr>
      </xdr:nvSpPr>
      <xdr:spPr bwMode="auto">
        <a:xfrm>
          <a:off x="74018775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409575</xdr:colOff>
      <xdr:row>0</xdr:row>
      <xdr:rowOff>0</xdr:rowOff>
    </xdr:from>
    <xdr:to>
      <xdr:col>102</xdr:col>
      <xdr:colOff>600075</xdr:colOff>
      <xdr:row>0</xdr:row>
      <xdr:rowOff>0</xdr:rowOff>
    </xdr:to>
    <xdr:sp macro="" textlink="">
      <xdr:nvSpPr>
        <xdr:cNvPr id="4600" name="Čára 1528"/>
        <xdr:cNvSpPr>
          <a:spLocks noChangeShapeType="1"/>
        </xdr:cNvSpPr>
      </xdr:nvSpPr>
      <xdr:spPr bwMode="auto">
        <a:xfrm>
          <a:off x="73733025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371475</xdr:colOff>
      <xdr:row>0</xdr:row>
      <xdr:rowOff>0</xdr:rowOff>
    </xdr:from>
    <xdr:to>
      <xdr:col>102</xdr:col>
      <xdr:colOff>9525</xdr:colOff>
      <xdr:row>0</xdr:row>
      <xdr:rowOff>0</xdr:rowOff>
    </xdr:to>
    <xdr:sp macro="" textlink="">
      <xdr:nvSpPr>
        <xdr:cNvPr id="4601" name="Čára 1529"/>
        <xdr:cNvSpPr>
          <a:spLocks noChangeShapeType="1"/>
        </xdr:cNvSpPr>
      </xdr:nvSpPr>
      <xdr:spPr bwMode="auto">
        <a:xfrm>
          <a:off x="7369492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104775</xdr:colOff>
      <xdr:row>0</xdr:row>
      <xdr:rowOff>0</xdr:rowOff>
    </xdr:to>
    <xdr:sp macro="" textlink="">
      <xdr:nvSpPr>
        <xdr:cNvPr id="4602" name="Čára 1530"/>
        <xdr:cNvSpPr>
          <a:spLocks noChangeShapeType="1"/>
        </xdr:cNvSpPr>
      </xdr:nvSpPr>
      <xdr:spPr bwMode="auto">
        <a:xfrm>
          <a:off x="74018775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409575</xdr:colOff>
      <xdr:row>0</xdr:row>
      <xdr:rowOff>0</xdr:rowOff>
    </xdr:from>
    <xdr:to>
      <xdr:col>102</xdr:col>
      <xdr:colOff>600075</xdr:colOff>
      <xdr:row>0</xdr:row>
      <xdr:rowOff>0</xdr:rowOff>
    </xdr:to>
    <xdr:sp macro="" textlink="">
      <xdr:nvSpPr>
        <xdr:cNvPr id="4603" name="Čára 1531"/>
        <xdr:cNvSpPr>
          <a:spLocks noChangeShapeType="1"/>
        </xdr:cNvSpPr>
      </xdr:nvSpPr>
      <xdr:spPr bwMode="auto">
        <a:xfrm>
          <a:off x="73733025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371475</xdr:colOff>
      <xdr:row>0</xdr:row>
      <xdr:rowOff>0</xdr:rowOff>
    </xdr:from>
    <xdr:to>
      <xdr:col>102</xdr:col>
      <xdr:colOff>9525</xdr:colOff>
      <xdr:row>0</xdr:row>
      <xdr:rowOff>0</xdr:rowOff>
    </xdr:to>
    <xdr:sp macro="" textlink="">
      <xdr:nvSpPr>
        <xdr:cNvPr id="4604" name="Čára 1532"/>
        <xdr:cNvSpPr>
          <a:spLocks noChangeShapeType="1"/>
        </xdr:cNvSpPr>
      </xdr:nvSpPr>
      <xdr:spPr bwMode="auto">
        <a:xfrm>
          <a:off x="7369492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104775</xdr:colOff>
      <xdr:row>0</xdr:row>
      <xdr:rowOff>0</xdr:rowOff>
    </xdr:to>
    <xdr:sp macro="" textlink="">
      <xdr:nvSpPr>
        <xdr:cNvPr id="4605" name="Čára 1533"/>
        <xdr:cNvSpPr>
          <a:spLocks noChangeShapeType="1"/>
        </xdr:cNvSpPr>
      </xdr:nvSpPr>
      <xdr:spPr bwMode="auto">
        <a:xfrm>
          <a:off x="74018775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409575</xdr:colOff>
      <xdr:row>0</xdr:row>
      <xdr:rowOff>0</xdr:rowOff>
    </xdr:from>
    <xdr:to>
      <xdr:col>102</xdr:col>
      <xdr:colOff>600075</xdr:colOff>
      <xdr:row>0</xdr:row>
      <xdr:rowOff>0</xdr:rowOff>
    </xdr:to>
    <xdr:sp macro="" textlink="">
      <xdr:nvSpPr>
        <xdr:cNvPr id="4606" name="Čára 1534"/>
        <xdr:cNvSpPr>
          <a:spLocks noChangeShapeType="1"/>
        </xdr:cNvSpPr>
      </xdr:nvSpPr>
      <xdr:spPr bwMode="auto">
        <a:xfrm>
          <a:off x="73733025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371475</xdr:colOff>
      <xdr:row>0</xdr:row>
      <xdr:rowOff>0</xdr:rowOff>
    </xdr:from>
    <xdr:to>
      <xdr:col>102</xdr:col>
      <xdr:colOff>9525</xdr:colOff>
      <xdr:row>0</xdr:row>
      <xdr:rowOff>0</xdr:rowOff>
    </xdr:to>
    <xdr:sp macro="" textlink="">
      <xdr:nvSpPr>
        <xdr:cNvPr id="4607" name="Čára 1535"/>
        <xdr:cNvSpPr>
          <a:spLocks noChangeShapeType="1"/>
        </xdr:cNvSpPr>
      </xdr:nvSpPr>
      <xdr:spPr bwMode="auto">
        <a:xfrm>
          <a:off x="7369492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104775</xdr:colOff>
      <xdr:row>0</xdr:row>
      <xdr:rowOff>0</xdr:rowOff>
    </xdr:to>
    <xdr:sp macro="" textlink="">
      <xdr:nvSpPr>
        <xdr:cNvPr id="4608" name="Čára 1536"/>
        <xdr:cNvSpPr>
          <a:spLocks noChangeShapeType="1"/>
        </xdr:cNvSpPr>
      </xdr:nvSpPr>
      <xdr:spPr bwMode="auto">
        <a:xfrm>
          <a:off x="74018775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371475</xdr:colOff>
      <xdr:row>0</xdr:row>
      <xdr:rowOff>0</xdr:rowOff>
    </xdr:from>
    <xdr:to>
      <xdr:col>102</xdr:col>
      <xdr:colOff>9525</xdr:colOff>
      <xdr:row>0</xdr:row>
      <xdr:rowOff>0</xdr:rowOff>
    </xdr:to>
    <xdr:sp macro="" textlink="">
      <xdr:nvSpPr>
        <xdr:cNvPr id="4609" name="Čára 1537"/>
        <xdr:cNvSpPr>
          <a:spLocks noChangeShapeType="1"/>
        </xdr:cNvSpPr>
      </xdr:nvSpPr>
      <xdr:spPr bwMode="auto">
        <a:xfrm>
          <a:off x="7369492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104775</xdr:colOff>
      <xdr:row>0</xdr:row>
      <xdr:rowOff>0</xdr:rowOff>
    </xdr:to>
    <xdr:sp macro="" textlink="">
      <xdr:nvSpPr>
        <xdr:cNvPr id="4610" name="Čára 1538"/>
        <xdr:cNvSpPr>
          <a:spLocks noChangeShapeType="1"/>
        </xdr:cNvSpPr>
      </xdr:nvSpPr>
      <xdr:spPr bwMode="auto">
        <a:xfrm>
          <a:off x="74018775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409575</xdr:colOff>
      <xdr:row>0</xdr:row>
      <xdr:rowOff>0</xdr:rowOff>
    </xdr:from>
    <xdr:to>
      <xdr:col>102</xdr:col>
      <xdr:colOff>600075</xdr:colOff>
      <xdr:row>0</xdr:row>
      <xdr:rowOff>0</xdr:rowOff>
    </xdr:to>
    <xdr:sp macro="" textlink="">
      <xdr:nvSpPr>
        <xdr:cNvPr id="4611" name="Čára 1539"/>
        <xdr:cNvSpPr>
          <a:spLocks noChangeShapeType="1"/>
        </xdr:cNvSpPr>
      </xdr:nvSpPr>
      <xdr:spPr bwMode="auto">
        <a:xfrm>
          <a:off x="73733025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371475</xdr:colOff>
      <xdr:row>0</xdr:row>
      <xdr:rowOff>0</xdr:rowOff>
    </xdr:from>
    <xdr:to>
      <xdr:col>102</xdr:col>
      <xdr:colOff>9525</xdr:colOff>
      <xdr:row>0</xdr:row>
      <xdr:rowOff>0</xdr:rowOff>
    </xdr:to>
    <xdr:sp macro="" textlink="">
      <xdr:nvSpPr>
        <xdr:cNvPr id="4612" name="Čára 1540"/>
        <xdr:cNvSpPr>
          <a:spLocks noChangeShapeType="1"/>
        </xdr:cNvSpPr>
      </xdr:nvSpPr>
      <xdr:spPr bwMode="auto">
        <a:xfrm>
          <a:off x="7369492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104775</xdr:colOff>
      <xdr:row>0</xdr:row>
      <xdr:rowOff>0</xdr:rowOff>
    </xdr:to>
    <xdr:sp macro="" textlink="">
      <xdr:nvSpPr>
        <xdr:cNvPr id="4613" name="Čára 1541"/>
        <xdr:cNvSpPr>
          <a:spLocks noChangeShapeType="1"/>
        </xdr:cNvSpPr>
      </xdr:nvSpPr>
      <xdr:spPr bwMode="auto">
        <a:xfrm>
          <a:off x="74018775" y="0"/>
          <a:ext cx="1047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409575</xdr:colOff>
      <xdr:row>0</xdr:row>
      <xdr:rowOff>0</xdr:rowOff>
    </xdr:from>
    <xdr:to>
      <xdr:col>102</xdr:col>
      <xdr:colOff>600075</xdr:colOff>
      <xdr:row>0</xdr:row>
      <xdr:rowOff>0</xdr:rowOff>
    </xdr:to>
    <xdr:sp macro="" textlink="">
      <xdr:nvSpPr>
        <xdr:cNvPr id="4614" name="Čára 1542"/>
        <xdr:cNvSpPr>
          <a:spLocks noChangeShapeType="1"/>
        </xdr:cNvSpPr>
      </xdr:nvSpPr>
      <xdr:spPr bwMode="auto">
        <a:xfrm>
          <a:off x="73733025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228600</xdr:colOff>
      <xdr:row>0</xdr:row>
      <xdr:rowOff>0</xdr:rowOff>
    </xdr:from>
    <xdr:to>
      <xdr:col>102</xdr:col>
      <xdr:colOff>123825</xdr:colOff>
      <xdr:row>0</xdr:row>
      <xdr:rowOff>0</xdr:rowOff>
    </xdr:to>
    <xdr:sp macro="" textlink="">
      <xdr:nvSpPr>
        <xdr:cNvPr id="4615" name="Čára 1543"/>
        <xdr:cNvSpPr>
          <a:spLocks noChangeShapeType="1"/>
        </xdr:cNvSpPr>
      </xdr:nvSpPr>
      <xdr:spPr bwMode="auto">
        <a:xfrm>
          <a:off x="73552050" y="0"/>
          <a:ext cx="590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9525</xdr:colOff>
      <xdr:row>0</xdr:row>
      <xdr:rowOff>0</xdr:rowOff>
    </xdr:from>
    <xdr:to>
      <xdr:col>101</xdr:col>
      <xdr:colOff>381000</xdr:colOff>
      <xdr:row>0</xdr:row>
      <xdr:rowOff>0</xdr:rowOff>
    </xdr:to>
    <xdr:sp macro="" textlink="">
      <xdr:nvSpPr>
        <xdr:cNvPr id="4616" name="Čára 1544"/>
        <xdr:cNvSpPr>
          <a:spLocks noChangeShapeType="1"/>
        </xdr:cNvSpPr>
      </xdr:nvSpPr>
      <xdr:spPr bwMode="auto">
        <a:xfrm>
          <a:off x="73332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9525</xdr:colOff>
      <xdr:row>0</xdr:row>
      <xdr:rowOff>0</xdr:rowOff>
    </xdr:from>
    <xdr:to>
      <xdr:col>101</xdr:col>
      <xdr:colOff>381000</xdr:colOff>
      <xdr:row>0</xdr:row>
      <xdr:rowOff>0</xdr:rowOff>
    </xdr:to>
    <xdr:sp macro="" textlink="">
      <xdr:nvSpPr>
        <xdr:cNvPr id="4617" name="Čára 1545"/>
        <xdr:cNvSpPr>
          <a:spLocks noChangeShapeType="1"/>
        </xdr:cNvSpPr>
      </xdr:nvSpPr>
      <xdr:spPr bwMode="auto">
        <a:xfrm>
          <a:off x="73332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228600</xdr:colOff>
      <xdr:row>0</xdr:row>
      <xdr:rowOff>0</xdr:rowOff>
    </xdr:from>
    <xdr:to>
      <xdr:col>102</xdr:col>
      <xdr:colOff>123825</xdr:colOff>
      <xdr:row>0</xdr:row>
      <xdr:rowOff>0</xdr:rowOff>
    </xdr:to>
    <xdr:sp macro="" textlink="">
      <xdr:nvSpPr>
        <xdr:cNvPr id="4618" name="Čára 1546"/>
        <xdr:cNvSpPr>
          <a:spLocks noChangeShapeType="1"/>
        </xdr:cNvSpPr>
      </xdr:nvSpPr>
      <xdr:spPr bwMode="auto">
        <a:xfrm>
          <a:off x="73552050" y="0"/>
          <a:ext cx="590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9525</xdr:colOff>
      <xdr:row>0</xdr:row>
      <xdr:rowOff>0</xdr:rowOff>
    </xdr:from>
    <xdr:to>
      <xdr:col>101</xdr:col>
      <xdr:colOff>381000</xdr:colOff>
      <xdr:row>0</xdr:row>
      <xdr:rowOff>0</xdr:rowOff>
    </xdr:to>
    <xdr:sp macro="" textlink="">
      <xdr:nvSpPr>
        <xdr:cNvPr id="4619" name="Čára 1547"/>
        <xdr:cNvSpPr>
          <a:spLocks noChangeShapeType="1"/>
        </xdr:cNvSpPr>
      </xdr:nvSpPr>
      <xdr:spPr bwMode="auto">
        <a:xfrm>
          <a:off x="73332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228600</xdr:colOff>
      <xdr:row>0</xdr:row>
      <xdr:rowOff>0</xdr:rowOff>
    </xdr:from>
    <xdr:to>
      <xdr:col>102</xdr:col>
      <xdr:colOff>123825</xdr:colOff>
      <xdr:row>0</xdr:row>
      <xdr:rowOff>0</xdr:rowOff>
    </xdr:to>
    <xdr:sp macro="" textlink="">
      <xdr:nvSpPr>
        <xdr:cNvPr id="4620" name="Čára 1548"/>
        <xdr:cNvSpPr>
          <a:spLocks noChangeShapeType="1"/>
        </xdr:cNvSpPr>
      </xdr:nvSpPr>
      <xdr:spPr bwMode="auto">
        <a:xfrm>
          <a:off x="73552050" y="0"/>
          <a:ext cx="590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9525</xdr:colOff>
      <xdr:row>0</xdr:row>
      <xdr:rowOff>0</xdr:rowOff>
    </xdr:from>
    <xdr:to>
      <xdr:col>101</xdr:col>
      <xdr:colOff>381000</xdr:colOff>
      <xdr:row>0</xdr:row>
      <xdr:rowOff>0</xdr:rowOff>
    </xdr:to>
    <xdr:sp macro="" textlink="">
      <xdr:nvSpPr>
        <xdr:cNvPr id="4621" name="Čára 1549"/>
        <xdr:cNvSpPr>
          <a:spLocks noChangeShapeType="1"/>
        </xdr:cNvSpPr>
      </xdr:nvSpPr>
      <xdr:spPr bwMode="auto">
        <a:xfrm>
          <a:off x="73332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228600</xdr:colOff>
      <xdr:row>0</xdr:row>
      <xdr:rowOff>0</xdr:rowOff>
    </xdr:from>
    <xdr:to>
      <xdr:col>102</xdr:col>
      <xdr:colOff>123825</xdr:colOff>
      <xdr:row>0</xdr:row>
      <xdr:rowOff>0</xdr:rowOff>
    </xdr:to>
    <xdr:sp macro="" textlink="">
      <xdr:nvSpPr>
        <xdr:cNvPr id="4622" name="Čára 1550"/>
        <xdr:cNvSpPr>
          <a:spLocks noChangeShapeType="1"/>
        </xdr:cNvSpPr>
      </xdr:nvSpPr>
      <xdr:spPr bwMode="auto">
        <a:xfrm>
          <a:off x="73552050" y="0"/>
          <a:ext cx="590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9525</xdr:colOff>
      <xdr:row>0</xdr:row>
      <xdr:rowOff>0</xdr:rowOff>
    </xdr:from>
    <xdr:to>
      <xdr:col>101</xdr:col>
      <xdr:colOff>381000</xdr:colOff>
      <xdr:row>0</xdr:row>
      <xdr:rowOff>0</xdr:rowOff>
    </xdr:to>
    <xdr:sp macro="" textlink="">
      <xdr:nvSpPr>
        <xdr:cNvPr id="4623" name="Čára 1551"/>
        <xdr:cNvSpPr>
          <a:spLocks noChangeShapeType="1"/>
        </xdr:cNvSpPr>
      </xdr:nvSpPr>
      <xdr:spPr bwMode="auto">
        <a:xfrm>
          <a:off x="73332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9525</xdr:colOff>
      <xdr:row>0</xdr:row>
      <xdr:rowOff>0</xdr:rowOff>
    </xdr:from>
    <xdr:to>
      <xdr:col>101</xdr:col>
      <xdr:colOff>381000</xdr:colOff>
      <xdr:row>0</xdr:row>
      <xdr:rowOff>0</xdr:rowOff>
    </xdr:to>
    <xdr:sp macro="" textlink="">
      <xdr:nvSpPr>
        <xdr:cNvPr id="4624" name="Čára 1552"/>
        <xdr:cNvSpPr>
          <a:spLocks noChangeShapeType="1"/>
        </xdr:cNvSpPr>
      </xdr:nvSpPr>
      <xdr:spPr bwMode="auto">
        <a:xfrm>
          <a:off x="73332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228600</xdr:colOff>
      <xdr:row>0</xdr:row>
      <xdr:rowOff>0</xdr:rowOff>
    </xdr:from>
    <xdr:to>
      <xdr:col>102</xdr:col>
      <xdr:colOff>123825</xdr:colOff>
      <xdr:row>0</xdr:row>
      <xdr:rowOff>0</xdr:rowOff>
    </xdr:to>
    <xdr:sp macro="" textlink="">
      <xdr:nvSpPr>
        <xdr:cNvPr id="4625" name="Čára 1553"/>
        <xdr:cNvSpPr>
          <a:spLocks noChangeShapeType="1"/>
        </xdr:cNvSpPr>
      </xdr:nvSpPr>
      <xdr:spPr bwMode="auto">
        <a:xfrm>
          <a:off x="73552050" y="0"/>
          <a:ext cx="590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9525</xdr:colOff>
      <xdr:row>0</xdr:row>
      <xdr:rowOff>0</xdr:rowOff>
    </xdr:from>
    <xdr:to>
      <xdr:col>101</xdr:col>
      <xdr:colOff>381000</xdr:colOff>
      <xdr:row>0</xdr:row>
      <xdr:rowOff>0</xdr:rowOff>
    </xdr:to>
    <xdr:sp macro="" textlink="">
      <xdr:nvSpPr>
        <xdr:cNvPr id="4626" name="Čára 1554"/>
        <xdr:cNvSpPr>
          <a:spLocks noChangeShapeType="1"/>
        </xdr:cNvSpPr>
      </xdr:nvSpPr>
      <xdr:spPr bwMode="auto">
        <a:xfrm>
          <a:off x="73332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228600</xdr:colOff>
      <xdr:row>0</xdr:row>
      <xdr:rowOff>0</xdr:rowOff>
    </xdr:from>
    <xdr:to>
      <xdr:col>102</xdr:col>
      <xdr:colOff>123825</xdr:colOff>
      <xdr:row>0</xdr:row>
      <xdr:rowOff>0</xdr:rowOff>
    </xdr:to>
    <xdr:sp macro="" textlink="">
      <xdr:nvSpPr>
        <xdr:cNvPr id="4627" name="Čára 1555"/>
        <xdr:cNvSpPr>
          <a:spLocks noChangeShapeType="1"/>
        </xdr:cNvSpPr>
      </xdr:nvSpPr>
      <xdr:spPr bwMode="auto">
        <a:xfrm>
          <a:off x="73552050" y="0"/>
          <a:ext cx="590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101</xdr:col>
      <xdr:colOff>9525</xdr:colOff>
      <xdr:row>0</xdr:row>
      <xdr:rowOff>0</xdr:rowOff>
    </xdr:from>
    <xdr:to>
      <xdr:col>101</xdr:col>
      <xdr:colOff>381000</xdr:colOff>
      <xdr:row>0</xdr:row>
      <xdr:rowOff>0</xdr:rowOff>
    </xdr:to>
    <xdr:sp macro="" textlink="">
      <xdr:nvSpPr>
        <xdr:cNvPr id="4628" name="Čára 1556"/>
        <xdr:cNvSpPr>
          <a:spLocks noChangeShapeType="1"/>
        </xdr:cNvSpPr>
      </xdr:nvSpPr>
      <xdr:spPr bwMode="auto">
        <a:xfrm>
          <a:off x="73332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600075</xdr:colOff>
      <xdr:row>0</xdr:row>
      <xdr:rowOff>0</xdr:rowOff>
    </xdr:from>
    <xdr:to>
      <xdr:col>107</xdr:col>
      <xdr:colOff>171450</xdr:colOff>
      <xdr:row>0</xdr:row>
      <xdr:rowOff>0</xdr:rowOff>
    </xdr:to>
    <xdr:sp macro="" textlink="">
      <xdr:nvSpPr>
        <xdr:cNvPr id="4629" name="Čára 1557"/>
        <xdr:cNvSpPr>
          <a:spLocks noChangeShapeType="1"/>
        </xdr:cNvSpPr>
      </xdr:nvSpPr>
      <xdr:spPr bwMode="auto">
        <a:xfrm>
          <a:off x="77400150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409575</xdr:colOff>
      <xdr:row>0</xdr:row>
      <xdr:rowOff>0</xdr:rowOff>
    </xdr:from>
    <xdr:to>
      <xdr:col>107</xdr:col>
      <xdr:colOff>600075</xdr:colOff>
      <xdr:row>0</xdr:row>
      <xdr:rowOff>0</xdr:rowOff>
    </xdr:to>
    <xdr:sp macro="" textlink="">
      <xdr:nvSpPr>
        <xdr:cNvPr id="4630" name="Čára 1558"/>
        <xdr:cNvSpPr>
          <a:spLocks noChangeShapeType="1"/>
        </xdr:cNvSpPr>
      </xdr:nvSpPr>
      <xdr:spPr bwMode="auto">
        <a:xfrm>
          <a:off x="77209650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381000</xdr:colOff>
      <xdr:row>0</xdr:row>
      <xdr:rowOff>0</xdr:rowOff>
    </xdr:from>
    <xdr:to>
      <xdr:col>107</xdr:col>
      <xdr:colOff>66675</xdr:colOff>
      <xdr:row>0</xdr:row>
      <xdr:rowOff>0</xdr:rowOff>
    </xdr:to>
    <xdr:sp macro="" textlink="">
      <xdr:nvSpPr>
        <xdr:cNvPr id="4631" name="Čára 1559"/>
        <xdr:cNvSpPr>
          <a:spLocks noChangeShapeType="1"/>
        </xdr:cNvSpPr>
      </xdr:nvSpPr>
      <xdr:spPr bwMode="auto">
        <a:xfrm>
          <a:off x="771810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600075</xdr:colOff>
      <xdr:row>0</xdr:row>
      <xdr:rowOff>0</xdr:rowOff>
    </xdr:from>
    <xdr:to>
      <xdr:col>107</xdr:col>
      <xdr:colOff>171450</xdr:colOff>
      <xdr:row>0</xdr:row>
      <xdr:rowOff>0</xdr:rowOff>
    </xdr:to>
    <xdr:sp macro="" textlink="">
      <xdr:nvSpPr>
        <xdr:cNvPr id="4632" name="Čára 1560"/>
        <xdr:cNvSpPr>
          <a:spLocks noChangeShapeType="1"/>
        </xdr:cNvSpPr>
      </xdr:nvSpPr>
      <xdr:spPr bwMode="auto">
        <a:xfrm>
          <a:off x="77400150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381000</xdr:colOff>
      <xdr:row>0</xdr:row>
      <xdr:rowOff>0</xdr:rowOff>
    </xdr:from>
    <xdr:to>
      <xdr:col>107</xdr:col>
      <xdr:colOff>66675</xdr:colOff>
      <xdr:row>0</xdr:row>
      <xdr:rowOff>0</xdr:rowOff>
    </xdr:to>
    <xdr:sp macro="" textlink="">
      <xdr:nvSpPr>
        <xdr:cNvPr id="4633" name="Čára 1561"/>
        <xdr:cNvSpPr>
          <a:spLocks noChangeShapeType="1"/>
        </xdr:cNvSpPr>
      </xdr:nvSpPr>
      <xdr:spPr bwMode="auto">
        <a:xfrm>
          <a:off x="771810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600075</xdr:colOff>
      <xdr:row>0</xdr:row>
      <xdr:rowOff>0</xdr:rowOff>
    </xdr:from>
    <xdr:to>
      <xdr:col>107</xdr:col>
      <xdr:colOff>171450</xdr:colOff>
      <xdr:row>0</xdr:row>
      <xdr:rowOff>0</xdr:rowOff>
    </xdr:to>
    <xdr:sp macro="" textlink="">
      <xdr:nvSpPr>
        <xdr:cNvPr id="4634" name="Čára 1562"/>
        <xdr:cNvSpPr>
          <a:spLocks noChangeShapeType="1"/>
        </xdr:cNvSpPr>
      </xdr:nvSpPr>
      <xdr:spPr bwMode="auto">
        <a:xfrm>
          <a:off x="77400150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409575</xdr:colOff>
      <xdr:row>0</xdr:row>
      <xdr:rowOff>0</xdr:rowOff>
    </xdr:from>
    <xdr:to>
      <xdr:col>107</xdr:col>
      <xdr:colOff>600075</xdr:colOff>
      <xdr:row>0</xdr:row>
      <xdr:rowOff>0</xdr:rowOff>
    </xdr:to>
    <xdr:sp macro="" textlink="">
      <xdr:nvSpPr>
        <xdr:cNvPr id="4635" name="Čára 1563"/>
        <xdr:cNvSpPr>
          <a:spLocks noChangeShapeType="1"/>
        </xdr:cNvSpPr>
      </xdr:nvSpPr>
      <xdr:spPr bwMode="auto">
        <a:xfrm>
          <a:off x="77209650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381000</xdr:colOff>
      <xdr:row>0</xdr:row>
      <xdr:rowOff>0</xdr:rowOff>
    </xdr:from>
    <xdr:to>
      <xdr:col>107</xdr:col>
      <xdr:colOff>66675</xdr:colOff>
      <xdr:row>0</xdr:row>
      <xdr:rowOff>0</xdr:rowOff>
    </xdr:to>
    <xdr:sp macro="" textlink="">
      <xdr:nvSpPr>
        <xdr:cNvPr id="4636" name="Čára 1564"/>
        <xdr:cNvSpPr>
          <a:spLocks noChangeShapeType="1"/>
        </xdr:cNvSpPr>
      </xdr:nvSpPr>
      <xdr:spPr bwMode="auto">
        <a:xfrm>
          <a:off x="771810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600075</xdr:colOff>
      <xdr:row>0</xdr:row>
      <xdr:rowOff>0</xdr:rowOff>
    </xdr:from>
    <xdr:to>
      <xdr:col>107</xdr:col>
      <xdr:colOff>171450</xdr:colOff>
      <xdr:row>0</xdr:row>
      <xdr:rowOff>0</xdr:rowOff>
    </xdr:to>
    <xdr:sp macro="" textlink="">
      <xdr:nvSpPr>
        <xdr:cNvPr id="4637" name="Čára 1565"/>
        <xdr:cNvSpPr>
          <a:spLocks noChangeShapeType="1"/>
        </xdr:cNvSpPr>
      </xdr:nvSpPr>
      <xdr:spPr bwMode="auto">
        <a:xfrm>
          <a:off x="77400150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409575</xdr:colOff>
      <xdr:row>0</xdr:row>
      <xdr:rowOff>0</xdr:rowOff>
    </xdr:from>
    <xdr:to>
      <xdr:col>107</xdr:col>
      <xdr:colOff>600075</xdr:colOff>
      <xdr:row>0</xdr:row>
      <xdr:rowOff>0</xdr:rowOff>
    </xdr:to>
    <xdr:sp macro="" textlink="">
      <xdr:nvSpPr>
        <xdr:cNvPr id="4638" name="Čára 1566"/>
        <xdr:cNvSpPr>
          <a:spLocks noChangeShapeType="1"/>
        </xdr:cNvSpPr>
      </xdr:nvSpPr>
      <xdr:spPr bwMode="auto">
        <a:xfrm>
          <a:off x="77209650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381000</xdr:colOff>
      <xdr:row>0</xdr:row>
      <xdr:rowOff>0</xdr:rowOff>
    </xdr:from>
    <xdr:to>
      <xdr:col>107</xdr:col>
      <xdr:colOff>66675</xdr:colOff>
      <xdr:row>0</xdr:row>
      <xdr:rowOff>0</xdr:rowOff>
    </xdr:to>
    <xdr:sp macro="" textlink="">
      <xdr:nvSpPr>
        <xdr:cNvPr id="4639" name="Čára 1567"/>
        <xdr:cNvSpPr>
          <a:spLocks noChangeShapeType="1"/>
        </xdr:cNvSpPr>
      </xdr:nvSpPr>
      <xdr:spPr bwMode="auto">
        <a:xfrm>
          <a:off x="771810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600075</xdr:colOff>
      <xdr:row>0</xdr:row>
      <xdr:rowOff>0</xdr:rowOff>
    </xdr:from>
    <xdr:to>
      <xdr:col>107</xdr:col>
      <xdr:colOff>171450</xdr:colOff>
      <xdr:row>0</xdr:row>
      <xdr:rowOff>0</xdr:rowOff>
    </xdr:to>
    <xdr:sp macro="" textlink="">
      <xdr:nvSpPr>
        <xdr:cNvPr id="4640" name="Čára 1568"/>
        <xdr:cNvSpPr>
          <a:spLocks noChangeShapeType="1"/>
        </xdr:cNvSpPr>
      </xdr:nvSpPr>
      <xdr:spPr bwMode="auto">
        <a:xfrm>
          <a:off x="77400150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409575</xdr:colOff>
      <xdr:row>0</xdr:row>
      <xdr:rowOff>0</xdr:rowOff>
    </xdr:from>
    <xdr:to>
      <xdr:col>107</xdr:col>
      <xdr:colOff>600075</xdr:colOff>
      <xdr:row>0</xdr:row>
      <xdr:rowOff>0</xdr:rowOff>
    </xdr:to>
    <xdr:sp macro="" textlink="">
      <xdr:nvSpPr>
        <xdr:cNvPr id="4641" name="Čára 1569"/>
        <xdr:cNvSpPr>
          <a:spLocks noChangeShapeType="1"/>
        </xdr:cNvSpPr>
      </xdr:nvSpPr>
      <xdr:spPr bwMode="auto">
        <a:xfrm>
          <a:off x="77209650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381000</xdr:colOff>
      <xdr:row>0</xdr:row>
      <xdr:rowOff>0</xdr:rowOff>
    </xdr:from>
    <xdr:to>
      <xdr:col>107</xdr:col>
      <xdr:colOff>66675</xdr:colOff>
      <xdr:row>0</xdr:row>
      <xdr:rowOff>0</xdr:rowOff>
    </xdr:to>
    <xdr:sp macro="" textlink="">
      <xdr:nvSpPr>
        <xdr:cNvPr id="4642" name="Čára 1570"/>
        <xdr:cNvSpPr>
          <a:spLocks noChangeShapeType="1"/>
        </xdr:cNvSpPr>
      </xdr:nvSpPr>
      <xdr:spPr bwMode="auto">
        <a:xfrm>
          <a:off x="771810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600075</xdr:colOff>
      <xdr:row>0</xdr:row>
      <xdr:rowOff>0</xdr:rowOff>
    </xdr:from>
    <xdr:to>
      <xdr:col>107</xdr:col>
      <xdr:colOff>171450</xdr:colOff>
      <xdr:row>0</xdr:row>
      <xdr:rowOff>0</xdr:rowOff>
    </xdr:to>
    <xdr:sp macro="" textlink="">
      <xdr:nvSpPr>
        <xdr:cNvPr id="4643" name="Čára 1571"/>
        <xdr:cNvSpPr>
          <a:spLocks noChangeShapeType="1"/>
        </xdr:cNvSpPr>
      </xdr:nvSpPr>
      <xdr:spPr bwMode="auto">
        <a:xfrm>
          <a:off x="77400150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381000</xdr:colOff>
      <xdr:row>0</xdr:row>
      <xdr:rowOff>0</xdr:rowOff>
    </xdr:from>
    <xdr:to>
      <xdr:col>107</xdr:col>
      <xdr:colOff>66675</xdr:colOff>
      <xdr:row>0</xdr:row>
      <xdr:rowOff>0</xdr:rowOff>
    </xdr:to>
    <xdr:sp macro="" textlink="">
      <xdr:nvSpPr>
        <xdr:cNvPr id="4644" name="Čára 1572"/>
        <xdr:cNvSpPr>
          <a:spLocks noChangeShapeType="1"/>
        </xdr:cNvSpPr>
      </xdr:nvSpPr>
      <xdr:spPr bwMode="auto">
        <a:xfrm>
          <a:off x="771810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600075</xdr:colOff>
      <xdr:row>0</xdr:row>
      <xdr:rowOff>0</xdr:rowOff>
    </xdr:from>
    <xdr:to>
      <xdr:col>107</xdr:col>
      <xdr:colOff>171450</xdr:colOff>
      <xdr:row>0</xdr:row>
      <xdr:rowOff>0</xdr:rowOff>
    </xdr:to>
    <xdr:sp macro="" textlink="">
      <xdr:nvSpPr>
        <xdr:cNvPr id="4645" name="Čára 1573"/>
        <xdr:cNvSpPr>
          <a:spLocks noChangeShapeType="1"/>
        </xdr:cNvSpPr>
      </xdr:nvSpPr>
      <xdr:spPr bwMode="auto">
        <a:xfrm>
          <a:off x="77400150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409575</xdr:colOff>
      <xdr:row>0</xdr:row>
      <xdr:rowOff>0</xdr:rowOff>
    </xdr:from>
    <xdr:to>
      <xdr:col>107</xdr:col>
      <xdr:colOff>600075</xdr:colOff>
      <xdr:row>0</xdr:row>
      <xdr:rowOff>0</xdr:rowOff>
    </xdr:to>
    <xdr:sp macro="" textlink="">
      <xdr:nvSpPr>
        <xdr:cNvPr id="4646" name="Čára 1574"/>
        <xdr:cNvSpPr>
          <a:spLocks noChangeShapeType="1"/>
        </xdr:cNvSpPr>
      </xdr:nvSpPr>
      <xdr:spPr bwMode="auto">
        <a:xfrm>
          <a:off x="77209650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381000</xdr:colOff>
      <xdr:row>0</xdr:row>
      <xdr:rowOff>0</xdr:rowOff>
    </xdr:from>
    <xdr:to>
      <xdr:col>107</xdr:col>
      <xdr:colOff>66675</xdr:colOff>
      <xdr:row>0</xdr:row>
      <xdr:rowOff>0</xdr:rowOff>
    </xdr:to>
    <xdr:sp macro="" textlink="">
      <xdr:nvSpPr>
        <xdr:cNvPr id="4647" name="Čára 1575"/>
        <xdr:cNvSpPr>
          <a:spLocks noChangeShapeType="1"/>
        </xdr:cNvSpPr>
      </xdr:nvSpPr>
      <xdr:spPr bwMode="auto">
        <a:xfrm>
          <a:off x="771810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600075</xdr:colOff>
      <xdr:row>0</xdr:row>
      <xdr:rowOff>0</xdr:rowOff>
    </xdr:from>
    <xdr:to>
      <xdr:col>107</xdr:col>
      <xdr:colOff>171450</xdr:colOff>
      <xdr:row>0</xdr:row>
      <xdr:rowOff>0</xdr:rowOff>
    </xdr:to>
    <xdr:sp macro="" textlink="">
      <xdr:nvSpPr>
        <xdr:cNvPr id="4648" name="Čára 1576"/>
        <xdr:cNvSpPr>
          <a:spLocks noChangeShapeType="1"/>
        </xdr:cNvSpPr>
      </xdr:nvSpPr>
      <xdr:spPr bwMode="auto">
        <a:xfrm>
          <a:off x="77400150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409575</xdr:colOff>
      <xdr:row>0</xdr:row>
      <xdr:rowOff>0</xdr:rowOff>
    </xdr:from>
    <xdr:to>
      <xdr:col>107</xdr:col>
      <xdr:colOff>600075</xdr:colOff>
      <xdr:row>0</xdr:row>
      <xdr:rowOff>0</xdr:rowOff>
    </xdr:to>
    <xdr:sp macro="" textlink="">
      <xdr:nvSpPr>
        <xdr:cNvPr id="4649" name="Čára 1577"/>
        <xdr:cNvSpPr>
          <a:spLocks noChangeShapeType="1"/>
        </xdr:cNvSpPr>
      </xdr:nvSpPr>
      <xdr:spPr bwMode="auto">
        <a:xfrm>
          <a:off x="77209650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228600</xdr:colOff>
      <xdr:row>0</xdr:row>
      <xdr:rowOff>0</xdr:rowOff>
    </xdr:from>
    <xdr:to>
      <xdr:col>107</xdr:col>
      <xdr:colOff>180975</xdr:colOff>
      <xdr:row>0</xdr:row>
      <xdr:rowOff>0</xdr:rowOff>
    </xdr:to>
    <xdr:sp macro="" textlink="">
      <xdr:nvSpPr>
        <xdr:cNvPr id="4650" name="Čára 1578"/>
        <xdr:cNvSpPr>
          <a:spLocks noChangeShapeType="1"/>
        </xdr:cNvSpPr>
      </xdr:nvSpPr>
      <xdr:spPr bwMode="auto">
        <a:xfrm>
          <a:off x="770286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9525</xdr:colOff>
      <xdr:row>0</xdr:row>
      <xdr:rowOff>0</xdr:rowOff>
    </xdr:from>
    <xdr:to>
      <xdr:col>106</xdr:col>
      <xdr:colOff>381000</xdr:colOff>
      <xdr:row>0</xdr:row>
      <xdr:rowOff>0</xdr:rowOff>
    </xdr:to>
    <xdr:sp macro="" textlink="">
      <xdr:nvSpPr>
        <xdr:cNvPr id="4651" name="Čára 1579"/>
        <xdr:cNvSpPr>
          <a:spLocks noChangeShapeType="1"/>
        </xdr:cNvSpPr>
      </xdr:nvSpPr>
      <xdr:spPr bwMode="auto">
        <a:xfrm>
          <a:off x="768096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9525</xdr:colOff>
      <xdr:row>0</xdr:row>
      <xdr:rowOff>0</xdr:rowOff>
    </xdr:from>
    <xdr:to>
      <xdr:col>106</xdr:col>
      <xdr:colOff>381000</xdr:colOff>
      <xdr:row>0</xdr:row>
      <xdr:rowOff>0</xdr:rowOff>
    </xdr:to>
    <xdr:sp macro="" textlink="">
      <xdr:nvSpPr>
        <xdr:cNvPr id="4652" name="Čára 1580"/>
        <xdr:cNvSpPr>
          <a:spLocks noChangeShapeType="1"/>
        </xdr:cNvSpPr>
      </xdr:nvSpPr>
      <xdr:spPr bwMode="auto">
        <a:xfrm>
          <a:off x="768096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228600</xdr:colOff>
      <xdr:row>0</xdr:row>
      <xdr:rowOff>0</xdr:rowOff>
    </xdr:from>
    <xdr:to>
      <xdr:col>107</xdr:col>
      <xdr:colOff>180975</xdr:colOff>
      <xdr:row>0</xdr:row>
      <xdr:rowOff>0</xdr:rowOff>
    </xdr:to>
    <xdr:sp macro="" textlink="">
      <xdr:nvSpPr>
        <xdr:cNvPr id="4653" name="Čára 1581"/>
        <xdr:cNvSpPr>
          <a:spLocks noChangeShapeType="1"/>
        </xdr:cNvSpPr>
      </xdr:nvSpPr>
      <xdr:spPr bwMode="auto">
        <a:xfrm>
          <a:off x="770286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9525</xdr:colOff>
      <xdr:row>0</xdr:row>
      <xdr:rowOff>0</xdr:rowOff>
    </xdr:from>
    <xdr:to>
      <xdr:col>106</xdr:col>
      <xdr:colOff>381000</xdr:colOff>
      <xdr:row>0</xdr:row>
      <xdr:rowOff>0</xdr:rowOff>
    </xdr:to>
    <xdr:sp macro="" textlink="">
      <xdr:nvSpPr>
        <xdr:cNvPr id="4654" name="Čára 1582"/>
        <xdr:cNvSpPr>
          <a:spLocks noChangeShapeType="1"/>
        </xdr:cNvSpPr>
      </xdr:nvSpPr>
      <xdr:spPr bwMode="auto">
        <a:xfrm>
          <a:off x="768096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228600</xdr:colOff>
      <xdr:row>0</xdr:row>
      <xdr:rowOff>0</xdr:rowOff>
    </xdr:from>
    <xdr:to>
      <xdr:col>107</xdr:col>
      <xdr:colOff>180975</xdr:colOff>
      <xdr:row>0</xdr:row>
      <xdr:rowOff>0</xdr:rowOff>
    </xdr:to>
    <xdr:sp macro="" textlink="">
      <xdr:nvSpPr>
        <xdr:cNvPr id="4655" name="Čára 1583"/>
        <xdr:cNvSpPr>
          <a:spLocks noChangeShapeType="1"/>
        </xdr:cNvSpPr>
      </xdr:nvSpPr>
      <xdr:spPr bwMode="auto">
        <a:xfrm>
          <a:off x="770286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9525</xdr:colOff>
      <xdr:row>0</xdr:row>
      <xdr:rowOff>0</xdr:rowOff>
    </xdr:from>
    <xdr:to>
      <xdr:col>106</xdr:col>
      <xdr:colOff>381000</xdr:colOff>
      <xdr:row>0</xdr:row>
      <xdr:rowOff>0</xdr:rowOff>
    </xdr:to>
    <xdr:sp macro="" textlink="">
      <xdr:nvSpPr>
        <xdr:cNvPr id="4656" name="Čára 1584"/>
        <xdr:cNvSpPr>
          <a:spLocks noChangeShapeType="1"/>
        </xdr:cNvSpPr>
      </xdr:nvSpPr>
      <xdr:spPr bwMode="auto">
        <a:xfrm>
          <a:off x="768096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228600</xdr:colOff>
      <xdr:row>0</xdr:row>
      <xdr:rowOff>0</xdr:rowOff>
    </xdr:from>
    <xdr:to>
      <xdr:col>107</xdr:col>
      <xdr:colOff>180975</xdr:colOff>
      <xdr:row>0</xdr:row>
      <xdr:rowOff>0</xdr:rowOff>
    </xdr:to>
    <xdr:sp macro="" textlink="">
      <xdr:nvSpPr>
        <xdr:cNvPr id="4657" name="Čára 1585"/>
        <xdr:cNvSpPr>
          <a:spLocks noChangeShapeType="1"/>
        </xdr:cNvSpPr>
      </xdr:nvSpPr>
      <xdr:spPr bwMode="auto">
        <a:xfrm>
          <a:off x="770286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9525</xdr:colOff>
      <xdr:row>0</xdr:row>
      <xdr:rowOff>0</xdr:rowOff>
    </xdr:from>
    <xdr:to>
      <xdr:col>106</xdr:col>
      <xdr:colOff>381000</xdr:colOff>
      <xdr:row>0</xdr:row>
      <xdr:rowOff>0</xdr:rowOff>
    </xdr:to>
    <xdr:sp macro="" textlink="">
      <xdr:nvSpPr>
        <xdr:cNvPr id="4658" name="Čára 1586"/>
        <xdr:cNvSpPr>
          <a:spLocks noChangeShapeType="1"/>
        </xdr:cNvSpPr>
      </xdr:nvSpPr>
      <xdr:spPr bwMode="auto">
        <a:xfrm>
          <a:off x="768096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9525</xdr:colOff>
      <xdr:row>0</xdr:row>
      <xdr:rowOff>0</xdr:rowOff>
    </xdr:from>
    <xdr:to>
      <xdr:col>106</xdr:col>
      <xdr:colOff>381000</xdr:colOff>
      <xdr:row>0</xdr:row>
      <xdr:rowOff>0</xdr:rowOff>
    </xdr:to>
    <xdr:sp macro="" textlink="">
      <xdr:nvSpPr>
        <xdr:cNvPr id="4659" name="Čára 1587"/>
        <xdr:cNvSpPr>
          <a:spLocks noChangeShapeType="1"/>
        </xdr:cNvSpPr>
      </xdr:nvSpPr>
      <xdr:spPr bwMode="auto">
        <a:xfrm>
          <a:off x="768096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228600</xdr:colOff>
      <xdr:row>0</xdr:row>
      <xdr:rowOff>0</xdr:rowOff>
    </xdr:from>
    <xdr:to>
      <xdr:col>107</xdr:col>
      <xdr:colOff>180975</xdr:colOff>
      <xdr:row>0</xdr:row>
      <xdr:rowOff>0</xdr:rowOff>
    </xdr:to>
    <xdr:sp macro="" textlink="">
      <xdr:nvSpPr>
        <xdr:cNvPr id="4660" name="Čára 1588"/>
        <xdr:cNvSpPr>
          <a:spLocks noChangeShapeType="1"/>
        </xdr:cNvSpPr>
      </xdr:nvSpPr>
      <xdr:spPr bwMode="auto">
        <a:xfrm>
          <a:off x="770286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9525</xdr:colOff>
      <xdr:row>0</xdr:row>
      <xdr:rowOff>0</xdr:rowOff>
    </xdr:from>
    <xdr:to>
      <xdr:col>106</xdr:col>
      <xdr:colOff>381000</xdr:colOff>
      <xdr:row>0</xdr:row>
      <xdr:rowOff>0</xdr:rowOff>
    </xdr:to>
    <xdr:sp macro="" textlink="">
      <xdr:nvSpPr>
        <xdr:cNvPr id="4661" name="Čára 1589"/>
        <xdr:cNvSpPr>
          <a:spLocks noChangeShapeType="1"/>
        </xdr:cNvSpPr>
      </xdr:nvSpPr>
      <xdr:spPr bwMode="auto">
        <a:xfrm>
          <a:off x="768096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228600</xdr:colOff>
      <xdr:row>0</xdr:row>
      <xdr:rowOff>0</xdr:rowOff>
    </xdr:from>
    <xdr:to>
      <xdr:col>107</xdr:col>
      <xdr:colOff>180975</xdr:colOff>
      <xdr:row>0</xdr:row>
      <xdr:rowOff>0</xdr:rowOff>
    </xdr:to>
    <xdr:sp macro="" textlink="">
      <xdr:nvSpPr>
        <xdr:cNvPr id="4662" name="Čára 1590"/>
        <xdr:cNvSpPr>
          <a:spLocks noChangeShapeType="1"/>
        </xdr:cNvSpPr>
      </xdr:nvSpPr>
      <xdr:spPr bwMode="auto">
        <a:xfrm>
          <a:off x="770286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9525</xdr:colOff>
      <xdr:row>0</xdr:row>
      <xdr:rowOff>0</xdr:rowOff>
    </xdr:from>
    <xdr:to>
      <xdr:col>106</xdr:col>
      <xdr:colOff>381000</xdr:colOff>
      <xdr:row>0</xdr:row>
      <xdr:rowOff>0</xdr:rowOff>
    </xdr:to>
    <xdr:sp macro="" textlink="">
      <xdr:nvSpPr>
        <xdr:cNvPr id="4663" name="Čára 1591"/>
        <xdr:cNvSpPr>
          <a:spLocks noChangeShapeType="1"/>
        </xdr:cNvSpPr>
      </xdr:nvSpPr>
      <xdr:spPr bwMode="auto">
        <a:xfrm>
          <a:off x="768096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600075</xdr:colOff>
      <xdr:row>0</xdr:row>
      <xdr:rowOff>0</xdr:rowOff>
    </xdr:from>
    <xdr:to>
      <xdr:col>107</xdr:col>
      <xdr:colOff>171450</xdr:colOff>
      <xdr:row>0</xdr:row>
      <xdr:rowOff>0</xdr:rowOff>
    </xdr:to>
    <xdr:sp macro="" textlink="">
      <xdr:nvSpPr>
        <xdr:cNvPr id="4664" name="Čára 1592"/>
        <xdr:cNvSpPr>
          <a:spLocks noChangeShapeType="1"/>
        </xdr:cNvSpPr>
      </xdr:nvSpPr>
      <xdr:spPr bwMode="auto">
        <a:xfrm>
          <a:off x="77400150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409575</xdr:colOff>
      <xdr:row>0</xdr:row>
      <xdr:rowOff>0</xdr:rowOff>
    </xdr:from>
    <xdr:to>
      <xdr:col>107</xdr:col>
      <xdr:colOff>600075</xdr:colOff>
      <xdr:row>0</xdr:row>
      <xdr:rowOff>0</xdr:rowOff>
    </xdr:to>
    <xdr:sp macro="" textlink="">
      <xdr:nvSpPr>
        <xdr:cNvPr id="4665" name="Čára 1593"/>
        <xdr:cNvSpPr>
          <a:spLocks noChangeShapeType="1"/>
        </xdr:cNvSpPr>
      </xdr:nvSpPr>
      <xdr:spPr bwMode="auto">
        <a:xfrm>
          <a:off x="77209650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381000</xdr:colOff>
      <xdr:row>0</xdr:row>
      <xdr:rowOff>0</xdr:rowOff>
    </xdr:from>
    <xdr:to>
      <xdr:col>107</xdr:col>
      <xdr:colOff>66675</xdr:colOff>
      <xdr:row>0</xdr:row>
      <xdr:rowOff>0</xdr:rowOff>
    </xdr:to>
    <xdr:sp macro="" textlink="">
      <xdr:nvSpPr>
        <xdr:cNvPr id="4666" name="Čára 1594"/>
        <xdr:cNvSpPr>
          <a:spLocks noChangeShapeType="1"/>
        </xdr:cNvSpPr>
      </xdr:nvSpPr>
      <xdr:spPr bwMode="auto">
        <a:xfrm>
          <a:off x="771810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600075</xdr:colOff>
      <xdr:row>0</xdr:row>
      <xdr:rowOff>0</xdr:rowOff>
    </xdr:from>
    <xdr:to>
      <xdr:col>107</xdr:col>
      <xdr:colOff>171450</xdr:colOff>
      <xdr:row>0</xdr:row>
      <xdr:rowOff>0</xdr:rowOff>
    </xdr:to>
    <xdr:sp macro="" textlink="">
      <xdr:nvSpPr>
        <xdr:cNvPr id="4667" name="Čára 1595"/>
        <xdr:cNvSpPr>
          <a:spLocks noChangeShapeType="1"/>
        </xdr:cNvSpPr>
      </xdr:nvSpPr>
      <xdr:spPr bwMode="auto">
        <a:xfrm>
          <a:off x="77400150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381000</xdr:colOff>
      <xdr:row>0</xdr:row>
      <xdr:rowOff>0</xdr:rowOff>
    </xdr:from>
    <xdr:to>
      <xdr:col>107</xdr:col>
      <xdr:colOff>66675</xdr:colOff>
      <xdr:row>0</xdr:row>
      <xdr:rowOff>0</xdr:rowOff>
    </xdr:to>
    <xdr:sp macro="" textlink="">
      <xdr:nvSpPr>
        <xdr:cNvPr id="4668" name="Čára 1596"/>
        <xdr:cNvSpPr>
          <a:spLocks noChangeShapeType="1"/>
        </xdr:cNvSpPr>
      </xdr:nvSpPr>
      <xdr:spPr bwMode="auto">
        <a:xfrm>
          <a:off x="771810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600075</xdr:colOff>
      <xdr:row>0</xdr:row>
      <xdr:rowOff>0</xdr:rowOff>
    </xdr:from>
    <xdr:to>
      <xdr:col>107</xdr:col>
      <xdr:colOff>171450</xdr:colOff>
      <xdr:row>0</xdr:row>
      <xdr:rowOff>0</xdr:rowOff>
    </xdr:to>
    <xdr:sp macro="" textlink="">
      <xdr:nvSpPr>
        <xdr:cNvPr id="4669" name="Čára 1597"/>
        <xdr:cNvSpPr>
          <a:spLocks noChangeShapeType="1"/>
        </xdr:cNvSpPr>
      </xdr:nvSpPr>
      <xdr:spPr bwMode="auto">
        <a:xfrm>
          <a:off x="77400150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409575</xdr:colOff>
      <xdr:row>0</xdr:row>
      <xdr:rowOff>0</xdr:rowOff>
    </xdr:from>
    <xdr:to>
      <xdr:col>107</xdr:col>
      <xdr:colOff>600075</xdr:colOff>
      <xdr:row>0</xdr:row>
      <xdr:rowOff>0</xdr:rowOff>
    </xdr:to>
    <xdr:sp macro="" textlink="">
      <xdr:nvSpPr>
        <xdr:cNvPr id="4670" name="Čára 1598"/>
        <xdr:cNvSpPr>
          <a:spLocks noChangeShapeType="1"/>
        </xdr:cNvSpPr>
      </xdr:nvSpPr>
      <xdr:spPr bwMode="auto">
        <a:xfrm>
          <a:off x="77209650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381000</xdr:colOff>
      <xdr:row>0</xdr:row>
      <xdr:rowOff>0</xdr:rowOff>
    </xdr:from>
    <xdr:to>
      <xdr:col>107</xdr:col>
      <xdr:colOff>66675</xdr:colOff>
      <xdr:row>0</xdr:row>
      <xdr:rowOff>0</xdr:rowOff>
    </xdr:to>
    <xdr:sp macro="" textlink="">
      <xdr:nvSpPr>
        <xdr:cNvPr id="4671" name="Čára 1599"/>
        <xdr:cNvSpPr>
          <a:spLocks noChangeShapeType="1"/>
        </xdr:cNvSpPr>
      </xdr:nvSpPr>
      <xdr:spPr bwMode="auto">
        <a:xfrm>
          <a:off x="771810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600075</xdr:colOff>
      <xdr:row>0</xdr:row>
      <xdr:rowOff>0</xdr:rowOff>
    </xdr:from>
    <xdr:to>
      <xdr:col>107</xdr:col>
      <xdr:colOff>171450</xdr:colOff>
      <xdr:row>0</xdr:row>
      <xdr:rowOff>0</xdr:rowOff>
    </xdr:to>
    <xdr:sp macro="" textlink="">
      <xdr:nvSpPr>
        <xdr:cNvPr id="4672" name="Čára 1600"/>
        <xdr:cNvSpPr>
          <a:spLocks noChangeShapeType="1"/>
        </xdr:cNvSpPr>
      </xdr:nvSpPr>
      <xdr:spPr bwMode="auto">
        <a:xfrm>
          <a:off x="77400150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409575</xdr:colOff>
      <xdr:row>0</xdr:row>
      <xdr:rowOff>0</xdr:rowOff>
    </xdr:from>
    <xdr:to>
      <xdr:col>107</xdr:col>
      <xdr:colOff>600075</xdr:colOff>
      <xdr:row>0</xdr:row>
      <xdr:rowOff>0</xdr:rowOff>
    </xdr:to>
    <xdr:sp macro="" textlink="">
      <xdr:nvSpPr>
        <xdr:cNvPr id="4673" name="Čára 1601"/>
        <xdr:cNvSpPr>
          <a:spLocks noChangeShapeType="1"/>
        </xdr:cNvSpPr>
      </xdr:nvSpPr>
      <xdr:spPr bwMode="auto">
        <a:xfrm>
          <a:off x="77209650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381000</xdr:colOff>
      <xdr:row>0</xdr:row>
      <xdr:rowOff>0</xdr:rowOff>
    </xdr:from>
    <xdr:to>
      <xdr:col>107</xdr:col>
      <xdr:colOff>66675</xdr:colOff>
      <xdr:row>0</xdr:row>
      <xdr:rowOff>0</xdr:rowOff>
    </xdr:to>
    <xdr:sp macro="" textlink="">
      <xdr:nvSpPr>
        <xdr:cNvPr id="4674" name="Čára 1602"/>
        <xdr:cNvSpPr>
          <a:spLocks noChangeShapeType="1"/>
        </xdr:cNvSpPr>
      </xdr:nvSpPr>
      <xdr:spPr bwMode="auto">
        <a:xfrm>
          <a:off x="771810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600075</xdr:colOff>
      <xdr:row>0</xdr:row>
      <xdr:rowOff>0</xdr:rowOff>
    </xdr:from>
    <xdr:to>
      <xdr:col>107</xdr:col>
      <xdr:colOff>171450</xdr:colOff>
      <xdr:row>0</xdr:row>
      <xdr:rowOff>0</xdr:rowOff>
    </xdr:to>
    <xdr:sp macro="" textlink="">
      <xdr:nvSpPr>
        <xdr:cNvPr id="4675" name="Čára 1603"/>
        <xdr:cNvSpPr>
          <a:spLocks noChangeShapeType="1"/>
        </xdr:cNvSpPr>
      </xdr:nvSpPr>
      <xdr:spPr bwMode="auto">
        <a:xfrm>
          <a:off x="77400150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409575</xdr:colOff>
      <xdr:row>0</xdr:row>
      <xdr:rowOff>0</xdr:rowOff>
    </xdr:from>
    <xdr:to>
      <xdr:col>107</xdr:col>
      <xdr:colOff>600075</xdr:colOff>
      <xdr:row>0</xdr:row>
      <xdr:rowOff>0</xdr:rowOff>
    </xdr:to>
    <xdr:sp macro="" textlink="">
      <xdr:nvSpPr>
        <xdr:cNvPr id="4676" name="Čára 1604"/>
        <xdr:cNvSpPr>
          <a:spLocks noChangeShapeType="1"/>
        </xdr:cNvSpPr>
      </xdr:nvSpPr>
      <xdr:spPr bwMode="auto">
        <a:xfrm>
          <a:off x="77209650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381000</xdr:colOff>
      <xdr:row>0</xdr:row>
      <xdr:rowOff>0</xdr:rowOff>
    </xdr:from>
    <xdr:to>
      <xdr:col>107</xdr:col>
      <xdr:colOff>66675</xdr:colOff>
      <xdr:row>0</xdr:row>
      <xdr:rowOff>0</xdr:rowOff>
    </xdr:to>
    <xdr:sp macro="" textlink="">
      <xdr:nvSpPr>
        <xdr:cNvPr id="4677" name="Čára 1605"/>
        <xdr:cNvSpPr>
          <a:spLocks noChangeShapeType="1"/>
        </xdr:cNvSpPr>
      </xdr:nvSpPr>
      <xdr:spPr bwMode="auto">
        <a:xfrm>
          <a:off x="771810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600075</xdr:colOff>
      <xdr:row>0</xdr:row>
      <xdr:rowOff>0</xdr:rowOff>
    </xdr:from>
    <xdr:to>
      <xdr:col>107</xdr:col>
      <xdr:colOff>171450</xdr:colOff>
      <xdr:row>0</xdr:row>
      <xdr:rowOff>0</xdr:rowOff>
    </xdr:to>
    <xdr:sp macro="" textlink="">
      <xdr:nvSpPr>
        <xdr:cNvPr id="4678" name="Čára 1606"/>
        <xdr:cNvSpPr>
          <a:spLocks noChangeShapeType="1"/>
        </xdr:cNvSpPr>
      </xdr:nvSpPr>
      <xdr:spPr bwMode="auto">
        <a:xfrm>
          <a:off x="77400150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381000</xdr:colOff>
      <xdr:row>0</xdr:row>
      <xdr:rowOff>0</xdr:rowOff>
    </xdr:from>
    <xdr:to>
      <xdr:col>107</xdr:col>
      <xdr:colOff>66675</xdr:colOff>
      <xdr:row>0</xdr:row>
      <xdr:rowOff>0</xdr:rowOff>
    </xdr:to>
    <xdr:sp macro="" textlink="">
      <xdr:nvSpPr>
        <xdr:cNvPr id="4679" name="Čára 1607"/>
        <xdr:cNvSpPr>
          <a:spLocks noChangeShapeType="1"/>
        </xdr:cNvSpPr>
      </xdr:nvSpPr>
      <xdr:spPr bwMode="auto">
        <a:xfrm>
          <a:off x="771810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600075</xdr:colOff>
      <xdr:row>0</xdr:row>
      <xdr:rowOff>0</xdr:rowOff>
    </xdr:from>
    <xdr:to>
      <xdr:col>107</xdr:col>
      <xdr:colOff>171450</xdr:colOff>
      <xdr:row>0</xdr:row>
      <xdr:rowOff>0</xdr:rowOff>
    </xdr:to>
    <xdr:sp macro="" textlink="">
      <xdr:nvSpPr>
        <xdr:cNvPr id="4680" name="Čára 1608"/>
        <xdr:cNvSpPr>
          <a:spLocks noChangeShapeType="1"/>
        </xdr:cNvSpPr>
      </xdr:nvSpPr>
      <xdr:spPr bwMode="auto">
        <a:xfrm>
          <a:off x="77400150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409575</xdr:colOff>
      <xdr:row>0</xdr:row>
      <xdr:rowOff>0</xdr:rowOff>
    </xdr:from>
    <xdr:to>
      <xdr:col>107</xdr:col>
      <xdr:colOff>600075</xdr:colOff>
      <xdr:row>0</xdr:row>
      <xdr:rowOff>0</xdr:rowOff>
    </xdr:to>
    <xdr:sp macro="" textlink="">
      <xdr:nvSpPr>
        <xdr:cNvPr id="4681" name="Čára 1609"/>
        <xdr:cNvSpPr>
          <a:spLocks noChangeShapeType="1"/>
        </xdr:cNvSpPr>
      </xdr:nvSpPr>
      <xdr:spPr bwMode="auto">
        <a:xfrm>
          <a:off x="77209650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381000</xdr:colOff>
      <xdr:row>0</xdr:row>
      <xdr:rowOff>0</xdr:rowOff>
    </xdr:from>
    <xdr:to>
      <xdr:col>107</xdr:col>
      <xdr:colOff>66675</xdr:colOff>
      <xdr:row>0</xdr:row>
      <xdr:rowOff>0</xdr:rowOff>
    </xdr:to>
    <xdr:sp macro="" textlink="">
      <xdr:nvSpPr>
        <xdr:cNvPr id="4682" name="Čára 1610"/>
        <xdr:cNvSpPr>
          <a:spLocks noChangeShapeType="1"/>
        </xdr:cNvSpPr>
      </xdr:nvSpPr>
      <xdr:spPr bwMode="auto">
        <a:xfrm>
          <a:off x="771810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600075</xdr:colOff>
      <xdr:row>0</xdr:row>
      <xdr:rowOff>0</xdr:rowOff>
    </xdr:from>
    <xdr:to>
      <xdr:col>107</xdr:col>
      <xdr:colOff>171450</xdr:colOff>
      <xdr:row>0</xdr:row>
      <xdr:rowOff>0</xdr:rowOff>
    </xdr:to>
    <xdr:sp macro="" textlink="">
      <xdr:nvSpPr>
        <xdr:cNvPr id="4683" name="Čára 1611"/>
        <xdr:cNvSpPr>
          <a:spLocks noChangeShapeType="1"/>
        </xdr:cNvSpPr>
      </xdr:nvSpPr>
      <xdr:spPr bwMode="auto">
        <a:xfrm>
          <a:off x="77400150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409575</xdr:colOff>
      <xdr:row>0</xdr:row>
      <xdr:rowOff>0</xdr:rowOff>
    </xdr:from>
    <xdr:to>
      <xdr:col>107</xdr:col>
      <xdr:colOff>600075</xdr:colOff>
      <xdr:row>0</xdr:row>
      <xdr:rowOff>0</xdr:rowOff>
    </xdr:to>
    <xdr:sp macro="" textlink="">
      <xdr:nvSpPr>
        <xdr:cNvPr id="4684" name="Čára 1612"/>
        <xdr:cNvSpPr>
          <a:spLocks noChangeShapeType="1"/>
        </xdr:cNvSpPr>
      </xdr:nvSpPr>
      <xdr:spPr bwMode="auto">
        <a:xfrm>
          <a:off x="77209650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228600</xdr:colOff>
      <xdr:row>0</xdr:row>
      <xdr:rowOff>0</xdr:rowOff>
    </xdr:from>
    <xdr:to>
      <xdr:col>107</xdr:col>
      <xdr:colOff>180975</xdr:colOff>
      <xdr:row>0</xdr:row>
      <xdr:rowOff>0</xdr:rowOff>
    </xdr:to>
    <xdr:sp macro="" textlink="">
      <xdr:nvSpPr>
        <xdr:cNvPr id="4685" name="Čára 1613"/>
        <xdr:cNvSpPr>
          <a:spLocks noChangeShapeType="1"/>
        </xdr:cNvSpPr>
      </xdr:nvSpPr>
      <xdr:spPr bwMode="auto">
        <a:xfrm>
          <a:off x="770286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9525</xdr:colOff>
      <xdr:row>0</xdr:row>
      <xdr:rowOff>0</xdr:rowOff>
    </xdr:from>
    <xdr:to>
      <xdr:col>106</xdr:col>
      <xdr:colOff>381000</xdr:colOff>
      <xdr:row>0</xdr:row>
      <xdr:rowOff>0</xdr:rowOff>
    </xdr:to>
    <xdr:sp macro="" textlink="">
      <xdr:nvSpPr>
        <xdr:cNvPr id="4686" name="Čára 1614"/>
        <xdr:cNvSpPr>
          <a:spLocks noChangeShapeType="1"/>
        </xdr:cNvSpPr>
      </xdr:nvSpPr>
      <xdr:spPr bwMode="auto">
        <a:xfrm>
          <a:off x="768096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9525</xdr:colOff>
      <xdr:row>0</xdr:row>
      <xdr:rowOff>0</xdr:rowOff>
    </xdr:from>
    <xdr:to>
      <xdr:col>106</xdr:col>
      <xdr:colOff>381000</xdr:colOff>
      <xdr:row>0</xdr:row>
      <xdr:rowOff>0</xdr:rowOff>
    </xdr:to>
    <xdr:sp macro="" textlink="">
      <xdr:nvSpPr>
        <xdr:cNvPr id="4687" name="Čára 1615"/>
        <xdr:cNvSpPr>
          <a:spLocks noChangeShapeType="1"/>
        </xdr:cNvSpPr>
      </xdr:nvSpPr>
      <xdr:spPr bwMode="auto">
        <a:xfrm>
          <a:off x="768096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228600</xdr:colOff>
      <xdr:row>0</xdr:row>
      <xdr:rowOff>0</xdr:rowOff>
    </xdr:from>
    <xdr:to>
      <xdr:col>107</xdr:col>
      <xdr:colOff>180975</xdr:colOff>
      <xdr:row>0</xdr:row>
      <xdr:rowOff>0</xdr:rowOff>
    </xdr:to>
    <xdr:sp macro="" textlink="">
      <xdr:nvSpPr>
        <xdr:cNvPr id="4688" name="Čára 1616"/>
        <xdr:cNvSpPr>
          <a:spLocks noChangeShapeType="1"/>
        </xdr:cNvSpPr>
      </xdr:nvSpPr>
      <xdr:spPr bwMode="auto">
        <a:xfrm>
          <a:off x="770286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9525</xdr:colOff>
      <xdr:row>0</xdr:row>
      <xdr:rowOff>0</xdr:rowOff>
    </xdr:from>
    <xdr:to>
      <xdr:col>106</xdr:col>
      <xdr:colOff>381000</xdr:colOff>
      <xdr:row>0</xdr:row>
      <xdr:rowOff>0</xdr:rowOff>
    </xdr:to>
    <xdr:sp macro="" textlink="">
      <xdr:nvSpPr>
        <xdr:cNvPr id="4689" name="Čára 1617"/>
        <xdr:cNvSpPr>
          <a:spLocks noChangeShapeType="1"/>
        </xdr:cNvSpPr>
      </xdr:nvSpPr>
      <xdr:spPr bwMode="auto">
        <a:xfrm>
          <a:off x="768096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228600</xdr:colOff>
      <xdr:row>0</xdr:row>
      <xdr:rowOff>0</xdr:rowOff>
    </xdr:from>
    <xdr:to>
      <xdr:col>107</xdr:col>
      <xdr:colOff>180975</xdr:colOff>
      <xdr:row>0</xdr:row>
      <xdr:rowOff>0</xdr:rowOff>
    </xdr:to>
    <xdr:sp macro="" textlink="">
      <xdr:nvSpPr>
        <xdr:cNvPr id="4690" name="Čára 1618"/>
        <xdr:cNvSpPr>
          <a:spLocks noChangeShapeType="1"/>
        </xdr:cNvSpPr>
      </xdr:nvSpPr>
      <xdr:spPr bwMode="auto">
        <a:xfrm>
          <a:off x="770286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9525</xdr:colOff>
      <xdr:row>0</xdr:row>
      <xdr:rowOff>0</xdr:rowOff>
    </xdr:from>
    <xdr:to>
      <xdr:col>106</xdr:col>
      <xdr:colOff>381000</xdr:colOff>
      <xdr:row>0</xdr:row>
      <xdr:rowOff>0</xdr:rowOff>
    </xdr:to>
    <xdr:sp macro="" textlink="">
      <xdr:nvSpPr>
        <xdr:cNvPr id="4691" name="Čára 1619"/>
        <xdr:cNvSpPr>
          <a:spLocks noChangeShapeType="1"/>
        </xdr:cNvSpPr>
      </xdr:nvSpPr>
      <xdr:spPr bwMode="auto">
        <a:xfrm>
          <a:off x="768096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228600</xdr:colOff>
      <xdr:row>0</xdr:row>
      <xdr:rowOff>0</xdr:rowOff>
    </xdr:from>
    <xdr:to>
      <xdr:col>107</xdr:col>
      <xdr:colOff>180975</xdr:colOff>
      <xdr:row>0</xdr:row>
      <xdr:rowOff>0</xdr:rowOff>
    </xdr:to>
    <xdr:sp macro="" textlink="">
      <xdr:nvSpPr>
        <xdr:cNvPr id="4692" name="Čára 1620"/>
        <xdr:cNvSpPr>
          <a:spLocks noChangeShapeType="1"/>
        </xdr:cNvSpPr>
      </xdr:nvSpPr>
      <xdr:spPr bwMode="auto">
        <a:xfrm>
          <a:off x="770286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9525</xdr:colOff>
      <xdr:row>0</xdr:row>
      <xdr:rowOff>0</xdr:rowOff>
    </xdr:from>
    <xdr:to>
      <xdr:col>106</xdr:col>
      <xdr:colOff>381000</xdr:colOff>
      <xdr:row>0</xdr:row>
      <xdr:rowOff>0</xdr:rowOff>
    </xdr:to>
    <xdr:sp macro="" textlink="">
      <xdr:nvSpPr>
        <xdr:cNvPr id="4693" name="Čára 1621"/>
        <xdr:cNvSpPr>
          <a:spLocks noChangeShapeType="1"/>
        </xdr:cNvSpPr>
      </xdr:nvSpPr>
      <xdr:spPr bwMode="auto">
        <a:xfrm>
          <a:off x="768096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9525</xdr:colOff>
      <xdr:row>0</xdr:row>
      <xdr:rowOff>0</xdr:rowOff>
    </xdr:from>
    <xdr:to>
      <xdr:col>106</xdr:col>
      <xdr:colOff>381000</xdr:colOff>
      <xdr:row>0</xdr:row>
      <xdr:rowOff>0</xdr:rowOff>
    </xdr:to>
    <xdr:sp macro="" textlink="">
      <xdr:nvSpPr>
        <xdr:cNvPr id="4694" name="Čára 1622"/>
        <xdr:cNvSpPr>
          <a:spLocks noChangeShapeType="1"/>
        </xdr:cNvSpPr>
      </xdr:nvSpPr>
      <xdr:spPr bwMode="auto">
        <a:xfrm>
          <a:off x="768096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228600</xdr:colOff>
      <xdr:row>0</xdr:row>
      <xdr:rowOff>0</xdr:rowOff>
    </xdr:from>
    <xdr:to>
      <xdr:col>107</xdr:col>
      <xdr:colOff>180975</xdr:colOff>
      <xdr:row>0</xdr:row>
      <xdr:rowOff>0</xdr:rowOff>
    </xdr:to>
    <xdr:sp macro="" textlink="">
      <xdr:nvSpPr>
        <xdr:cNvPr id="4695" name="Čára 1623"/>
        <xdr:cNvSpPr>
          <a:spLocks noChangeShapeType="1"/>
        </xdr:cNvSpPr>
      </xdr:nvSpPr>
      <xdr:spPr bwMode="auto">
        <a:xfrm>
          <a:off x="770286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9525</xdr:colOff>
      <xdr:row>0</xdr:row>
      <xdr:rowOff>0</xdr:rowOff>
    </xdr:from>
    <xdr:to>
      <xdr:col>106</xdr:col>
      <xdr:colOff>381000</xdr:colOff>
      <xdr:row>0</xdr:row>
      <xdr:rowOff>0</xdr:rowOff>
    </xdr:to>
    <xdr:sp macro="" textlink="">
      <xdr:nvSpPr>
        <xdr:cNvPr id="4696" name="Čára 1624"/>
        <xdr:cNvSpPr>
          <a:spLocks noChangeShapeType="1"/>
        </xdr:cNvSpPr>
      </xdr:nvSpPr>
      <xdr:spPr bwMode="auto">
        <a:xfrm>
          <a:off x="768096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228600</xdr:colOff>
      <xdr:row>0</xdr:row>
      <xdr:rowOff>0</xdr:rowOff>
    </xdr:from>
    <xdr:to>
      <xdr:col>107</xdr:col>
      <xdr:colOff>180975</xdr:colOff>
      <xdr:row>0</xdr:row>
      <xdr:rowOff>0</xdr:rowOff>
    </xdr:to>
    <xdr:sp macro="" textlink="">
      <xdr:nvSpPr>
        <xdr:cNvPr id="4697" name="Čára 1625"/>
        <xdr:cNvSpPr>
          <a:spLocks noChangeShapeType="1"/>
        </xdr:cNvSpPr>
      </xdr:nvSpPr>
      <xdr:spPr bwMode="auto">
        <a:xfrm>
          <a:off x="770286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106</xdr:col>
      <xdr:colOff>9525</xdr:colOff>
      <xdr:row>0</xdr:row>
      <xdr:rowOff>0</xdr:rowOff>
    </xdr:from>
    <xdr:to>
      <xdr:col>106</xdr:col>
      <xdr:colOff>381000</xdr:colOff>
      <xdr:row>0</xdr:row>
      <xdr:rowOff>0</xdr:rowOff>
    </xdr:to>
    <xdr:sp macro="" textlink="">
      <xdr:nvSpPr>
        <xdr:cNvPr id="4698" name="Čára 1626"/>
        <xdr:cNvSpPr>
          <a:spLocks noChangeShapeType="1"/>
        </xdr:cNvSpPr>
      </xdr:nvSpPr>
      <xdr:spPr bwMode="auto">
        <a:xfrm>
          <a:off x="768096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112</xdr:col>
      <xdr:colOff>9525</xdr:colOff>
      <xdr:row>0</xdr:row>
      <xdr:rowOff>0</xdr:rowOff>
    </xdr:from>
    <xdr:to>
      <xdr:col>112</xdr:col>
      <xdr:colOff>171450</xdr:colOff>
      <xdr:row>0</xdr:row>
      <xdr:rowOff>0</xdr:rowOff>
    </xdr:to>
    <xdr:sp macro="" textlink="">
      <xdr:nvSpPr>
        <xdr:cNvPr id="4699" name="Čára 1627"/>
        <xdr:cNvSpPr>
          <a:spLocks noChangeShapeType="1"/>
        </xdr:cNvSpPr>
      </xdr:nvSpPr>
      <xdr:spPr bwMode="auto">
        <a:xfrm>
          <a:off x="8098155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419100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4700" name="Čára 1628"/>
        <xdr:cNvSpPr>
          <a:spLocks noChangeShapeType="1"/>
        </xdr:cNvSpPr>
      </xdr:nvSpPr>
      <xdr:spPr bwMode="auto">
        <a:xfrm>
          <a:off x="80695800" y="0"/>
          <a:ext cx="971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381000</xdr:colOff>
      <xdr:row>0</xdr:row>
      <xdr:rowOff>0</xdr:rowOff>
    </xdr:from>
    <xdr:to>
      <xdr:col>112</xdr:col>
      <xdr:colOff>76200</xdr:colOff>
      <xdr:row>0</xdr:row>
      <xdr:rowOff>0</xdr:rowOff>
    </xdr:to>
    <xdr:sp macro="" textlink="">
      <xdr:nvSpPr>
        <xdr:cNvPr id="4701" name="Čára 1629"/>
        <xdr:cNvSpPr>
          <a:spLocks noChangeShapeType="1"/>
        </xdr:cNvSpPr>
      </xdr:nvSpPr>
      <xdr:spPr bwMode="auto">
        <a:xfrm>
          <a:off x="8065770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112</xdr:col>
      <xdr:colOff>9525</xdr:colOff>
      <xdr:row>0</xdr:row>
      <xdr:rowOff>0</xdr:rowOff>
    </xdr:from>
    <xdr:to>
      <xdr:col>112</xdr:col>
      <xdr:colOff>171450</xdr:colOff>
      <xdr:row>0</xdr:row>
      <xdr:rowOff>0</xdr:rowOff>
    </xdr:to>
    <xdr:sp macro="" textlink="">
      <xdr:nvSpPr>
        <xdr:cNvPr id="4702" name="Čára 1630"/>
        <xdr:cNvSpPr>
          <a:spLocks noChangeShapeType="1"/>
        </xdr:cNvSpPr>
      </xdr:nvSpPr>
      <xdr:spPr bwMode="auto">
        <a:xfrm>
          <a:off x="8098155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381000</xdr:colOff>
      <xdr:row>0</xdr:row>
      <xdr:rowOff>0</xdr:rowOff>
    </xdr:from>
    <xdr:to>
      <xdr:col>112</xdr:col>
      <xdr:colOff>76200</xdr:colOff>
      <xdr:row>0</xdr:row>
      <xdr:rowOff>0</xdr:rowOff>
    </xdr:to>
    <xdr:sp macro="" textlink="">
      <xdr:nvSpPr>
        <xdr:cNvPr id="4703" name="Čára 1631"/>
        <xdr:cNvSpPr>
          <a:spLocks noChangeShapeType="1"/>
        </xdr:cNvSpPr>
      </xdr:nvSpPr>
      <xdr:spPr bwMode="auto">
        <a:xfrm>
          <a:off x="8065770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112</xdr:col>
      <xdr:colOff>9525</xdr:colOff>
      <xdr:row>0</xdr:row>
      <xdr:rowOff>0</xdr:rowOff>
    </xdr:from>
    <xdr:to>
      <xdr:col>112</xdr:col>
      <xdr:colOff>171450</xdr:colOff>
      <xdr:row>0</xdr:row>
      <xdr:rowOff>0</xdr:rowOff>
    </xdr:to>
    <xdr:sp macro="" textlink="">
      <xdr:nvSpPr>
        <xdr:cNvPr id="4704" name="Čára 1632"/>
        <xdr:cNvSpPr>
          <a:spLocks noChangeShapeType="1"/>
        </xdr:cNvSpPr>
      </xdr:nvSpPr>
      <xdr:spPr bwMode="auto">
        <a:xfrm>
          <a:off x="8098155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419100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4705" name="Čára 1633"/>
        <xdr:cNvSpPr>
          <a:spLocks noChangeShapeType="1"/>
        </xdr:cNvSpPr>
      </xdr:nvSpPr>
      <xdr:spPr bwMode="auto">
        <a:xfrm>
          <a:off x="80695800" y="0"/>
          <a:ext cx="971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381000</xdr:colOff>
      <xdr:row>0</xdr:row>
      <xdr:rowOff>0</xdr:rowOff>
    </xdr:from>
    <xdr:to>
      <xdr:col>112</xdr:col>
      <xdr:colOff>76200</xdr:colOff>
      <xdr:row>0</xdr:row>
      <xdr:rowOff>0</xdr:rowOff>
    </xdr:to>
    <xdr:sp macro="" textlink="">
      <xdr:nvSpPr>
        <xdr:cNvPr id="4706" name="Čára 1634"/>
        <xdr:cNvSpPr>
          <a:spLocks noChangeShapeType="1"/>
        </xdr:cNvSpPr>
      </xdr:nvSpPr>
      <xdr:spPr bwMode="auto">
        <a:xfrm>
          <a:off x="8065770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112</xdr:col>
      <xdr:colOff>9525</xdr:colOff>
      <xdr:row>0</xdr:row>
      <xdr:rowOff>0</xdr:rowOff>
    </xdr:from>
    <xdr:to>
      <xdr:col>112</xdr:col>
      <xdr:colOff>171450</xdr:colOff>
      <xdr:row>0</xdr:row>
      <xdr:rowOff>0</xdr:rowOff>
    </xdr:to>
    <xdr:sp macro="" textlink="">
      <xdr:nvSpPr>
        <xdr:cNvPr id="4707" name="Čára 1635"/>
        <xdr:cNvSpPr>
          <a:spLocks noChangeShapeType="1"/>
        </xdr:cNvSpPr>
      </xdr:nvSpPr>
      <xdr:spPr bwMode="auto">
        <a:xfrm>
          <a:off x="8098155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419100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4708" name="Čára 1636"/>
        <xdr:cNvSpPr>
          <a:spLocks noChangeShapeType="1"/>
        </xdr:cNvSpPr>
      </xdr:nvSpPr>
      <xdr:spPr bwMode="auto">
        <a:xfrm>
          <a:off x="80695800" y="0"/>
          <a:ext cx="971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381000</xdr:colOff>
      <xdr:row>0</xdr:row>
      <xdr:rowOff>0</xdr:rowOff>
    </xdr:from>
    <xdr:to>
      <xdr:col>112</xdr:col>
      <xdr:colOff>76200</xdr:colOff>
      <xdr:row>0</xdr:row>
      <xdr:rowOff>0</xdr:rowOff>
    </xdr:to>
    <xdr:sp macro="" textlink="">
      <xdr:nvSpPr>
        <xdr:cNvPr id="4709" name="Čára 1637"/>
        <xdr:cNvSpPr>
          <a:spLocks noChangeShapeType="1"/>
        </xdr:cNvSpPr>
      </xdr:nvSpPr>
      <xdr:spPr bwMode="auto">
        <a:xfrm>
          <a:off x="8065770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112</xdr:col>
      <xdr:colOff>9525</xdr:colOff>
      <xdr:row>0</xdr:row>
      <xdr:rowOff>0</xdr:rowOff>
    </xdr:from>
    <xdr:to>
      <xdr:col>112</xdr:col>
      <xdr:colOff>171450</xdr:colOff>
      <xdr:row>0</xdr:row>
      <xdr:rowOff>0</xdr:rowOff>
    </xdr:to>
    <xdr:sp macro="" textlink="">
      <xdr:nvSpPr>
        <xdr:cNvPr id="4710" name="Čára 1638"/>
        <xdr:cNvSpPr>
          <a:spLocks noChangeShapeType="1"/>
        </xdr:cNvSpPr>
      </xdr:nvSpPr>
      <xdr:spPr bwMode="auto">
        <a:xfrm>
          <a:off x="8098155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419100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4711" name="Čára 1639"/>
        <xdr:cNvSpPr>
          <a:spLocks noChangeShapeType="1"/>
        </xdr:cNvSpPr>
      </xdr:nvSpPr>
      <xdr:spPr bwMode="auto">
        <a:xfrm>
          <a:off x="80695800" y="0"/>
          <a:ext cx="971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381000</xdr:colOff>
      <xdr:row>0</xdr:row>
      <xdr:rowOff>0</xdr:rowOff>
    </xdr:from>
    <xdr:to>
      <xdr:col>112</xdr:col>
      <xdr:colOff>76200</xdr:colOff>
      <xdr:row>0</xdr:row>
      <xdr:rowOff>0</xdr:rowOff>
    </xdr:to>
    <xdr:sp macro="" textlink="">
      <xdr:nvSpPr>
        <xdr:cNvPr id="4712" name="Čára 1640"/>
        <xdr:cNvSpPr>
          <a:spLocks noChangeShapeType="1"/>
        </xdr:cNvSpPr>
      </xdr:nvSpPr>
      <xdr:spPr bwMode="auto">
        <a:xfrm>
          <a:off x="8065770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112</xdr:col>
      <xdr:colOff>9525</xdr:colOff>
      <xdr:row>0</xdr:row>
      <xdr:rowOff>0</xdr:rowOff>
    </xdr:from>
    <xdr:to>
      <xdr:col>112</xdr:col>
      <xdr:colOff>171450</xdr:colOff>
      <xdr:row>0</xdr:row>
      <xdr:rowOff>0</xdr:rowOff>
    </xdr:to>
    <xdr:sp macro="" textlink="">
      <xdr:nvSpPr>
        <xdr:cNvPr id="4713" name="Čára 1641"/>
        <xdr:cNvSpPr>
          <a:spLocks noChangeShapeType="1"/>
        </xdr:cNvSpPr>
      </xdr:nvSpPr>
      <xdr:spPr bwMode="auto">
        <a:xfrm>
          <a:off x="8098155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381000</xdr:colOff>
      <xdr:row>0</xdr:row>
      <xdr:rowOff>0</xdr:rowOff>
    </xdr:from>
    <xdr:to>
      <xdr:col>112</xdr:col>
      <xdr:colOff>76200</xdr:colOff>
      <xdr:row>0</xdr:row>
      <xdr:rowOff>0</xdr:rowOff>
    </xdr:to>
    <xdr:sp macro="" textlink="">
      <xdr:nvSpPr>
        <xdr:cNvPr id="4714" name="Čára 1642"/>
        <xdr:cNvSpPr>
          <a:spLocks noChangeShapeType="1"/>
        </xdr:cNvSpPr>
      </xdr:nvSpPr>
      <xdr:spPr bwMode="auto">
        <a:xfrm>
          <a:off x="8065770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112</xdr:col>
      <xdr:colOff>9525</xdr:colOff>
      <xdr:row>0</xdr:row>
      <xdr:rowOff>0</xdr:rowOff>
    </xdr:from>
    <xdr:to>
      <xdr:col>112</xdr:col>
      <xdr:colOff>171450</xdr:colOff>
      <xdr:row>0</xdr:row>
      <xdr:rowOff>0</xdr:rowOff>
    </xdr:to>
    <xdr:sp macro="" textlink="">
      <xdr:nvSpPr>
        <xdr:cNvPr id="4715" name="Čára 1643"/>
        <xdr:cNvSpPr>
          <a:spLocks noChangeShapeType="1"/>
        </xdr:cNvSpPr>
      </xdr:nvSpPr>
      <xdr:spPr bwMode="auto">
        <a:xfrm>
          <a:off x="8098155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419100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4716" name="Čára 1644"/>
        <xdr:cNvSpPr>
          <a:spLocks noChangeShapeType="1"/>
        </xdr:cNvSpPr>
      </xdr:nvSpPr>
      <xdr:spPr bwMode="auto">
        <a:xfrm>
          <a:off x="80695800" y="0"/>
          <a:ext cx="971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381000</xdr:colOff>
      <xdr:row>0</xdr:row>
      <xdr:rowOff>0</xdr:rowOff>
    </xdr:from>
    <xdr:to>
      <xdr:col>112</xdr:col>
      <xdr:colOff>76200</xdr:colOff>
      <xdr:row>0</xdr:row>
      <xdr:rowOff>0</xdr:rowOff>
    </xdr:to>
    <xdr:sp macro="" textlink="">
      <xdr:nvSpPr>
        <xdr:cNvPr id="4717" name="Čára 1645"/>
        <xdr:cNvSpPr>
          <a:spLocks noChangeShapeType="1"/>
        </xdr:cNvSpPr>
      </xdr:nvSpPr>
      <xdr:spPr bwMode="auto">
        <a:xfrm>
          <a:off x="8065770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112</xdr:col>
      <xdr:colOff>9525</xdr:colOff>
      <xdr:row>0</xdr:row>
      <xdr:rowOff>0</xdr:rowOff>
    </xdr:from>
    <xdr:to>
      <xdr:col>112</xdr:col>
      <xdr:colOff>171450</xdr:colOff>
      <xdr:row>0</xdr:row>
      <xdr:rowOff>0</xdr:rowOff>
    </xdr:to>
    <xdr:sp macro="" textlink="">
      <xdr:nvSpPr>
        <xdr:cNvPr id="4718" name="Čára 1646"/>
        <xdr:cNvSpPr>
          <a:spLocks noChangeShapeType="1"/>
        </xdr:cNvSpPr>
      </xdr:nvSpPr>
      <xdr:spPr bwMode="auto">
        <a:xfrm>
          <a:off x="8098155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419100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4719" name="Čára 1647"/>
        <xdr:cNvSpPr>
          <a:spLocks noChangeShapeType="1"/>
        </xdr:cNvSpPr>
      </xdr:nvSpPr>
      <xdr:spPr bwMode="auto">
        <a:xfrm>
          <a:off x="80695800" y="0"/>
          <a:ext cx="971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238125</xdr:colOff>
      <xdr:row>0</xdr:row>
      <xdr:rowOff>0</xdr:rowOff>
    </xdr:from>
    <xdr:to>
      <xdr:col>112</xdr:col>
      <xdr:colOff>180975</xdr:colOff>
      <xdr:row>0</xdr:row>
      <xdr:rowOff>0</xdr:rowOff>
    </xdr:to>
    <xdr:sp macro="" textlink="">
      <xdr:nvSpPr>
        <xdr:cNvPr id="4720" name="Čára 1648"/>
        <xdr:cNvSpPr>
          <a:spLocks noChangeShapeType="1"/>
        </xdr:cNvSpPr>
      </xdr:nvSpPr>
      <xdr:spPr bwMode="auto">
        <a:xfrm>
          <a:off x="80514825" y="0"/>
          <a:ext cx="638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9525</xdr:colOff>
      <xdr:row>0</xdr:row>
      <xdr:rowOff>0</xdr:rowOff>
    </xdr:from>
    <xdr:to>
      <xdr:col>111</xdr:col>
      <xdr:colOff>381000</xdr:colOff>
      <xdr:row>0</xdr:row>
      <xdr:rowOff>0</xdr:rowOff>
    </xdr:to>
    <xdr:sp macro="" textlink="">
      <xdr:nvSpPr>
        <xdr:cNvPr id="4721" name="Čára 1649"/>
        <xdr:cNvSpPr>
          <a:spLocks noChangeShapeType="1"/>
        </xdr:cNvSpPr>
      </xdr:nvSpPr>
      <xdr:spPr bwMode="auto">
        <a:xfrm>
          <a:off x="802862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9525</xdr:colOff>
      <xdr:row>0</xdr:row>
      <xdr:rowOff>0</xdr:rowOff>
    </xdr:from>
    <xdr:to>
      <xdr:col>111</xdr:col>
      <xdr:colOff>381000</xdr:colOff>
      <xdr:row>0</xdr:row>
      <xdr:rowOff>0</xdr:rowOff>
    </xdr:to>
    <xdr:sp macro="" textlink="">
      <xdr:nvSpPr>
        <xdr:cNvPr id="4722" name="Čára 1650"/>
        <xdr:cNvSpPr>
          <a:spLocks noChangeShapeType="1"/>
        </xdr:cNvSpPr>
      </xdr:nvSpPr>
      <xdr:spPr bwMode="auto">
        <a:xfrm>
          <a:off x="802862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238125</xdr:colOff>
      <xdr:row>0</xdr:row>
      <xdr:rowOff>0</xdr:rowOff>
    </xdr:from>
    <xdr:to>
      <xdr:col>112</xdr:col>
      <xdr:colOff>180975</xdr:colOff>
      <xdr:row>0</xdr:row>
      <xdr:rowOff>0</xdr:rowOff>
    </xdr:to>
    <xdr:sp macro="" textlink="">
      <xdr:nvSpPr>
        <xdr:cNvPr id="4723" name="Čára 1651"/>
        <xdr:cNvSpPr>
          <a:spLocks noChangeShapeType="1"/>
        </xdr:cNvSpPr>
      </xdr:nvSpPr>
      <xdr:spPr bwMode="auto">
        <a:xfrm>
          <a:off x="80514825" y="0"/>
          <a:ext cx="638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9525</xdr:colOff>
      <xdr:row>0</xdr:row>
      <xdr:rowOff>0</xdr:rowOff>
    </xdr:from>
    <xdr:to>
      <xdr:col>111</xdr:col>
      <xdr:colOff>381000</xdr:colOff>
      <xdr:row>0</xdr:row>
      <xdr:rowOff>0</xdr:rowOff>
    </xdr:to>
    <xdr:sp macro="" textlink="">
      <xdr:nvSpPr>
        <xdr:cNvPr id="4724" name="Čára 1652"/>
        <xdr:cNvSpPr>
          <a:spLocks noChangeShapeType="1"/>
        </xdr:cNvSpPr>
      </xdr:nvSpPr>
      <xdr:spPr bwMode="auto">
        <a:xfrm>
          <a:off x="802862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238125</xdr:colOff>
      <xdr:row>0</xdr:row>
      <xdr:rowOff>0</xdr:rowOff>
    </xdr:from>
    <xdr:to>
      <xdr:col>112</xdr:col>
      <xdr:colOff>180975</xdr:colOff>
      <xdr:row>0</xdr:row>
      <xdr:rowOff>0</xdr:rowOff>
    </xdr:to>
    <xdr:sp macro="" textlink="">
      <xdr:nvSpPr>
        <xdr:cNvPr id="4725" name="Čára 1653"/>
        <xdr:cNvSpPr>
          <a:spLocks noChangeShapeType="1"/>
        </xdr:cNvSpPr>
      </xdr:nvSpPr>
      <xdr:spPr bwMode="auto">
        <a:xfrm>
          <a:off x="80514825" y="0"/>
          <a:ext cx="638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9525</xdr:colOff>
      <xdr:row>0</xdr:row>
      <xdr:rowOff>0</xdr:rowOff>
    </xdr:from>
    <xdr:to>
      <xdr:col>111</xdr:col>
      <xdr:colOff>381000</xdr:colOff>
      <xdr:row>0</xdr:row>
      <xdr:rowOff>0</xdr:rowOff>
    </xdr:to>
    <xdr:sp macro="" textlink="">
      <xdr:nvSpPr>
        <xdr:cNvPr id="4726" name="Čára 1654"/>
        <xdr:cNvSpPr>
          <a:spLocks noChangeShapeType="1"/>
        </xdr:cNvSpPr>
      </xdr:nvSpPr>
      <xdr:spPr bwMode="auto">
        <a:xfrm>
          <a:off x="802862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238125</xdr:colOff>
      <xdr:row>0</xdr:row>
      <xdr:rowOff>0</xdr:rowOff>
    </xdr:from>
    <xdr:to>
      <xdr:col>112</xdr:col>
      <xdr:colOff>180975</xdr:colOff>
      <xdr:row>0</xdr:row>
      <xdr:rowOff>0</xdr:rowOff>
    </xdr:to>
    <xdr:sp macro="" textlink="">
      <xdr:nvSpPr>
        <xdr:cNvPr id="4727" name="Čára 1655"/>
        <xdr:cNvSpPr>
          <a:spLocks noChangeShapeType="1"/>
        </xdr:cNvSpPr>
      </xdr:nvSpPr>
      <xdr:spPr bwMode="auto">
        <a:xfrm>
          <a:off x="80514825" y="0"/>
          <a:ext cx="638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9525</xdr:colOff>
      <xdr:row>0</xdr:row>
      <xdr:rowOff>0</xdr:rowOff>
    </xdr:from>
    <xdr:to>
      <xdr:col>111</xdr:col>
      <xdr:colOff>381000</xdr:colOff>
      <xdr:row>0</xdr:row>
      <xdr:rowOff>0</xdr:rowOff>
    </xdr:to>
    <xdr:sp macro="" textlink="">
      <xdr:nvSpPr>
        <xdr:cNvPr id="4728" name="Čára 1656"/>
        <xdr:cNvSpPr>
          <a:spLocks noChangeShapeType="1"/>
        </xdr:cNvSpPr>
      </xdr:nvSpPr>
      <xdr:spPr bwMode="auto">
        <a:xfrm>
          <a:off x="802862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9525</xdr:colOff>
      <xdr:row>0</xdr:row>
      <xdr:rowOff>0</xdr:rowOff>
    </xdr:from>
    <xdr:to>
      <xdr:col>111</xdr:col>
      <xdr:colOff>381000</xdr:colOff>
      <xdr:row>0</xdr:row>
      <xdr:rowOff>0</xdr:rowOff>
    </xdr:to>
    <xdr:sp macro="" textlink="">
      <xdr:nvSpPr>
        <xdr:cNvPr id="4729" name="Čára 1657"/>
        <xdr:cNvSpPr>
          <a:spLocks noChangeShapeType="1"/>
        </xdr:cNvSpPr>
      </xdr:nvSpPr>
      <xdr:spPr bwMode="auto">
        <a:xfrm>
          <a:off x="802862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238125</xdr:colOff>
      <xdr:row>0</xdr:row>
      <xdr:rowOff>0</xdr:rowOff>
    </xdr:from>
    <xdr:to>
      <xdr:col>112</xdr:col>
      <xdr:colOff>180975</xdr:colOff>
      <xdr:row>0</xdr:row>
      <xdr:rowOff>0</xdr:rowOff>
    </xdr:to>
    <xdr:sp macro="" textlink="">
      <xdr:nvSpPr>
        <xdr:cNvPr id="4730" name="Čára 1658"/>
        <xdr:cNvSpPr>
          <a:spLocks noChangeShapeType="1"/>
        </xdr:cNvSpPr>
      </xdr:nvSpPr>
      <xdr:spPr bwMode="auto">
        <a:xfrm>
          <a:off x="80514825" y="0"/>
          <a:ext cx="638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9525</xdr:colOff>
      <xdr:row>0</xdr:row>
      <xdr:rowOff>0</xdr:rowOff>
    </xdr:from>
    <xdr:to>
      <xdr:col>111</xdr:col>
      <xdr:colOff>381000</xdr:colOff>
      <xdr:row>0</xdr:row>
      <xdr:rowOff>0</xdr:rowOff>
    </xdr:to>
    <xdr:sp macro="" textlink="">
      <xdr:nvSpPr>
        <xdr:cNvPr id="4731" name="Čára 1659"/>
        <xdr:cNvSpPr>
          <a:spLocks noChangeShapeType="1"/>
        </xdr:cNvSpPr>
      </xdr:nvSpPr>
      <xdr:spPr bwMode="auto">
        <a:xfrm>
          <a:off x="802862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238125</xdr:colOff>
      <xdr:row>0</xdr:row>
      <xdr:rowOff>0</xdr:rowOff>
    </xdr:from>
    <xdr:to>
      <xdr:col>112</xdr:col>
      <xdr:colOff>180975</xdr:colOff>
      <xdr:row>0</xdr:row>
      <xdr:rowOff>0</xdr:rowOff>
    </xdr:to>
    <xdr:sp macro="" textlink="">
      <xdr:nvSpPr>
        <xdr:cNvPr id="4732" name="Čára 1660"/>
        <xdr:cNvSpPr>
          <a:spLocks noChangeShapeType="1"/>
        </xdr:cNvSpPr>
      </xdr:nvSpPr>
      <xdr:spPr bwMode="auto">
        <a:xfrm>
          <a:off x="80514825" y="0"/>
          <a:ext cx="638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9525</xdr:colOff>
      <xdr:row>0</xdr:row>
      <xdr:rowOff>0</xdr:rowOff>
    </xdr:from>
    <xdr:to>
      <xdr:col>111</xdr:col>
      <xdr:colOff>381000</xdr:colOff>
      <xdr:row>0</xdr:row>
      <xdr:rowOff>0</xdr:rowOff>
    </xdr:to>
    <xdr:sp macro="" textlink="">
      <xdr:nvSpPr>
        <xdr:cNvPr id="4733" name="Čára 1661"/>
        <xdr:cNvSpPr>
          <a:spLocks noChangeShapeType="1"/>
        </xdr:cNvSpPr>
      </xdr:nvSpPr>
      <xdr:spPr bwMode="auto">
        <a:xfrm>
          <a:off x="802862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112</xdr:col>
      <xdr:colOff>9525</xdr:colOff>
      <xdr:row>0</xdr:row>
      <xdr:rowOff>0</xdr:rowOff>
    </xdr:from>
    <xdr:to>
      <xdr:col>112</xdr:col>
      <xdr:colOff>171450</xdr:colOff>
      <xdr:row>0</xdr:row>
      <xdr:rowOff>0</xdr:rowOff>
    </xdr:to>
    <xdr:sp macro="" textlink="">
      <xdr:nvSpPr>
        <xdr:cNvPr id="4734" name="Čára 1662"/>
        <xdr:cNvSpPr>
          <a:spLocks noChangeShapeType="1"/>
        </xdr:cNvSpPr>
      </xdr:nvSpPr>
      <xdr:spPr bwMode="auto">
        <a:xfrm>
          <a:off x="8098155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419100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4735" name="Čára 1663"/>
        <xdr:cNvSpPr>
          <a:spLocks noChangeShapeType="1"/>
        </xdr:cNvSpPr>
      </xdr:nvSpPr>
      <xdr:spPr bwMode="auto">
        <a:xfrm>
          <a:off x="80695800" y="0"/>
          <a:ext cx="971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381000</xdr:colOff>
      <xdr:row>0</xdr:row>
      <xdr:rowOff>0</xdr:rowOff>
    </xdr:from>
    <xdr:to>
      <xdr:col>112</xdr:col>
      <xdr:colOff>76200</xdr:colOff>
      <xdr:row>0</xdr:row>
      <xdr:rowOff>0</xdr:rowOff>
    </xdr:to>
    <xdr:sp macro="" textlink="">
      <xdr:nvSpPr>
        <xdr:cNvPr id="4736" name="Čára 1664"/>
        <xdr:cNvSpPr>
          <a:spLocks noChangeShapeType="1"/>
        </xdr:cNvSpPr>
      </xdr:nvSpPr>
      <xdr:spPr bwMode="auto">
        <a:xfrm>
          <a:off x="8065770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112</xdr:col>
      <xdr:colOff>9525</xdr:colOff>
      <xdr:row>0</xdr:row>
      <xdr:rowOff>0</xdr:rowOff>
    </xdr:from>
    <xdr:to>
      <xdr:col>112</xdr:col>
      <xdr:colOff>171450</xdr:colOff>
      <xdr:row>0</xdr:row>
      <xdr:rowOff>0</xdr:rowOff>
    </xdr:to>
    <xdr:sp macro="" textlink="">
      <xdr:nvSpPr>
        <xdr:cNvPr id="4737" name="Čára 1665"/>
        <xdr:cNvSpPr>
          <a:spLocks noChangeShapeType="1"/>
        </xdr:cNvSpPr>
      </xdr:nvSpPr>
      <xdr:spPr bwMode="auto">
        <a:xfrm>
          <a:off x="8098155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381000</xdr:colOff>
      <xdr:row>0</xdr:row>
      <xdr:rowOff>0</xdr:rowOff>
    </xdr:from>
    <xdr:to>
      <xdr:col>112</xdr:col>
      <xdr:colOff>76200</xdr:colOff>
      <xdr:row>0</xdr:row>
      <xdr:rowOff>0</xdr:rowOff>
    </xdr:to>
    <xdr:sp macro="" textlink="">
      <xdr:nvSpPr>
        <xdr:cNvPr id="4738" name="Čára 1666"/>
        <xdr:cNvSpPr>
          <a:spLocks noChangeShapeType="1"/>
        </xdr:cNvSpPr>
      </xdr:nvSpPr>
      <xdr:spPr bwMode="auto">
        <a:xfrm>
          <a:off x="8065770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112</xdr:col>
      <xdr:colOff>9525</xdr:colOff>
      <xdr:row>0</xdr:row>
      <xdr:rowOff>0</xdr:rowOff>
    </xdr:from>
    <xdr:to>
      <xdr:col>112</xdr:col>
      <xdr:colOff>171450</xdr:colOff>
      <xdr:row>0</xdr:row>
      <xdr:rowOff>0</xdr:rowOff>
    </xdr:to>
    <xdr:sp macro="" textlink="">
      <xdr:nvSpPr>
        <xdr:cNvPr id="4739" name="Čára 1667"/>
        <xdr:cNvSpPr>
          <a:spLocks noChangeShapeType="1"/>
        </xdr:cNvSpPr>
      </xdr:nvSpPr>
      <xdr:spPr bwMode="auto">
        <a:xfrm>
          <a:off x="8098155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419100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4740" name="Čára 1668"/>
        <xdr:cNvSpPr>
          <a:spLocks noChangeShapeType="1"/>
        </xdr:cNvSpPr>
      </xdr:nvSpPr>
      <xdr:spPr bwMode="auto">
        <a:xfrm>
          <a:off x="80695800" y="0"/>
          <a:ext cx="971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381000</xdr:colOff>
      <xdr:row>0</xdr:row>
      <xdr:rowOff>0</xdr:rowOff>
    </xdr:from>
    <xdr:to>
      <xdr:col>112</xdr:col>
      <xdr:colOff>76200</xdr:colOff>
      <xdr:row>0</xdr:row>
      <xdr:rowOff>0</xdr:rowOff>
    </xdr:to>
    <xdr:sp macro="" textlink="">
      <xdr:nvSpPr>
        <xdr:cNvPr id="4741" name="Čára 1669"/>
        <xdr:cNvSpPr>
          <a:spLocks noChangeShapeType="1"/>
        </xdr:cNvSpPr>
      </xdr:nvSpPr>
      <xdr:spPr bwMode="auto">
        <a:xfrm>
          <a:off x="8065770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112</xdr:col>
      <xdr:colOff>9525</xdr:colOff>
      <xdr:row>0</xdr:row>
      <xdr:rowOff>0</xdr:rowOff>
    </xdr:from>
    <xdr:to>
      <xdr:col>112</xdr:col>
      <xdr:colOff>171450</xdr:colOff>
      <xdr:row>0</xdr:row>
      <xdr:rowOff>0</xdr:rowOff>
    </xdr:to>
    <xdr:sp macro="" textlink="">
      <xdr:nvSpPr>
        <xdr:cNvPr id="4742" name="Čára 1670"/>
        <xdr:cNvSpPr>
          <a:spLocks noChangeShapeType="1"/>
        </xdr:cNvSpPr>
      </xdr:nvSpPr>
      <xdr:spPr bwMode="auto">
        <a:xfrm>
          <a:off x="8098155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419100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4743" name="Čára 1671"/>
        <xdr:cNvSpPr>
          <a:spLocks noChangeShapeType="1"/>
        </xdr:cNvSpPr>
      </xdr:nvSpPr>
      <xdr:spPr bwMode="auto">
        <a:xfrm>
          <a:off x="80695800" y="0"/>
          <a:ext cx="971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381000</xdr:colOff>
      <xdr:row>0</xdr:row>
      <xdr:rowOff>0</xdr:rowOff>
    </xdr:from>
    <xdr:to>
      <xdr:col>112</xdr:col>
      <xdr:colOff>76200</xdr:colOff>
      <xdr:row>0</xdr:row>
      <xdr:rowOff>0</xdr:rowOff>
    </xdr:to>
    <xdr:sp macro="" textlink="">
      <xdr:nvSpPr>
        <xdr:cNvPr id="4744" name="Čára 1672"/>
        <xdr:cNvSpPr>
          <a:spLocks noChangeShapeType="1"/>
        </xdr:cNvSpPr>
      </xdr:nvSpPr>
      <xdr:spPr bwMode="auto">
        <a:xfrm>
          <a:off x="8065770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112</xdr:col>
      <xdr:colOff>9525</xdr:colOff>
      <xdr:row>0</xdr:row>
      <xdr:rowOff>0</xdr:rowOff>
    </xdr:from>
    <xdr:to>
      <xdr:col>112</xdr:col>
      <xdr:colOff>171450</xdr:colOff>
      <xdr:row>0</xdr:row>
      <xdr:rowOff>0</xdr:rowOff>
    </xdr:to>
    <xdr:sp macro="" textlink="">
      <xdr:nvSpPr>
        <xdr:cNvPr id="4745" name="Čára 1673"/>
        <xdr:cNvSpPr>
          <a:spLocks noChangeShapeType="1"/>
        </xdr:cNvSpPr>
      </xdr:nvSpPr>
      <xdr:spPr bwMode="auto">
        <a:xfrm>
          <a:off x="8098155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419100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4746" name="Čára 1674"/>
        <xdr:cNvSpPr>
          <a:spLocks noChangeShapeType="1"/>
        </xdr:cNvSpPr>
      </xdr:nvSpPr>
      <xdr:spPr bwMode="auto">
        <a:xfrm>
          <a:off x="80695800" y="0"/>
          <a:ext cx="971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381000</xdr:colOff>
      <xdr:row>0</xdr:row>
      <xdr:rowOff>0</xdr:rowOff>
    </xdr:from>
    <xdr:to>
      <xdr:col>112</xdr:col>
      <xdr:colOff>76200</xdr:colOff>
      <xdr:row>0</xdr:row>
      <xdr:rowOff>0</xdr:rowOff>
    </xdr:to>
    <xdr:sp macro="" textlink="">
      <xdr:nvSpPr>
        <xdr:cNvPr id="4747" name="Čára 1675"/>
        <xdr:cNvSpPr>
          <a:spLocks noChangeShapeType="1"/>
        </xdr:cNvSpPr>
      </xdr:nvSpPr>
      <xdr:spPr bwMode="auto">
        <a:xfrm>
          <a:off x="8065770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112</xdr:col>
      <xdr:colOff>9525</xdr:colOff>
      <xdr:row>0</xdr:row>
      <xdr:rowOff>0</xdr:rowOff>
    </xdr:from>
    <xdr:to>
      <xdr:col>112</xdr:col>
      <xdr:colOff>171450</xdr:colOff>
      <xdr:row>0</xdr:row>
      <xdr:rowOff>0</xdr:rowOff>
    </xdr:to>
    <xdr:sp macro="" textlink="">
      <xdr:nvSpPr>
        <xdr:cNvPr id="4748" name="Čára 1676"/>
        <xdr:cNvSpPr>
          <a:spLocks noChangeShapeType="1"/>
        </xdr:cNvSpPr>
      </xdr:nvSpPr>
      <xdr:spPr bwMode="auto">
        <a:xfrm>
          <a:off x="8098155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381000</xdr:colOff>
      <xdr:row>0</xdr:row>
      <xdr:rowOff>0</xdr:rowOff>
    </xdr:from>
    <xdr:to>
      <xdr:col>112</xdr:col>
      <xdr:colOff>76200</xdr:colOff>
      <xdr:row>0</xdr:row>
      <xdr:rowOff>0</xdr:rowOff>
    </xdr:to>
    <xdr:sp macro="" textlink="">
      <xdr:nvSpPr>
        <xdr:cNvPr id="4749" name="Čára 1677"/>
        <xdr:cNvSpPr>
          <a:spLocks noChangeShapeType="1"/>
        </xdr:cNvSpPr>
      </xdr:nvSpPr>
      <xdr:spPr bwMode="auto">
        <a:xfrm>
          <a:off x="8065770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112</xdr:col>
      <xdr:colOff>9525</xdr:colOff>
      <xdr:row>0</xdr:row>
      <xdr:rowOff>0</xdr:rowOff>
    </xdr:from>
    <xdr:to>
      <xdr:col>112</xdr:col>
      <xdr:colOff>171450</xdr:colOff>
      <xdr:row>0</xdr:row>
      <xdr:rowOff>0</xdr:rowOff>
    </xdr:to>
    <xdr:sp macro="" textlink="">
      <xdr:nvSpPr>
        <xdr:cNvPr id="4750" name="Čára 1678"/>
        <xdr:cNvSpPr>
          <a:spLocks noChangeShapeType="1"/>
        </xdr:cNvSpPr>
      </xdr:nvSpPr>
      <xdr:spPr bwMode="auto">
        <a:xfrm>
          <a:off x="8098155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419100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4751" name="Čára 1679"/>
        <xdr:cNvSpPr>
          <a:spLocks noChangeShapeType="1"/>
        </xdr:cNvSpPr>
      </xdr:nvSpPr>
      <xdr:spPr bwMode="auto">
        <a:xfrm>
          <a:off x="80695800" y="0"/>
          <a:ext cx="971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381000</xdr:colOff>
      <xdr:row>0</xdr:row>
      <xdr:rowOff>0</xdr:rowOff>
    </xdr:from>
    <xdr:to>
      <xdr:col>112</xdr:col>
      <xdr:colOff>76200</xdr:colOff>
      <xdr:row>0</xdr:row>
      <xdr:rowOff>0</xdr:rowOff>
    </xdr:to>
    <xdr:sp macro="" textlink="">
      <xdr:nvSpPr>
        <xdr:cNvPr id="4752" name="Čára 1680"/>
        <xdr:cNvSpPr>
          <a:spLocks noChangeShapeType="1"/>
        </xdr:cNvSpPr>
      </xdr:nvSpPr>
      <xdr:spPr bwMode="auto">
        <a:xfrm>
          <a:off x="8065770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112</xdr:col>
      <xdr:colOff>9525</xdr:colOff>
      <xdr:row>0</xdr:row>
      <xdr:rowOff>0</xdr:rowOff>
    </xdr:from>
    <xdr:to>
      <xdr:col>112</xdr:col>
      <xdr:colOff>171450</xdr:colOff>
      <xdr:row>0</xdr:row>
      <xdr:rowOff>0</xdr:rowOff>
    </xdr:to>
    <xdr:sp macro="" textlink="">
      <xdr:nvSpPr>
        <xdr:cNvPr id="4753" name="Čára 1681"/>
        <xdr:cNvSpPr>
          <a:spLocks noChangeShapeType="1"/>
        </xdr:cNvSpPr>
      </xdr:nvSpPr>
      <xdr:spPr bwMode="auto">
        <a:xfrm>
          <a:off x="8098155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419100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4754" name="Čára 1682"/>
        <xdr:cNvSpPr>
          <a:spLocks noChangeShapeType="1"/>
        </xdr:cNvSpPr>
      </xdr:nvSpPr>
      <xdr:spPr bwMode="auto">
        <a:xfrm>
          <a:off x="80695800" y="0"/>
          <a:ext cx="971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238125</xdr:colOff>
      <xdr:row>0</xdr:row>
      <xdr:rowOff>0</xdr:rowOff>
    </xdr:from>
    <xdr:to>
      <xdr:col>112</xdr:col>
      <xdr:colOff>180975</xdr:colOff>
      <xdr:row>0</xdr:row>
      <xdr:rowOff>0</xdr:rowOff>
    </xdr:to>
    <xdr:sp macro="" textlink="">
      <xdr:nvSpPr>
        <xdr:cNvPr id="4755" name="Čára 1683"/>
        <xdr:cNvSpPr>
          <a:spLocks noChangeShapeType="1"/>
        </xdr:cNvSpPr>
      </xdr:nvSpPr>
      <xdr:spPr bwMode="auto">
        <a:xfrm>
          <a:off x="80514825" y="0"/>
          <a:ext cx="638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9525</xdr:colOff>
      <xdr:row>0</xdr:row>
      <xdr:rowOff>0</xdr:rowOff>
    </xdr:from>
    <xdr:to>
      <xdr:col>111</xdr:col>
      <xdr:colOff>381000</xdr:colOff>
      <xdr:row>0</xdr:row>
      <xdr:rowOff>0</xdr:rowOff>
    </xdr:to>
    <xdr:sp macro="" textlink="">
      <xdr:nvSpPr>
        <xdr:cNvPr id="4756" name="Čára 1684"/>
        <xdr:cNvSpPr>
          <a:spLocks noChangeShapeType="1"/>
        </xdr:cNvSpPr>
      </xdr:nvSpPr>
      <xdr:spPr bwMode="auto">
        <a:xfrm>
          <a:off x="802862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9525</xdr:colOff>
      <xdr:row>0</xdr:row>
      <xdr:rowOff>0</xdr:rowOff>
    </xdr:from>
    <xdr:to>
      <xdr:col>111</xdr:col>
      <xdr:colOff>381000</xdr:colOff>
      <xdr:row>0</xdr:row>
      <xdr:rowOff>0</xdr:rowOff>
    </xdr:to>
    <xdr:sp macro="" textlink="">
      <xdr:nvSpPr>
        <xdr:cNvPr id="4757" name="Čára 1685"/>
        <xdr:cNvSpPr>
          <a:spLocks noChangeShapeType="1"/>
        </xdr:cNvSpPr>
      </xdr:nvSpPr>
      <xdr:spPr bwMode="auto">
        <a:xfrm>
          <a:off x="802862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238125</xdr:colOff>
      <xdr:row>0</xdr:row>
      <xdr:rowOff>0</xdr:rowOff>
    </xdr:from>
    <xdr:to>
      <xdr:col>112</xdr:col>
      <xdr:colOff>180975</xdr:colOff>
      <xdr:row>0</xdr:row>
      <xdr:rowOff>0</xdr:rowOff>
    </xdr:to>
    <xdr:sp macro="" textlink="">
      <xdr:nvSpPr>
        <xdr:cNvPr id="4758" name="Čára 1686"/>
        <xdr:cNvSpPr>
          <a:spLocks noChangeShapeType="1"/>
        </xdr:cNvSpPr>
      </xdr:nvSpPr>
      <xdr:spPr bwMode="auto">
        <a:xfrm>
          <a:off x="80514825" y="0"/>
          <a:ext cx="638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9525</xdr:colOff>
      <xdr:row>0</xdr:row>
      <xdr:rowOff>0</xdr:rowOff>
    </xdr:from>
    <xdr:to>
      <xdr:col>111</xdr:col>
      <xdr:colOff>381000</xdr:colOff>
      <xdr:row>0</xdr:row>
      <xdr:rowOff>0</xdr:rowOff>
    </xdr:to>
    <xdr:sp macro="" textlink="">
      <xdr:nvSpPr>
        <xdr:cNvPr id="4759" name="Čára 1687"/>
        <xdr:cNvSpPr>
          <a:spLocks noChangeShapeType="1"/>
        </xdr:cNvSpPr>
      </xdr:nvSpPr>
      <xdr:spPr bwMode="auto">
        <a:xfrm>
          <a:off x="802862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238125</xdr:colOff>
      <xdr:row>0</xdr:row>
      <xdr:rowOff>0</xdr:rowOff>
    </xdr:from>
    <xdr:to>
      <xdr:col>112</xdr:col>
      <xdr:colOff>180975</xdr:colOff>
      <xdr:row>0</xdr:row>
      <xdr:rowOff>0</xdr:rowOff>
    </xdr:to>
    <xdr:sp macro="" textlink="">
      <xdr:nvSpPr>
        <xdr:cNvPr id="4760" name="Čára 1688"/>
        <xdr:cNvSpPr>
          <a:spLocks noChangeShapeType="1"/>
        </xdr:cNvSpPr>
      </xdr:nvSpPr>
      <xdr:spPr bwMode="auto">
        <a:xfrm>
          <a:off x="80514825" y="0"/>
          <a:ext cx="638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9525</xdr:colOff>
      <xdr:row>0</xdr:row>
      <xdr:rowOff>0</xdr:rowOff>
    </xdr:from>
    <xdr:to>
      <xdr:col>111</xdr:col>
      <xdr:colOff>381000</xdr:colOff>
      <xdr:row>0</xdr:row>
      <xdr:rowOff>0</xdr:rowOff>
    </xdr:to>
    <xdr:sp macro="" textlink="">
      <xdr:nvSpPr>
        <xdr:cNvPr id="4761" name="Čára 1689"/>
        <xdr:cNvSpPr>
          <a:spLocks noChangeShapeType="1"/>
        </xdr:cNvSpPr>
      </xdr:nvSpPr>
      <xdr:spPr bwMode="auto">
        <a:xfrm>
          <a:off x="802862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238125</xdr:colOff>
      <xdr:row>0</xdr:row>
      <xdr:rowOff>0</xdr:rowOff>
    </xdr:from>
    <xdr:to>
      <xdr:col>112</xdr:col>
      <xdr:colOff>180975</xdr:colOff>
      <xdr:row>0</xdr:row>
      <xdr:rowOff>0</xdr:rowOff>
    </xdr:to>
    <xdr:sp macro="" textlink="">
      <xdr:nvSpPr>
        <xdr:cNvPr id="4762" name="Čára 1690"/>
        <xdr:cNvSpPr>
          <a:spLocks noChangeShapeType="1"/>
        </xdr:cNvSpPr>
      </xdr:nvSpPr>
      <xdr:spPr bwMode="auto">
        <a:xfrm>
          <a:off x="80514825" y="0"/>
          <a:ext cx="638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9525</xdr:colOff>
      <xdr:row>0</xdr:row>
      <xdr:rowOff>0</xdr:rowOff>
    </xdr:from>
    <xdr:to>
      <xdr:col>111</xdr:col>
      <xdr:colOff>381000</xdr:colOff>
      <xdr:row>0</xdr:row>
      <xdr:rowOff>0</xdr:rowOff>
    </xdr:to>
    <xdr:sp macro="" textlink="">
      <xdr:nvSpPr>
        <xdr:cNvPr id="4763" name="Čára 1691"/>
        <xdr:cNvSpPr>
          <a:spLocks noChangeShapeType="1"/>
        </xdr:cNvSpPr>
      </xdr:nvSpPr>
      <xdr:spPr bwMode="auto">
        <a:xfrm>
          <a:off x="802862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9525</xdr:colOff>
      <xdr:row>0</xdr:row>
      <xdr:rowOff>0</xdr:rowOff>
    </xdr:from>
    <xdr:to>
      <xdr:col>111</xdr:col>
      <xdr:colOff>381000</xdr:colOff>
      <xdr:row>0</xdr:row>
      <xdr:rowOff>0</xdr:rowOff>
    </xdr:to>
    <xdr:sp macro="" textlink="">
      <xdr:nvSpPr>
        <xdr:cNvPr id="4764" name="Čára 1692"/>
        <xdr:cNvSpPr>
          <a:spLocks noChangeShapeType="1"/>
        </xdr:cNvSpPr>
      </xdr:nvSpPr>
      <xdr:spPr bwMode="auto">
        <a:xfrm>
          <a:off x="802862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238125</xdr:colOff>
      <xdr:row>0</xdr:row>
      <xdr:rowOff>0</xdr:rowOff>
    </xdr:from>
    <xdr:to>
      <xdr:col>112</xdr:col>
      <xdr:colOff>180975</xdr:colOff>
      <xdr:row>0</xdr:row>
      <xdr:rowOff>0</xdr:rowOff>
    </xdr:to>
    <xdr:sp macro="" textlink="">
      <xdr:nvSpPr>
        <xdr:cNvPr id="4765" name="Čára 1693"/>
        <xdr:cNvSpPr>
          <a:spLocks noChangeShapeType="1"/>
        </xdr:cNvSpPr>
      </xdr:nvSpPr>
      <xdr:spPr bwMode="auto">
        <a:xfrm>
          <a:off x="80514825" y="0"/>
          <a:ext cx="638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9525</xdr:colOff>
      <xdr:row>0</xdr:row>
      <xdr:rowOff>0</xdr:rowOff>
    </xdr:from>
    <xdr:to>
      <xdr:col>111</xdr:col>
      <xdr:colOff>381000</xdr:colOff>
      <xdr:row>0</xdr:row>
      <xdr:rowOff>0</xdr:rowOff>
    </xdr:to>
    <xdr:sp macro="" textlink="">
      <xdr:nvSpPr>
        <xdr:cNvPr id="4766" name="Čára 1694"/>
        <xdr:cNvSpPr>
          <a:spLocks noChangeShapeType="1"/>
        </xdr:cNvSpPr>
      </xdr:nvSpPr>
      <xdr:spPr bwMode="auto">
        <a:xfrm>
          <a:off x="802862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238125</xdr:colOff>
      <xdr:row>0</xdr:row>
      <xdr:rowOff>0</xdr:rowOff>
    </xdr:from>
    <xdr:to>
      <xdr:col>112</xdr:col>
      <xdr:colOff>180975</xdr:colOff>
      <xdr:row>0</xdr:row>
      <xdr:rowOff>0</xdr:rowOff>
    </xdr:to>
    <xdr:sp macro="" textlink="">
      <xdr:nvSpPr>
        <xdr:cNvPr id="4767" name="Čára 1695"/>
        <xdr:cNvSpPr>
          <a:spLocks noChangeShapeType="1"/>
        </xdr:cNvSpPr>
      </xdr:nvSpPr>
      <xdr:spPr bwMode="auto">
        <a:xfrm>
          <a:off x="80514825" y="0"/>
          <a:ext cx="638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111</xdr:col>
      <xdr:colOff>9525</xdr:colOff>
      <xdr:row>0</xdr:row>
      <xdr:rowOff>0</xdr:rowOff>
    </xdr:from>
    <xdr:to>
      <xdr:col>111</xdr:col>
      <xdr:colOff>381000</xdr:colOff>
      <xdr:row>0</xdr:row>
      <xdr:rowOff>0</xdr:rowOff>
    </xdr:to>
    <xdr:sp macro="" textlink="">
      <xdr:nvSpPr>
        <xdr:cNvPr id="4768" name="Čára 1696"/>
        <xdr:cNvSpPr>
          <a:spLocks noChangeShapeType="1"/>
        </xdr:cNvSpPr>
      </xdr:nvSpPr>
      <xdr:spPr bwMode="auto">
        <a:xfrm>
          <a:off x="802862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117</xdr:col>
      <xdr:colOff>0</xdr:colOff>
      <xdr:row>0</xdr:row>
      <xdr:rowOff>0</xdr:rowOff>
    </xdr:from>
    <xdr:to>
      <xdr:col>117</xdr:col>
      <xdr:colOff>161925</xdr:colOff>
      <xdr:row>0</xdr:row>
      <xdr:rowOff>0</xdr:rowOff>
    </xdr:to>
    <xdr:sp macro="" textlink="">
      <xdr:nvSpPr>
        <xdr:cNvPr id="4769" name="Čára 1697"/>
        <xdr:cNvSpPr>
          <a:spLocks noChangeShapeType="1"/>
        </xdr:cNvSpPr>
      </xdr:nvSpPr>
      <xdr:spPr bwMode="auto">
        <a:xfrm>
          <a:off x="8444865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419100</xdr:colOff>
      <xdr:row>0</xdr:row>
      <xdr:rowOff>0</xdr:rowOff>
    </xdr:from>
    <xdr:to>
      <xdr:col>117</xdr:col>
      <xdr:colOff>600075</xdr:colOff>
      <xdr:row>0</xdr:row>
      <xdr:rowOff>0</xdr:rowOff>
    </xdr:to>
    <xdr:sp macro="" textlink="">
      <xdr:nvSpPr>
        <xdr:cNvPr id="4770" name="Čára 1698"/>
        <xdr:cNvSpPr>
          <a:spLocks noChangeShapeType="1"/>
        </xdr:cNvSpPr>
      </xdr:nvSpPr>
      <xdr:spPr bwMode="auto">
        <a:xfrm>
          <a:off x="84172425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381000</xdr:colOff>
      <xdr:row>0</xdr:row>
      <xdr:rowOff>0</xdr:rowOff>
    </xdr:from>
    <xdr:to>
      <xdr:col>117</xdr:col>
      <xdr:colOff>66675</xdr:colOff>
      <xdr:row>0</xdr:row>
      <xdr:rowOff>0</xdr:rowOff>
    </xdr:to>
    <xdr:sp macro="" textlink="">
      <xdr:nvSpPr>
        <xdr:cNvPr id="4771" name="Čára 1699"/>
        <xdr:cNvSpPr>
          <a:spLocks noChangeShapeType="1"/>
        </xdr:cNvSpPr>
      </xdr:nvSpPr>
      <xdr:spPr bwMode="auto">
        <a:xfrm>
          <a:off x="8413432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117</xdr:col>
      <xdr:colOff>0</xdr:colOff>
      <xdr:row>0</xdr:row>
      <xdr:rowOff>0</xdr:rowOff>
    </xdr:from>
    <xdr:to>
      <xdr:col>117</xdr:col>
      <xdr:colOff>161925</xdr:colOff>
      <xdr:row>0</xdr:row>
      <xdr:rowOff>0</xdr:rowOff>
    </xdr:to>
    <xdr:sp macro="" textlink="">
      <xdr:nvSpPr>
        <xdr:cNvPr id="4772" name="Čára 1700"/>
        <xdr:cNvSpPr>
          <a:spLocks noChangeShapeType="1"/>
        </xdr:cNvSpPr>
      </xdr:nvSpPr>
      <xdr:spPr bwMode="auto">
        <a:xfrm>
          <a:off x="8444865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381000</xdr:colOff>
      <xdr:row>0</xdr:row>
      <xdr:rowOff>0</xdr:rowOff>
    </xdr:from>
    <xdr:to>
      <xdr:col>117</xdr:col>
      <xdr:colOff>66675</xdr:colOff>
      <xdr:row>0</xdr:row>
      <xdr:rowOff>0</xdr:rowOff>
    </xdr:to>
    <xdr:sp macro="" textlink="">
      <xdr:nvSpPr>
        <xdr:cNvPr id="4773" name="Čára 1701"/>
        <xdr:cNvSpPr>
          <a:spLocks noChangeShapeType="1"/>
        </xdr:cNvSpPr>
      </xdr:nvSpPr>
      <xdr:spPr bwMode="auto">
        <a:xfrm>
          <a:off x="8413432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117</xdr:col>
      <xdr:colOff>0</xdr:colOff>
      <xdr:row>0</xdr:row>
      <xdr:rowOff>0</xdr:rowOff>
    </xdr:from>
    <xdr:to>
      <xdr:col>117</xdr:col>
      <xdr:colOff>161925</xdr:colOff>
      <xdr:row>0</xdr:row>
      <xdr:rowOff>0</xdr:rowOff>
    </xdr:to>
    <xdr:sp macro="" textlink="">
      <xdr:nvSpPr>
        <xdr:cNvPr id="4774" name="Čára 1702"/>
        <xdr:cNvSpPr>
          <a:spLocks noChangeShapeType="1"/>
        </xdr:cNvSpPr>
      </xdr:nvSpPr>
      <xdr:spPr bwMode="auto">
        <a:xfrm>
          <a:off x="8444865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419100</xdr:colOff>
      <xdr:row>0</xdr:row>
      <xdr:rowOff>0</xdr:rowOff>
    </xdr:from>
    <xdr:to>
      <xdr:col>117</xdr:col>
      <xdr:colOff>600075</xdr:colOff>
      <xdr:row>0</xdr:row>
      <xdr:rowOff>0</xdr:rowOff>
    </xdr:to>
    <xdr:sp macro="" textlink="">
      <xdr:nvSpPr>
        <xdr:cNvPr id="4775" name="Čára 1703"/>
        <xdr:cNvSpPr>
          <a:spLocks noChangeShapeType="1"/>
        </xdr:cNvSpPr>
      </xdr:nvSpPr>
      <xdr:spPr bwMode="auto">
        <a:xfrm>
          <a:off x="84172425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381000</xdr:colOff>
      <xdr:row>0</xdr:row>
      <xdr:rowOff>0</xdr:rowOff>
    </xdr:from>
    <xdr:to>
      <xdr:col>117</xdr:col>
      <xdr:colOff>66675</xdr:colOff>
      <xdr:row>0</xdr:row>
      <xdr:rowOff>0</xdr:rowOff>
    </xdr:to>
    <xdr:sp macro="" textlink="">
      <xdr:nvSpPr>
        <xdr:cNvPr id="4776" name="Čára 1704"/>
        <xdr:cNvSpPr>
          <a:spLocks noChangeShapeType="1"/>
        </xdr:cNvSpPr>
      </xdr:nvSpPr>
      <xdr:spPr bwMode="auto">
        <a:xfrm>
          <a:off x="8413432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117</xdr:col>
      <xdr:colOff>0</xdr:colOff>
      <xdr:row>0</xdr:row>
      <xdr:rowOff>0</xdr:rowOff>
    </xdr:from>
    <xdr:to>
      <xdr:col>117</xdr:col>
      <xdr:colOff>161925</xdr:colOff>
      <xdr:row>0</xdr:row>
      <xdr:rowOff>0</xdr:rowOff>
    </xdr:to>
    <xdr:sp macro="" textlink="">
      <xdr:nvSpPr>
        <xdr:cNvPr id="4777" name="Čára 1705"/>
        <xdr:cNvSpPr>
          <a:spLocks noChangeShapeType="1"/>
        </xdr:cNvSpPr>
      </xdr:nvSpPr>
      <xdr:spPr bwMode="auto">
        <a:xfrm>
          <a:off x="8444865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419100</xdr:colOff>
      <xdr:row>0</xdr:row>
      <xdr:rowOff>0</xdr:rowOff>
    </xdr:from>
    <xdr:to>
      <xdr:col>117</xdr:col>
      <xdr:colOff>600075</xdr:colOff>
      <xdr:row>0</xdr:row>
      <xdr:rowOff>0</xdr:rowOff>
    </xdr:to>
    <xdr:sp macro="" textlink="">
      <xdr:nvSpPr>
        <xdr:cNvPr id="4778" name="Čára 1706"/>
        <xdr:cNvSpPr>
          <a:spLocks noChangeShapeType="1"/>
        </xdr:cNvSpPr>
      </xdr:nvSpPr>
      <xdr:spPr bwMode="auto">
        <a:xfrm>
          <a:off x="84172425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381000</xdr:colOff>
      <xdr:row>0</xdr:row>
      <xdr:rowOff>0</xdr:rowOff>
    </xdr:from>
    <xdr:to>
      <xdr:col>117</xdr:col>
      <xdr:colOff>66675</xdr:colOff>
      <xdr:row>0</xdr:row>
      <xdr:rowOff>0</xdr:rowOff>
    </xdr:to>
    <xdr:sp macro="" textlink="">
      <xdr:nvSpPr>
        <xdr:cNvPr id="4779" name="Čára 1707"/>
        <xdr:cNvSpPr>
          <a:spLocks noChangeShapeType="1"/>
        </xdr:cNvSpPr>
      </xdr:nvSpPr>
      <xdr:spPr bwMode="auto">
        <a:xfrm>
          <a:off x="8413432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117</xdr:col>
      <xdr:colOff>0</xdr:colOff>
      <xdr:row>0</xdr:row>
      <xdr:rowOff>0</xdr:rowOff>
    </xdr:from>
    <xdr:to>
      <xdr:col>117</xdr:col>
      <xdr:colOff>161925</xdr:colOff>
      <xdr:row>0</xdr:row>
      <xdr:rowOff>0</xdr:rowOff>
    </xdr:to>
    <xdr:sp macro="" textlink="">
      <xdr:nvSpPr>
        <xdr:cNvPr id="4780" name="Čára 1708"/>
        <xdr:cNvSpPr>
          <a:spLocks noChangeShapeType="1"/>
        </xdr:cNvSpPr>
      </xdr:nvSpPr>
      <xdr:spPr bwMode="auto">
        <a:xfrm>
          <a:off x="8444865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419100</xdr:colOff>
      <xdr:row>0</xdr:row>
      <xdr:rowOff>0</xdr:rowOff>
    </xdr:from>
    <xdr:to>
      <xdr:col>117</xdr:col>
      <xdr:colOff>600075</xdr:colOff>
      <xdr:row>0</xdr:row>
      <xdr:rowOff>0</xdr:rowOff>
    </xdr:to>
    <xdr:sp macro="" textlink="">
      <xdr:nvSpPr>
        <xdr:cNvPr id="4781" name="Čára 1709"/>
        <xdr:cNvSpPr>
          <a:spLocks noChangeShapeType="1"/>
        </xdr:cNvSpPr>
      </xdr:nvSpPr>
      <xdr:spPr bwMode="auto">
        <a:xfrm>
          <a:off x="84172425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381000</xdr:colOff>
      <xdr:row>0</xdr:row>
      <xdr:rowOff>0</xdr:rowOff>
    </xdr:from>
    <xdr:to>
      <xdr:col>117</xdr:col>
      <xdr:colOff>66675</xdr:colOff>
      <xdr:row>0</xdr:row>
      <xdr:rowOff>0</xdr:rowOff>
    </xdr:to>
    <xdr:sp macro="" textlink="">
      <xdr:nvSpPr>
        <xdr:cNvPr id="4782" name="Čára 1710"/>
        <xdr:cNvSpPr>
          <a:spLocks noChangeShapeType="1"/>
        </xdr:cNvSpPr>
      </xdr:nvSpPr>
      <xdr:spPr bwMode="auto">
        <a:xfrm>
          <a:off x="8413432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117</xdr:col>
      <xdr:colOff>0</xdr:colOff>
      <xdr:row>0</xdr:row>
      <xdr:rowOff>0</xdr:rowOff>
    </xdr:from>
    <xdr:to>
      <xdr:col>117</xdr:col>
      <xdr:colOff>161925</xdr:colOff>
      <xdr:row>0</xdr:row>
      <xdr:rowOff>0</xdr:rowOff>
    </xdr:to>
    <xdr:sp macro="" textlink="">
      <xdr:nvSpPr>
        <xdr:cNvPr id="4783" name="Čára 1711"/>
        <xdr:cNvSpPr>
          <a:spLocks noChangeShapeType="1"/>
        </xdr:cNvSpPr>
      </xdr:nvSpPr>
      <xdr:spPr bwMode="auto">
        <a:xfrm>
          <a:off x="8444865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381000</xdr:colOff>
      <xdr:row>0</xdr:row>
      <xdr:rowOff>0</xdr:rowOff>
    </xdr:from>
    <xdr:to>
      <xdr:col>117</xdr:col>
      <xdr:colOff>66675</xdr:colOff>
      <xdr:row>0</xdr:row>
      <xdr:rowOff>0</xdr:rowOff>
    </xdr:to>
    <xdr:sp macro="" textlink="">
      <xdr:nvSpPr>
        <xdr:cNvPr id="4784" name="Čára 1712"/>
        <xdr:cNvSpPr>
          <a:spLocks noChangeShapeType="1"/>
        </xdr:cNvSpPr>
      </xdr:nvSpPr>
      <xdr:spPr bwMode="auto">
        <a:xfrm>
          <a:off x="8413432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117</xdr:col>
      <xdr:colOff>0</xdr:colOff>
      <xdr:row>0</xdr:row>
      <xdr:rowOff>0</xdr:rowOff>
    </xdr:from>
    <xdr:to>
      <xdr:col>117</xdr:col>
      <xdr:colOff>161925</xdr:colOff>
      <xdr:row>0</xdr:row>
      <xdr:rowOff>0</xdr:rowOff>
    </xdr:to>
    <xdr:sp macro="" textlink="">
      <xdr:nvSpPr>
        <xdr:cNvPr id="4785" name="Čára 1713"/>
        <xdr:cNvSpPr>
          <a:spLocks noChangeShapeType="1"/>
        </xdr:cNvSpPr>
      </xdr:nvSpPr>
      <xdr:spPr bwMode="auto">
        <a:xfrm>
          <a:off x="8444865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419100</xdr:colOff>
      <xdr:row>0</xdr:row>
      <xdr:rowOff>0</xdr:rowOff>
    </xdr:from>
    <xdr:to>
      <xdr:col>117</xdr:col>
      <xdr:colOff>600075</xdr:colOff>
      <xdr:row>0</xdr:row>
      <xdr:rowOff>0</xdr:rowOff>
    </xdr:to>
    <xdr:sp macro="" textlink="">
      <xdr:nvSpPr>
        <xdr:cNvPr id="4786" name="Čára 1714"/>
        <xdr:cNvSpPr>
          <a:spLocks noChangeShapeType="1"/>
        </xdr:cNvSpPr>
      </xdr:nvSpPr>
      <xdr:spPr bwMode="auto">
        <a:xfrm>
          <a:off x="84172425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381000</xdr:colOff>
      <xdr:row>0</xdr:row>
      <xdr:rowOff>0</xdr:rowOff>
    </xdr:from>
    <xdr:to>
      <xdr:col>117</xdr:col>
      <xdr:colOff>66675</xdr:colOff>
      <xdr:row>0</xdr:row>
      <xdr:rowOff>0</xdr:rowOff>
    </xdr:to>
    <xdr:sp macro="" textlink="">
      <xdr:nvSpPr>
        <xdr:cNvPr id="4787" name="Čára 1715"/>
        <xdr:cNvSpPr>
          <a:spLocks noChangeShapeType="1"/>
        </xdr:cNvSpPr>
      </xdr:nvSpPr>
      <xdr:spPr bwMode="auto">
        <a:xfrm>
          <a:off x="8413432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117</xdr:col>
      <xdr:colOff>0</xdr:colOff>
      <xdr:row>0</xdr:row>
      <xdr:rowOff>0</xdr:rowOff>
    </xdr:from>
    <xdr:to>
      <xdr:col>117</xdr:col>
      <xdr:colOff>161925</xdr:colOff>
      <xdr:row>0</xdr:row>
      <xdr:rowOff>0</xdr:rowOff>
    </xdr:to>
    <xdr:sp macro="" textlink="">
      <xdr:nvSpPr>
        <xdr:cNvPr id="4788" name="Čára 1716"/>
        <xdr:cNvSpPr>
          <a:spLocks noChangeShapeType="1"/>
        </xdr:cNvSpPr>
      </xdr:nvSpPr>
      <xdr:spPr bwMode="auto">
        <a:xfrm>
          <a:off x="8444865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419100</xdr:colOff>
      <xdr:row>0</xdr:row>
      <xdr:rowOff>0</xdr:rowOff>
    </xdr:from>
    <xdr:to>
      <xdr:col>117</xdr:col>
      <xdr:colOff>600075</xdr:colOff>
      <xdr:row>0</xdr:row>
      <xdr:rowOff>0</xdr:rowOff>
    </xdr:to>
    <xdr:sp macro="" textlink="">
      <xdr:nvSpPr>
        <xdr:cNvPr id="4789" name="Čára 1717"/>
        <xdr:cNvSpPr>
          <a:spLocks noChangeShapeType="1"/>
        </xdr:cNvSpPr>
      </xdr:nvSpPr>
      <xdr:spPr bwMode="auto">
        <a:xfrm>
          <a:off x="84172425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238125</xdr:colOff>
      <xdr:row>0</xdr:row>
      <xdr:rowOff>0</xdr:rowOff>
    </xdr:from>
    <xdr:to>
      <xdr:col>117</xdr:col>
      <xdr:colOff>180975</xdr:colOff>
      <xdr:row>0</xdr:row>
      <xdr:rowOff>0</xdr:rowOff>
    </xdr:to>
    <xdr:sp macro="" textlink="">
      <xdr:nvSpPr>
        <xdr:cNvPr id="4790" name="Čára 1718"/>
        <xdr:cNvSpPr>
          <a:spLocks noChangeShapeType="1"/>
        </xdr:cNvSpPr>
      </xdr:nvSpPr>
      <xdr:spPr bwMode="auto">
        <a:xfrm>
          <a:off x="83991450" y="0"/>
          <a:ext cx="638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9525</xdr:colOff>
      <xdr:row>0</xdr:row>
      <xdr:rowOff>0</xdr:rowOff>
    </xdr:from>
    <xdr:to>
      <xdr:col>116</xdr:col>
      <xdr:colOff>381000</xdr:colOff>
      <xdr:row>0</xdr:row>
      <xdr:rowOff>0</xdr:rowOff>
    </xdr:to>
    <xdr:sp macro="" textlink="">
      <xdr:nvSpPr>
        <xdr:cNvPr id="4791" name="Čára 1719"/>
        <xdr:cNvSpPr>
          <a:spLocks noChangeShapeType="1"/>
        </xdr:cNvSpPr>
      </xdr:nvSpPr>
      <xdr:spPr bwMode="auto">
        <a:xfrm>
          <a:off x="83762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9525</xdr:colOff>
      <xdr:row>0</xdr:row>
      <xdr:rowOff>0</xdr:rowOff>
    </xdr:from>
    <xdr:to>
      <xdr:col>116</xdr:col>
      <xdr:colOff>381000</xdr:colOff>
      <xdr:row>0</xdr:row>
      <xdr:rowOff>0</xdr:rowOff>
    </xdr:to>
    <xdr:sp macro="" textlink="">
      <xdr:nvSpPr>
        <xdr:cNvPr id="4792" name="Čára 1720"/>
        <xdr:cNvSpPr>
          <a:spLocks noChangeShapeType="1"/>
        </xdr:cNvSpPr>
      </xdr:nvSpPr>
      <xdr:spPr bwMode="auto">
        <a:xfrm>
          <a:off x="83762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238125</xdr:colOff>
      <xdr:row>0</xdr:row>
      <xdr:rowOff>0</xdr:rowOff>
    </xdr:from>
    <xdr:to>
      <xdr:col>117</xdr:col>
      <xdr:colOff>180975</xdr:colOff>
      <xdr:row>0</xdr:row>
      <xdr:rowOff>0</xdr:rowOff>
    </xdr:to>
    <xdr:sp macro="" textlink="">
      <xdr:nvSpPr>
        <xdr:cNvPr id="4793" name="Čára 1721"/>
        <xdr:cNvSpPr>
          <a:spLocks noChangeShapeType="1"/>
        </xdr:cNvSpPr>
      </xdr:nvSpPr>
      <xdr:spPr bwMode="auto">
        <a:xfrm>
          <a:off x="83991450" y="0"/>
          <a:ext cx="638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9525</xdr:colOff>
      <xdr:row>0</xdr:row>
      <xdr:rowOff>0</xdr:rowOff>
    </xdr:from>
    <xdr:to>
      <xdr:col>116</xdr:col>
      <xdr:colOff>381000</xdr:colOff>
      <xdr:row>0</xdr:row>
      <xdr:rowOff>0</xdr:rowOff>
    </xdr:to>
    <xdr:sp macro="" textlink="">
      <xdr:nvSpPr>
        <xdr:cNvPr id="4794" name="Čára 1722"/>
        <xdr:cNvSpPr>
          <a:spLocks noChangeShapeType="1"/>
        </xdr:cNvSpPr>
      </xdr:nvSpPr>
      <xdr:spPr bwMode="auto">
        <a:xfrm>
          <a:off x="83762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238125</xdr:colOff>
      <xdr:row>0</xdr:row>
      <xdr:rowOff>0</xdr:rowOff>
    </xdr:from>
    <xdr:to>
      <xdr:col>117</xdr:col>
      <xdr:colOff>180975</xdr:colOff>
      <xdr:row>0</xdr:row>
      <xdr:rowOff>0</xdr:rowOff>
    </xdr:to>
    <xdr:sp macro="" textlink="">
      <xdr:nvSpPr>
        <xdr:cNvPr id="4795" name="Čára 1723"/>
        <xdr:cNvSpPr>
          <a:spLocks noChangeShapeType="1"/>
        </xdr:cNvSpPr>
      </xdr:nvSpPr>
      <xdr:spPr bwMode="auto">
        <a:xfrm>
          <a:off x="83991450" y="0"/>
          <a:ext cx="638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9525</xdr:colOff>
      <xdr:row>0</xdr:row>
      <xdr:rowOff>0</xdr:rowOff>
    </xdr:from>
    <xdr:to>
      <xdr:col>116</xdr:col>
      <xdr:colOff>381000</xdr:colOff>
      <xdr:row>0</xdr:row>
      <xdr:rowOff>0</xdr:rowOff>
    </xdr:to>
    <xdr:sp macro="" textlink="">
      <xdr:nvSpPr>
        <xdr:cNvPr id="4796" name="Čára 1724"/>
        <xdr:cNvSpPr>
          <a:spLocks noChangeShapeType="1"/>
        </xdr:cNvSpPr>
      </xdr:nvSpPr>
      <xdr:spPr bwMode="auto">
        <a:xfrm>
          <a:off x="83762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238125</xdr:colOff>
      <xdr:row>0</xdr:row>
      <xdr:rowOff>0</xdr:rowOff>
    </xdr:from>
    <xdr:to>
      <xdr:col>117</xdr:col>
      <xdr:colOff>180975</xdr:colOff>
      <xdr:row>0</xdr:row>
      <xdr:rowOff>0</xdr:rowOff>
    </xdr:to>
    <xdr:sp macro="" textlink="">
      <xdr:nvSpPr>
        <xdr:cNvPr id="4797" name="Čára 1725"/>
        <xdr:cNvSpPr>
          <a:spLocks noChangeShapeType="1"/>
        </xdr:cNvSpPr>
      </xdr:nvSpPr>
      <xdr:spPr bwMode="auto">
        <a:xfrm>
          <a:off x="83991450" y="0"/>
          <a:ext cx="638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9525</xdr:colOff>
      <xdr:row>0</xdr:row>
      <xdr:rowOff>0</xdr:rowOff>
    </xdr:from>
    <xdr:to>
      <xdr:col>116</xdr:col>
      <xdr:colOff>381000</xdr:colOff>
      <xdr:row>0</xdr:row>
      <xdr:rowOff>0</xdr:rowOff>
    </xdr:to>
    <xdr:sp macro="" textlink="">
      <xdr:nvSpPr>
        <xdr:cNvPr id="4798" name="Čára 1726"/>
        <xdr:cNvSpPr>
          <a:spLocks noChangeShapeType="1"/>
        </xdr:cNvSpPr>
      </xdr:nvSpPr>
      <xdr:spPr bwMode="auto">
        <a:xfrm>
          <a:off x="83762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9525</xdr:colOff>
      <xdr:row>0</xdr:row>
      <xdr:rowOff>0</xdr:rowOff>
    </xdr:from>
    <xdr:to>
      <xdr:col>116</xdr:col>
      <xdr:colOff>381000</xdr:colOff>
      <xdr:row>0</xdr:row>
      <xdr:rowOff>0</xdr:rowOff>
    </xdr:to>
    <xdr:sp macro="" textlink="">
      <xdr:nvSpPr>
        <xdr:cNvPr id="4799" name="Čára 1727"/>
        <xdr:cNvSpPr>
          <a:spLocks noChangeShapeType="1"/>
        </xdr:cNvSpPr>
      </xdr:nvSpPr>
      <xdr:spPr bwMode="auto">
        <a:xfrm>
          <a:off x="83762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238125</xdr:colOff>
      <xdr:row>0</xdr:row>
      <xdr:rowOff>0</xdr:rowOff>
    </xdr:from>
    <xdr:to>
      <xdr:col>117</xdr:col>
      <xdr:colOff>180975</xdr:colOff>
      <xdr:row>0</xdr:row>
      <xdr:rowOff>0</xdr:rowOff>
    </xdr:to>
    <xdr:sp macro="" textlink="">
      <xdr:nvSpPr>
        <xdr:cNvPr id="4800" name="Čára 1728"/>
        <xdr:cNvSpPr>
          <a:spLocks noChangeShapeType="1"/>
        </xdr:cNvSpPr>
      </xdr:nvSpPr>
      <xdr:spPr bwMode="auto">
        <a:xfrm>
          <a:off x="83991450" y="0"/>
          <a:ext cx="638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9525</xdr:colOff>
      <xdr:row>0</xdr:row>
      <xdr:rowOff>0</xdr:rowOff>
    </xdr:from>
    <xdr:to>
      <xdr:col>116</xdr:col>
      <xdr:colOff>381000</xdr:colOff>
      <xdr:row>0</xdr:row>
      <xdr:rowOff>0</xdr:rowOff>
    </xdr:to>
    <xdr:sp macro="" textlink="">
      <xdr:nvSpPr>
        <xdr:cNvPr id="4801" name="Čára 1729"/>
        <xdr:cNvSpPr>
          <a:spLocks noChangeShapeType="1"/>
        </xdr:cNvSpPr>
      </xdr:nvSpPr>
      <xdr:spPr bwMode="auto">
        <a:xfrm>
          <a:off x="83762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238125</xdr:colOff>
      <xdr:row>0</xdr:row>
      <xdr:rowOff>0</xdr:rowOff>
    </xdr:from>
    <xdr:to>
      <xdr:col>117</xdr:col>
      <xdr:colOff>180975</xdr:colOff>
      <xdr:row>0</xdr:row>
      <xdr:rowOff>0</xdr:rowOff>
    </xdr:to>
    <xdr:sp macro="" textlink="">
      <xdr:nvSpPr>
        <xdr:cNvPr id="4802" name="Čára 1730"/>
        <xdr:cNvSpPr>
          <a:spLocks noChangeShapeType="1"/>
        </xdr:cNvSpPr>
      </xdr:nvSpPr>
      <xdr:spPr bwMode="auto">
        <a:xfrm>
          <a:off x="83991450" y="0"/>
          <a:ext cx="638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9525</xdr:colOff>
      <xdr:row>0</xdr:row>
      <xdr:rowOff>0</xdr:rowOff>
    </xdr:from>
    <xdr:to>
      <xdr:col>116</xdr:col>
      <xdr:colOff>381000</xdr:colOff>
      <xdr:row>0</xdr:row>
      <xdr:rowOff>0</xdr:rowOff>
    </xdr:to>
    <xdr:sp macro="" textlink="">
      <xdr:nvSpPr>
        <xdr:cNvPr id="4803" name="Čára 1731"/>
        <xdr:cNvSpPr>
          <a:spLocks noChangeShapeType="1"/>
        </xdr:cNvSpPr>
      </xdr:nvSpPr>
      <xdr:spPr bwMode="auto">
        <a:xfrm>
          <a:off x="83762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117</xdr:col>
      <xdr:colOff>0</xdr:colOff>
      <xdr:row>0</xdr:row>
      <xdr:rowOff>0</xdr:rowOff>
    </xdr:from>
    <xdr:to>
      <xdr:col>117</xdr:col>
      <xdr:colOff>161925</xdr:colOff>
      <xdr:row>0</xdr:row>
      <xdr:rowOff>0</xdr:rowOff>
    </xdr:to>
    <xdr:sp macro="" textlink="">
      <xdr:nvSpPr>
        <xdr:cNvPr id="4804" name="Čára 1732"/>
        <xdr:cNvSpPr>
          <a:spLocks noChangeShapeType="1"/>
        </xdr:cNvSpPr>
      </xdr:nvSpPr>
      <xdr:spPr bwMode="auto">
        <a:xfrm>
          <a:off x="8444865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419100</xdr:colOff>
      <xdr:row>0</xdr:row>
      <xdr:rowOff>0</xdr:rowOff>
    </xdr:from>
    <xdr:to>
      <xdr:col>117</xdr:col>
      <xdr:colOff>600075</xdr:colOff>
      <xdr:row>0</xdr:row>
      <xdr:rowOff>0</xdr:rowOff>
    </xdr:to>
    <xdr:sp macro="" textlink="">
      <xdr:nvSpPr>
        <xdr:cNvPr id="4805" name="Čára 1733"/>
        <xdr:cNvSpPr>
          <a:spLocks noChangeShapeType="1"/>
        </xdr:cNvSpPr>
      </xdr:nvSpPr>
      <xdr:spPr bwMode="auto">
        <a:xfrm>
          <a:off x="84172425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381000</xdr:colOff>
      <xdr:row>0</xdr:row>
      <xdr:rowOff>0</xdr:rowOff>
    </xdr:from>
    <xdr:to>
      <xdr:col>117</xdr:col>
      <xdr:colOff>66675</xdr:colOff>
      <xdr:row>0</xdr:row>
      <xdr:rowOff>0</xdr:rowOff>
    </xdr:to>
    <xdr:sp macro="" textlink="">
      <xdr:nvSpPr>
        <xdr:cNvPr id="4806" name="Čára 1734"/>
        <xdr:cNvSpPr>
          <a:spLocks noChangeShapeType="1"/>
        </xdr:cNvSpPr>
      </xdr:nvSpPr>
      <xdr:spPr bwMode="auto">
        <a:xfrm>
          <a:off x="8413432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117</xdr:col>
      <xdr:colOff>0</xdr:colOff>
      <xdr:row>0</xdr:row>
      <xdr:rowOff>0</xdr:rowOff>
    </xdr:from>
    <xdr:to>
      <xdr:col>117</xdr:col>
      <xdr:colOff>161925</xdr:colOff>
      <xdr:row>0</xdr:row>
      <xdr:rowOff>0</xdr:rowOff>
    </xdr:to>
    <xdr:sp macro="" textlink="">
      <xdr:nvSpPr>
        <xdr:cNvPr id="4807" name="Čára 1735"/>
        <xdr:cNvSpPr>
          <a:spLocks noChangeShapeType="1"/>
        </xdr:cNvSpPr>
      </xdr:nvSpPr>
      <xdr:spPr bwMode="auto">
        <a:xfrm>
          <a:off x="8444865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381000</xdr:colOff>
      <xdr:row>0</xdr:row>
      <xdr:rowOff>0</xdr:rowOff>
    </xdr:from>
    <xdr:to>
      <xdr:col>117</xdr:col>
      <xdr:colOff>66675</xdr:colOff>
      <xdr:row>0</xdr:row>
      <xdr:rowOff>0</xdr:rowOff>
    </xdr:to>
    <xdr:sp macro="" textlink="">
      <xdr:nvSpPr>
        <xdr:cNvPr id="4808" name="Čára 1736"/>
        <xdr:cNvSpPr>
          <a:spLocks noChangeShapeType="1"/>
        </xdr:cNvSpPr>
      </xdr:nvSpPr>
      <xdr:spPr bwMode="auto">
        <a:xfrm>
          <a:off x="8413432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117</xdr:col>
      <xdr:colOff>0</xdr:colOff>
      <xdr:row>0</xdr:row>
      <xdr:rowOff>0</xdr:rowOff>
    </xdr:from>
    <xdr:to>
      <xdr:col>117</xdr:col>
      <xdr:colOff>161925</xdr:colOff>
      <xdr:row>0</xdr:row>
      <xdr:rowOff>0</xdr:rowOff>
    </xdr:to>
    <xdr:sp macro="" textlink="">
      <xdr:nvSpPr>
        <xdr:cNvPr id="4809" name="Čára 1737"/>
        <xdr:cNvSpPr>
          <a:spLocks noChangeShapeType="1"/>
        </xdr:cNvSpPr>
      </xdr:nvSpPr>
      <xdr:spPr bwMode="auto">
        <a:xfrm>
          <a:off x="8444865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419100</xdr:colOff>
      <xdr:row>0</xdr:row>
      <xdr:rowOff>0</xdr:rowOff>
    </xdr:from>
    <xdr:to>
      <xdr:col>117</xdr:col>
      <xdr:colOff>600075</xdr:colOff>
      <xdr:row>0</xdr:row>
      <xdr:rowOff>0</xdr:rowOff>
    </xdr:to>
    <xdr:sp macro="" textlink="">
      <xdr:nvSpPr>
        <xdr:cNvPr id="4810" name="Čára 1738"/>
        <xdr:cNvSpPr>
          <a:spLocks noChangeShapeType="1"/>
        </xdr:cNvSpPr>
      </xdr:nvSpPr>
      <xdr:spPr bwMode="auto">
        <a:xfrm>
          <a:off x="84172425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381000</xdr:colOff>
      <xdr:row>0</xdr:row>
      <xdr:rowOff>0</xdr:rowOff>
    </xdr:from>
    <xdr:to>
      <xdr:col>117</xdr:col>
      <xdr:colOff>66675</xdr:colOff>
      <xdr:row>0</xdr:row>
      <xdr:rowOff>0</xdr:rowOff>
    </xdr:to>
    <xdr:sp macro="" textlink="">
      <xdr:nvSpPr>
        <xdr:cNvPr id="4811" name="Čára 1739"/>
        <xdr:cNvSpPr>
          <a:spLocks noChangeShapeType="1"/>
        </xdr:cNvSpPr>
      </xdr:nvSpPr>
      <xdr:spPr bwMode="auto">
        <a:xfrm>
          <a:off x="8413432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117</xdr:col>
      <xdr:colOff>0</xdr:colOff>
      <xdr:row>0</xdr:row>
      <xdr:rowOff>0</xdr:rowOff>
    </xdr:from>
    <xdr:to>
      <xdr:col>117</xdr:col>
      <xdr:colOff>161925</xdr:colOff>
      <xdr:row>0</xdr:row>
      <xdr:rowOff>0</xdr:rowOff>
    </xdr:to>
    <xdr:sp macro="" textlink="">
      <xdr:nvSpPr>
        <xdr:cNvPr id="4812" name="Čára 1740"/>
        <xdr:cNvSpPr>
          <a:spLocks noChangeShapeType="1"/>
        </xdr:cNvSpPr>
      </xdr:nvSpPr>
      <xdr:spPr bwMode="auto">
        <a:xfrm>
          <a:off x="8444865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419100</xdr:colOff>
      <xdr:row>0</xdr:row>
      <xdr:rowOff>0</xdr:rowOff>
    </xdr:from>
    <xdr:to>
      <xdr:col>117</xdr:col>
      <xdr:colOff>600075</xdr:colOff>
      <xdr:row>0</xdr:row>
      <xdr:rowOff>0</xdr:rowOff>
    </xdr:to>
    <xdr:sp macro="" textlink="">
      <xdr:nvSpPr>
        <xdr:cNvPr id="4813" name="Čára 1741"/>
        <xdr:cNvSpPr>
          <a:spLocks noChangeShapeType="1"/>
        </xdr:cNvSpPr>
      </xdr:nvSpPr>
      <xdr:spPr bwMode="auto">
        <a:xfrm>
          <a:off x="84172425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381000</xdr:colOff>
      <xdr:row>0</xdr:row>
      <xdr:rowOff>0</xdr:rowOff>
    </xdr:from>
    <xdr:to>
      <xdr:col>117</xdr:col>
      <xdr:colOff>66675</xdr:colOff>
      <xdr:row>0</xdr:row>
      <xdr:rowOff>0</xdr:rowOff>
    </xdr:to>
    <xdr:sp macro="" textlink="">
      <xdr:nvSpPr>
        <xdr:cNvPr id="4814" name="Čára 1742"/>
        <xdr:cNvSpPr>
          <a:spLocks noChangeShapeType="1"/>
        </xdr:cNvSpPr>
      </xdr:nvSpPr>
      <xdr:spPr bwMode="auto">
        <a:xfrm>
          <a:off x="8413432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117</xdr:col>
      <xdr:colOff>0</xdr:colOff>
      <xdr:row>0</xdr:row>
      <xdr:rowOff>0</xdr:rowOff>
    </xdr:from>
    <xdr:to>
      <xdr:col>117</xdr:col>
      <xdr:colOff>161925</xdr:colOff>
      <xdr:row>0</xdr:row>
      <xdr:rowOff>0</xdr:rowOff>
    </xdr:to>
    <xdr:sp macro="" textlink="">
      <xdr:nvSpPr>
        <xdr:cNvPr id="4815" name="Čára 1743"/>
        <xdr:cNvSpPr>
          <a:spLocks noChangeShapeType="1"/>
        </xdr:cNvSpPr>
      </xdr:nvSpPr>
      <xdr:spPr bwMode="auto">
        <a:xfrm>
          <a:off x="8444865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419100</xdr:colOff>
      <xdr:row>0</xdr:row>
      <xdr:rowOff>0</xdr:rowOff>
    </xdr:from>
    <xdr:to>
      <xdr:col>117</xdr:col>
      <xdr:colOff>600075</xdr:colOff>
      <xdr:row>0</xdr:row>
      <xdr:rowOff>0</xdr:rowOff>
    </xdr:to>
    <xdr:sp macro="" textlink="">
      <xdr:nvSpPr>
        <xdr:cNvPr id="4816" name="Čára 1744"/>
        <xdr:cNvSpPr>
          <a:spLocks noChangeShapeType="1"/>
        </xdr:cNvSpPr>
      </xdr:nvSpPr>
      <xdr:spPr bwMode="auto">
        <a:xfrm>
          <a:off x="84172425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381000</xdr:colOff>
      <xdr:row>0</xdr:row>
      <xdr:rowOff>0</xdr:rowOff>
    </xdr:from>
    <xdr:to>
      <xdr:col>117</xdr:col>
      <xdr:colOff>66675</xdr:colOff>
      <xdr:row>0</xdr:row>
      <xdr:rowOff>0</xdr:rowOff>
    </xdr:to>
    <xdr:sp macro="" textlink="">
      <xdr:nvSpPr>
        <xdr:cNvPr id="4817" name="Čára 1745"/>
        <xdr:cNvSpPr>
          <a:spLocks noChangeShapeType="1"/>
        </xdr:cNvSpPr>
      </xdr:nvSpPr>
      <xdr:spPr bwMode="auto">
        <a:xfrm>
          <a:off x="8413432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117</xdr:col>
      <xdr:colOff>0</xdr:colOff>
      <xdr:row>0</xdr:row>
      <xdr:rowOff>0</xdr:rowOff>
    </xdr:from>
    <xdr:to>
      <xdr:col>117</xdr:col>
      <xdr:colOff>161925</xdr:colOff>
      <xdr:row>0</xdr:row>
      <xdr:rowOff>0</xdr:rowOff>
    </xdr:to>
    <xdr:sp macro="" textlink="">
      <xdr:nvSpPr>
        <xdr:cNvPr id="4818" name="Čára 1746"/>
        <xdr:cNvSpPr>
          <a:spLocks noChangeShapeType="1"/>
        </xdr:cNvSpPr>
      </xdr:nvSpPr>
      <xdr:spPr bwMode="auto">
        <a:xfrm>
          <a:off x="8444865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381000</xdr:colOff>
      <xdr:row>0</xdr:row>
      <xdr:rowOff>0</xdr:rowOff>
    </xdr:from>
    <xdr:to>
      <xdr:col>117</xdr:col>
      <xdr:colOff>66675</xdr:colOff>
      <xdr:row>0</xdr:row>
      <xdr:rowOff>0</xdr:rowOff>
    </xdr:to>
    <xdr:sp macro="" textlink="">
      <xdr:nvSpPr>
        <xdr:cNvPr id="4819" name="Čára 1747"/>
        <xdr:cNvSpPr>
          <a:spLocks noChangeShapeType="1"/>
        </xdr:cNvSpPr>
      </xdr:nvSpPr>
      <xdr:spPr bwMode="auto">
        <a:xfrm>
          <a:off x="8413432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117</xdr:col>
      <xdr:colOff>0</xdr:colOff>
      <xdr:row>0</xdr:row>
      <xdr:rowOff>0</xdr:rowOff>
    </xdr:from>
    <xdr:to>
      <xdr:col>117</xdr:col>
      <xdr:colOff>161925</xdr:colOff>
      <xdr:row>0</xdr:row>
      <xdr:rowOff>0</xdr:rowOff>
    </xdr:to>
    <xdr:sp macro="" textlink="">
      <xdr:nvSpPr>
        <xdr:cNvPr id="4820" name="Čára 1748"/>
        <xdr:cNvSpPr>
          <a:spLocks noChangeShapeType="1"/>
        </xdr:cNvSpPr>
      </xdr:nvSpPr>
      <xdr:spPr bwMode="auto">
        <a:xfrm>
          <a:off x="8444865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419100</xdr:colOff>
      <xdr:row>0</xdr:row>
      <xdr:rowOff>0</xdr:rowOff>
    </xdr:from>
    <xdr:to>
      <xdr:col>117</xdr:col>
      <xdr:colOff>600075</xdr:colOff>
      <xdr:row>0</xdr:row>
      <xdr:rowOff>0</xdr:rowOff>
    </xdr:to>
    <xdr:sp macro="" textlink="">
      <xdr:nvSpPr>
        <xdr:cNvPr id="4821" name="Čára 1749"/>
        <xdr:cNvSpPr>
          <a:spLocks noChangeShapeType="1"/>
        </xdr:cNvSpPr>
      </xdr:nvSpPr>
      <xdr:spPr bwMode="auto">
        <a:xfrm>
          <a:off x="84172425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381000</xdr:colOff>
      <xdr:row>0</xdr:row>
      <xdr:rowOff>0</xdr:rowOff>
    </xdr:from>
    <xdr:to>
      <xdr:col>117</xdr:col>
      <xdr:colOff>66675</xdr:colOff>
      <xdr:row>0</xdr:row>
      <xdr:rowOff>0</xdr:rowOff>
    </xdr:to>
    <xdr:sp macro="" textlink="">
      <xdr:nvSpPr>
        <xdr:cNvPr id="4822" name="Čára 1750"/>
        <xdr:cNvSpPr>
          <a:spLocks noChangeShapeType="1"/>
        </xdr:cNvSpPr>
      </xdr:nvSpPr>
      <xdr:spPr bwMode="auto">
        <a:xfrm>
          <a:off x="8413432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117</xdr:col>
      <xdr:colOff>0</xdr:colOff>
      <xdr:row>0</xdr:row>
      <xdr:rowOff>0</xdr:rowOff>
    </xdr:from>
    <xdr:to>
      <xdr:col>117</xdr:col>
      <xdr:colOff>161925</xdr:colOff>
      <xdr:row>0</xdr:row>
      <xdr:rowOff>0</xdr:rowOff>
    </xdr:to>
    <xdr:sp macro="" textlink="">
      <xdr:nvSpPr>
        <xdr:cNvPr id="4823" name="Čára 1751"/>
        <xdr:cNvSpPr>
          <a:spLocks noChangeShapeType="1"/>
        </xdr:cNvSpPr>
      </xdr:nvSpPr>
      <xdr:spPr bwMode="auto">
        <a:xfrm>
          <a:off x="8444865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419100</xdr:colOff>
      <xdr:row>0</xdr:row>
      <xdr:rowOff>0</xdr:rowOff>
    </xdr:from>
    <xdr:to>
      <xdr:col>117</xdr:col>
      <xdr:colOff>600075</xdr:colOff>
      <xdr:row>0</xdr:row>
      <xdr:rowOff>0</xdr:rowOff>
    </xdr:to>
    <xdr:sp macro="" textlink="">
      <xdr:nvSpPr>
        <xdr:cNvPr id="4824" name="Čára 1752"/>
        <xdr:cNvSpPr>
          <a:spLocks noChangeShapeType="1"/>
        </xdr:cNvSpPr>
      </xdr:nvSpPr>
      <xdr:spPr bwMode="auto">
        <a:xfrm>
          <a:off x="84172425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238125</xdr:colOff>
      <xdr:row>0</xdr:row>
      <xdr:rowOff>0</xdr:rowOff>
    </xdr:from>
    <xdr:to>
      <xdr:col>117</xdr:col>
      <xdr:colOff>180975</xdr:colOff>
      <xdr:row>0</xdr:row>
      <xdr:rowOff>0</xdr:rowOff>
    </xdr:to>
    <xdr:sp macro="" textlink="">
      <xdr:nvSpPr>
        <xdr:cNvPr id="4825" name="Čára 1753"/>
        <xdr:cNvSpPr>
          <a:spLocks noChangeShapeType="1"/>
        </xdr:cNvSpPr>
      </xdr:nvSpPr>
      <xdr:spPr bwMode="auto">
        <a:xfrm>
          <a:off x="83991450" y="0"/>
          <a:ext cx="638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9525</xdr:colOff>
      <xdr:row>0</xdr:row>
      <xdr:rowOff>0</xdr:rowOff>
    </xdr:from>
    <xdr:to>
      <xdr:col>116</xdr:col>
      <xdr:colOff>381000</xdr:colOff>
      <xdr:row>0</xdr:row>
      <xdr:rowOff>0</xdr:rowOff>
    </xdr:to>
    <xdr:sp macro="" textlink="">
      <xdr:nvSpPr>
        <xdr:cNvPr id="4826" name="Čára 1754"/>
        <xdr:cNvSpPr>
          <a:spLocks noChangeShapeType="1"/>
        </xdr:cNvSpPr>
      </xdr:nvSpPr>
      <xdr:spPr bwMode="auto">
        <a:xfrm>
          <a:off x="83762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9525</xdr:colOff>
      <xdr:row>0</xdr:row>
      <xdr:rowOff>0</xdr:rowOff>
    </xdr:from>
    <xdr:to>
      <xdr:col>116</xdr:col>
      <xdr:colOff>381000</xdr:colOff>
      <xdr:row>0</xdr:row>
      <xdr:rowOff>0</xdr:rowOff>
    </xdr:to>
    <xdr:sp macro="" textlink="">
      <xdr:nvSpPr>
        <xdr:cNvPr id="4827" name="Čára 1755"/>
        <xdr:cNvSpPr>
          <a:spLocks noChangeShapeType="1"/>
        </xdr:cNvSpPr>
      </xdr:nvSpPr>
      <xdr:spPr bwMode="auto">
        <a:xfrm>
          <a:off x="83762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238125</xdr:colOff>
      <xdr:row>0</xdr:row>
      <xdr:rowOff>0</xdr:rowOff>
    </xdr:from>
    <xdr:to>
      <xdr:col>117</xdr:col>
      <xdr:colOff>180975</xdr:colOff>
      <xdr:row>0</xdr:row>
      <xdr:rowOff>0</xdr:rowOff>
    </xdr:to>
    <xdr:sp macro="" textlink="">
      <xdr:nvSpPr>
        <xdr:cNvPr id="4828" name="Čára 1756"/>
        <xdr:cNvSpPr>
          <a:spLocks noChangeShapeType="1"/>
        </xdr:cNvSpPr>
      </xdr:nvSpPr>
      <xdr:spPr bwMode="auto">
        <a:xfrm>
          <a:off x="83991450" y="0"/>
          <a:ext cx="638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9525</xdr:colOff>
      <xdr:row>0</xdr:row>
      <xdr:rowOff>0</xdr:rowOff>
    </xdr:from>
    <xdr:to>
      <xdr:col>116</xdr:col>
      <xdr:colOff>381000</xdr:colOff>
      <xdr:row>0</xdr:row>
      <xdr:rowOff>0</xdr:rowOff>
    </xdr:to>
    <xdr:sp macro="" textlink="">
      <xdr:nvSpPr>
        <xdr:cNvPr id="4829" name="Čára 1757"/>
        <xdr:cNvSpPr>
          <a:spLocks noChangeShapeType="1"/>
        </xdr:cNvSpPr>
      </xdr:nvSpPr>
      <xdr:spPr bwMode="auto">
        <a:xfrm>
          <a:off x="83762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238125</xdr:colOff>
      <xdr:row>0</xdr:row>
      <xdr:rowOff>0</xdr:rowOff>
    </xdr:from>
    <xdr:to>
      <xdr:col>117</xdr:col>
      <xdr:colOff>180975</xdr:colOff>
      <xdr:row>0</xdr:row>
      <xdr:rowOff>0</xdr:rowOff>
    </xdr:to>
    <xdr:sp macro="" textlink="">
      <xdr:nvSpPr>
        <xdr:cNvPr id="4830" name="Čára 1758"/>
        <xdr:cNvSpPr>
          <a:spLocks noChangeShapeType="1"/>
        </xdr:cNvSpPr>
      </xdr:nvSpPr>
      <xdr:spPr bwMode="auto">
        <a:xfrm>
          <a:off x="83991450" y="0"/>
          <a:ext cx="638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9525</xdr:colOff>
      <xdr:row>0</xdr:row>
      <xdr:rowOff>0</xdr:rowOff>
    </xdr:from>
    <xdr:to>
      <xdr:col>116</xdr:col>
      <xdr:colOff>381000</xdr:colOff>
      <xdr:row>0</xdr:row>
      <xdr:rowOff>0</xdr:rowOff>
    </xdr:to>
    <xdr:sp macro="" textlink="">
      <xdr:nvSpPr>
        <xdr:cNvPr id="4831" name="Čára 1759"/>
        <xdr:cNvSpPr>
          <a:spLocks noChangeShapeType="1"/>
        </xdr:cNvSpPr>
      </xdr:nvSpPr>
      <xdr:spPr bwMode="auto">
        <a:xfrm>
          <a:off x="83762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238125</xdr:colOff>
      <xdr:row>0</xdr:row>
      <xdr:rowOff>0</xdr:rowOff>
    </xdr:from>
    <xdr:to>
      <xdr:col>117</xdr:col>
      <xdr:colOff>180975</xdr:colOff>
      <xdr:row>0</xdr:row>
      <xdr:rowOff>0</xdr:rowOff>
    </xdr:to>
    <xdr:sp macro="" textlink="">
      <xdr:nvSpPr>
        <xdr:cNvPr id="4832" name="Čára 1760"/>
        <xdr:cNvSpPr>
          <a:spLocks noChangeShapeType="1"/>
        </xdr:cNvSpPr>
      </xdr:nvSpPr>
      <xdr:spPr bwMode="auto">
        <a:xfrm>
          <a:off x="83991450" y="0"/>
          <a:ext cx="638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9525</xdr:colOff>
      <xdr:row>0</xdr:row>
      <xdr:rowOff>0</xdr:rowOff>
    </xdr:from>
    <xdr:to>
      <xdr:col>116</xdr:col>
      <xdr:colOff>381000</xdr:colOff>
      <xdr:row>0</xdr:row>
      <xdr:rowOff>0</xdr:rowOff>
    </xdr:to>
    <xdr:sp macro="" textlink="">
      <xdr:nvSpPr>
        <xdr:cNvPr id="4833" name="Čára 1761"/>
        <xdr:cNvSpPr>
          <a:spLocks noChangeShapeType="1"/>
        </xdr:cNvSpPr>
      </xdr:nvSpPr>
      <xdr:spPr bwMode="auto">
        <a:xfrm>
          <a:off x="83762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9525</xdr:colOff>
      <xdr:row>0</xdr:row>
      <xdr:rowOff>0</xdr:rowOff>
    </xdr:from>
    <xdr:to>
      <xdr:col>116</xdr:col>
      <xdr:colOff>381000</xdr:colOff>
      <xdr:row>0</xdr:row>
      <xdr:rowOff>0</xdr:rowOff>
    </xdr:to>
    <xdr:sp macro="" textlink="">
      <xdr:nvSpPr>
        <xdr:cNvPr id="4834" name="Čára 1762"/>
        <xdr:cNvSpPr>
          <a:spLocks noChangeShapeType="1"/>
        </xdr:cNvSpPr>
      </xdr:nvSpPr>
      <xdr:spPr bwMode="auto">
        <a:xfrm>
          <a:off x="83762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238125</xdr:colOff>
      <xdr:row>0</xdr:row>
      <xdr:rowOff>0</xdr:rowOff>
    </xdr:from>
    <xdr:to>
      <xdr:col>117</xdr:col>
      <xdr:colOff>180975</xdr:colOff>
      <xdr:row>0</xdr:row>
      <xdr:rowOff>0</xdr:rowOff>
    </xdr:to>
    <xdr:sp macro="" textlink="">
      <xdr:nvSpPr>
        <xdr:cNvPr id="4835" name="Čára 1763"/>
        <xdr:cNvSpPr>
          <a:spLocks noChangeShapeType="1"/>
        </xdr:cNvSpPr>
      </xdr:nvSpPr>
      <xdr:spPr bwMode="auto">
        <a:xfrm>
          <a:off x="83991450" y="0"/>
          <a:ext cx="638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9525</xdr:colOff>
      <xdr:row>0</xdr:row>
      <xdr:rowOff>0</xdr:rowOff>
    </xdr:from>
    <xdr:to>
      <xdr:col>116</xdr:col>
      <xdr:colOff>381000</xdr:colOff>
      <xdr:row>0</xdr:row>
      <xdr:rowOff>0</xdr:rowOff>
    </xdr:to>
    <xdr:sp macro="" textlink="">
      <xdr:nvSpPr>
        <xdr:cNvPr id="4836" name="Čára 1764"/>
        <xdr:cNvSpPr>
          <a:spLocks noChangeShapeType="1"/>
        </xdr:cNvSpPr>
      </xdr:nvSpPr>
      <xdr:spPr bwMode="auto">
        <a:xfrm>
          <a:off x="83762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238125</xdr:colOff>
      <xdr:row>0</xdr:row>
      <xdr:rowOff>0</xdr:rowOff>
    </xdr:from>
    <xdr:to>
      <xdr:col>117</xdr:col>
      <xdr:colOff>180975</xdr:colOff>
      <xdr:row>0</xdr:row>
      <xdr:rowOff>0</xdr:rowOff>
    </xdr:to>
    <xdr:sp macro="" textlink="">
      <xdr:nvSpPr>
        <xdr:cNvPr id="4837" name="Čára 1765"/>
        <xdr:cNvSpPr>
          <a:spLocks noChangeShapeType="1"/>
        </xdr:cNvSpPr>
      </xdr:nvSpPr>
      <xdr:spPr bwMode="auto">
        <a:xfrm>
          <a:off x="83991450" y="0"/>
          <a:ext cx="638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116</xdr:col>
      <xdr:colOff>9525</xdr:colOff>
      <xdr:row>0</xdr:row>
      <xdr:rowOff>0</xdr:rowOff>
    </xdr:from>
    <xdr:to>
      <xdr:col>116</xdr:col>
      <xdr:colOff>381000</xdr:colOff>
      <xdr:row>0</xdr:row>
      <xdr:rowOff>0</xdr:rowOff>
    </xdr:to>
    <xdr:sp macro="" textlink="">
      <xdr:nvSpPr>
        <xdr:cNvPr id="4838" name="Čára 1766"/>
        <xdr:cNvSpPr>
          <a:spLocks noChangeShapeType="1"/>
        </xdr:cNvSpPr>
      </xdr:nvSpPr>
      <xdr:spPr bwMode="auto">
        <a:xfrm>
          <a:off x="83762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600075</xdr:colOff>
      <xdr:row>0</xdr:row>
      <xdr:rowOff>0</xdr:rowOff>
    </xdr:from>
    <xdr:to>
      <xdr:col>122</xdr:col>
      <xdr:colOff>161925</xdr:colOff>
      <xdr:row>0</xdr:row>
      <xdr:rowOff>0</xdr:rowOff>
    </xdr:to>
    <xdr:sp macro="" textlink="">
      <xdr:nvSpPr>
        <xdr:cNvPr id="4839" name="Čára 1767"/>
        <xdr:cNvSpPr>
          <a:spLocks noChangeShapeType="1"/>
        </xdr:cNvSpPr>
      </xdr:nvSpPr>
      <xdr:spPr bwMode="auto">
        <a:xfrm>
          <a:off x="87830025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409575</xdr:colOff>
      <xdr:row>0</xdr:row>
      <xdr:rowOff>0</xdr:rowOff>
    </xdr:from>
    <xdr:to>
      <xdr:col>122</xdr:col>
      <xdr:colOff>600075</xdr:colOff>
      <xdr:row>0</xdr:row>
      <xdr:rowOff>0</xdr:rowOff>
    </xdr:to>
    <xdr:sp macro="" textlink="">
      <xdr:nvSpPr>
        <xdr:cNvPr id="4840" name="Čára 1768"/>
        <xdr:cNvSpPr>
          <a:spLocks noChangeShapeType="1"/>
        </xdr:cNvSpPr>
      </xdr:nvSpPr>
      <xdr:spPr bwMode="auto">
        <a:xfrm>
          <a:off x="87639525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381000</xdr:colOff>
      <xdr:row>0</xdr:row>
      <xdr:rowOff>0</xdr:rowOff>
    </xdr:from>
    <xdr:to>
      <xdr:col>122</xdr:col>
      <xdr:colOff>66675</xdr:colOff>
      <xdr:row>0</xdr:row>
      <xdr:rowOff>0</xdr:rowOff>
    </xdr:to>
    <xdr:sp macro="" textlink="">
      <xdr:nvSpPr>
        <xdr:cNvPr id="4841" name="Čára 1769"/>
        <xdr:cNvSpPr>
          <a:spLocks noChangeShapeType="1"/>
        </xdr:cNvSpPr>
      </xdr:nvSpPr>
      <xdr:spPr bwMode="auto">
        <a:xfrm>
          <a:off x="876109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600075</xdr:colOff>
      <xdr:row>0</xdr:row>
      <xdr:rowOff>0</xdr:rowOff>
    </xdr:from>
    <xdr:to>
      <xdr:col>122</xdr:col>
      <xdr:colOff>161925</xdr:colOff>
      <xdr:row>0</xdr:row>
      <xdr:rowOff>0</xdr:rowOff>
    </xdr:to>
    <xdr:sp macro="" textlink="">
      <xdr:nvSpPr>
        <xdr:cNvPr id="4842" name="Čára 1770"/>
        <xdr:cNvSpPr>
          <a:spLocks noChangeShapeType="1"/>
        </xdr:cNvSpPr>
      </xdr:nvSpPr>
      <xdr:spPr bwMode="auto">
        <a:xfrm>
          <a:off x="87830025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381000</xdr:colOff>
      <xdr:row>0</xdr:row>
      <xdr:rowOff>0</xdr:rowOff>
    </xdr:from>
    <xdr:to>
      <xdr:col>122</xdr:col>
      <xdr:colOff>66675</xdr:colOff>
      <xdr:row>0</xdr:row>
      <xdr:rowOff>0</xdr:rowOff>
    </xdr:to>
    <xdr:sp macro="" textlink="">
      <xdr:nvSpPr>
        <xdr:cNvPr id="4843" name="Čára 1771"/>
        <xdr:cNvSpPr>
          <a:spLocks noChangeShapeType="1"/>
        </xdr:cNvSpPr>
      </xdr:nvSpPr>
      <xdr:spPr bwMode="auto">
        <a:xfrm>
          <a:off x="876109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600075</xdr:colOff>
      <xdr:row>0</xdr:row>
      <xdr:rowOff>0</xdr:rowOff>
    </xdr:from>
    <xdr:to>
      <xdr:col>122</xdr:col>
      <xdr:colOff>161925</xdr:colOff>
      <xdr:row>0</xdr:row>
      <xdr:rowOff>0</xdr:rowOff>
    </xdr:to>
    <xdr:sp macro="" textlink="">
      <xdr:nvSpPr>
        <xdr:cNvPr id="4844" name="Čára 1772"/>
        <xdr:cNvSpPr>
          <a:spLocks noChangeShapeType="1"/>
        </xdr:cNvSpPr>
      </xdr:nvSpPr>
      <xdr:spPr bwMode="auto">
        <a:xfrm>
          <a:off x="87830025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409575</xdr:colOff>
      <xdr:row>0</xdr:row>
      <xdr:rowOff>0</xdr:rowOff>
    </xdr:from>
    <xdr:to>
      <xdr:col>122</xdr:col>
      <xdr:colOff>600075</xdr:colOff>
      <xdr:row>0</xdr:row>
      <xdr:rowOff>0</xdr:rowOff>
    </xdr:to>
    <xdr:sp macro="" textlink="">
      <xdr:nvSpPr>
        <xdr:cNvPr id="4845" name="Čára 1773"/>
        <xdr:cNvSpPr>
          <a:spLocks noChangeShapeType="1"/>
        </xdr:cNvSpPr>
      </xdr:nvSpPr>
      <xdr:spPr bwMode="auto">
        <a:xfrm>
          <a:off x="87639525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381000</xdr:colOff>
      <xdr:row>0</xdr:row>
      <xdr:rowOff>0</xdr:rowOff>
    </xdr:from>
    <xdr:to>
      <xdr:col>122</xdr:col>
      <xdr:colOff>66675</xdr:colOff>
      <xdr:row>0</xdr:row>
      <xdr:rowOff>0</xdr:rowOff>
    </xdr:to>
    <xdr:sp macro="" textlink="">
      <xdr:nvSpPr>
        <xdr:cNvPr id="4846" name="Čára 1774"/>
        <xdr:cNvSpPr>
          <a:spLocks noChangeShapeType="1"/>
        </xdr:cNvSpPr>
      </xdr:nvSpPr>
      <xdr:spPr bwMode="auto">
        <a:xfrm>
          <a:off x="876109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600075</xdr:colOff>
      <xdr:row>0</xdr:row>
      <xdr:rowOff>0</xdr:rowOff>
    </xdr:from>
    <xdr:to>
      <xdr:col>122</xdr:col>
      <xdr:colOff>161925</xdr:colOff>
      <xdr:row>0</xdr:row>
      <xdr:rowOff>0</xdr:rowOff>
    </xdr:to>
    <xdr:sp macro="" textlink="">
      <xdr:nvSpPr>
        <xdr:cNvPr id="4847" name="Čára 1775"/>
        <xdr:cNvSpPr>
          <a:spLocks noChangeShapeType="1"/>
        </xdr:cNvSpPr>
      </xdr:nvSpPr>
      <xdr:spPr bwMode="auto">
        <a:xfrm>
          <a:off x="87830025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409575</xdr:colOff>
      <xdr:row>0</xdr:row>
      <xdr:rowOff>0</xdr:rowOff>
    </xdr:from>
    <xdr:to>
      <xdr:col>122</xdr:col>
      <xdr:colOff>600075</xdr:colOff>
      <xdr:row>0</xdr:row>
      <xdr:rowOff>0</xdr:rowOff>
    </xdr:to>
    <xdr:sp macro="" textlink="">
      <xdr:nvSpPr>
        <xdr:cNvPr id="4848" name="Čára 1776"/>
        <xdr:cNvSpPr>
          <a:spLocks noChangeShapeType="1"/>
        </xdr:cNvSpPr>
      </xdr:nvSpPr>
      <xdr:spPr bwMode="auto">
        <a:xfrm>
          <a:off x="87639525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381000</xdr:colOff>
      <xdr:row>0</xdr:row>
      <xdr:rowOff>0</xdr:rowOff>
    </xdr:from>
    <xdr:to>
      <xdr:col>122</xdr:col>
      <xdr:colOff>66675</xdr:colOff>
      <xdr:row>0</xdr:row>
      <xdr:rowOff>0</xdr:rowOff>
    </xdr:to>
    <xdr:sp macro="" textlink="">
      <xdr:nvSpPr>
        <xdr:cNvPr id="4849" name="Čára 1777"/>
        <xdr:cNvSpPr>
          <a:spLocks noChangeShapeType="1"/>
        </xdr:cNvSpPr>
      </xdr:nvSpPr>
      <xdr:spPr bwMode="auto">
        <a:xfrm>
          <a:off x="876109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600075</xdr:colOff>
      <xdr:row>0</xdr:row>
      <xdr:rowOff>0</xdr:rowOff>
    </xdr:from>
    <xdr:to>
      <xdr:col>122</xdr:col>
      <xdr:colOff>161925</xdr:colOff>
      <xdr:row>0</xdr:row>
      <xdr:rowOff>0</xdr:rowOff>
    </xdr:to>
    <xdr:sp macro="" textlink="">
      <xdr:nvSpPr>
        <xdr:cNvPr id="4850" name="Čára 1778"/>
        <xdr:cNvSpPr>
          <a:spLocks noChangeShapeType="1"/>
        </xdr:cNvSpPr>
      </xdr:nvSpPr>
      <xdr:spPr bwMode="auto">
        <a:xfrm>
          <a:off x="87830025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409575</xdr:colOff>
      <xdr:row>0</xdr:row>
      <xdr:rowOff>0</xdr:rowOff>
    </xdr:from>
    <xdr:to>
      <xdr:col>122</xdr:col>
      <xdr:colOff>600075</xdr:colOff>
      <xdr:row>0</xdr:row>
      <xdr:rowOff>0</xdr:rowOff>
    </xdr:to>
    <xdr:sp macro="" textlink="">
      <xdr:nvSpPr>
        <xdr:cNvPr id="4851" name="Čára 1779"/>
        <xdr:cNvSpPr>
          <a:spLocks noChangeShapeType="1"/>
        </xdr:cNvSpPr>
      </xdr:nvSpPr>
      <xdr:spPr bwMode="auto">
        <a:xfrm>
          <a:off x="87639525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381000</xdr:colOff>
      <xdr:row>0</xdr:row>
      <xdr:rowOff>0</xdr:rowOff>
    </xdr:from>
    <xdr:to>
      <xdr:col>122</xdr:col>
      <xdr:colOff>66675</xdr:colOff>
      <xdr:row>0</xdr:row>
      <xdr:rowOff>0</xdr:rowOff>
    </xdr:to>
    <xdr:sp macro="" textlink="">
      <xdr:nvSpPr>
        <xdr:cNvPr id="4852" name="Čára 1780"/>
        <xdr:cNvSpPr>
          <a:spLocks noChangeShapeType="1"/>
        </xdr:cNvSpPr>
      </xdr:nvSpPr>
      <xdr:spPr bwMode="auto">
        <a:xfrm>
          <a:off x="876109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600075</xdr:colOff>
      <xdr:row>0</xdr:row>
      <xdr:rowOff>0</xdr:rowOff>
    </xdr:from>
    <xdr:to>
      <xdr:col>122</xdr:col>
      <xdr:colOff>161925</xdr:colOff>
      <xdr:row>0</xdr:row>
      <xdr:rowOff>0</xdr:rowOff>
    </xdr:to>
    <xdr:sp macro="" textlink="">
      <xdr:nvSpPr>
        <xdr:cNvPr id="4853" name="Čára 1781"/>
        <xdr:cNvSpPr>
          <a:spLocks noChangeShapeType="1"/>
        </xdr:cNvSpPr>
      </xdr:nvSpPr>
      <xdr:spPr bwMode="auto">
        <a:xfrm>
          <a:off x="87830025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381000</xdr:colOff>
      <xdr:row>0</xdr:row>
      <xdr:rowOff>0</xdr:rowOff>
    </xdr:from>
    <xdr:to>
      <xdr:col>122</xdr:col>
      <xdr:colOff>66675</xdr:colOff>
      <xdr:row>0</xdr:row>
      <xdr:rowOff>0</xdr:rowOff>
    </xdr:to>
    <xdr:sp macro="" textlink="">
      <xdr:nvSpPr>
        <xdr:cNvPr id="4854" name="Čára 1782"/>
        <xdr:cNvSpPr>
          <a:spLocks noChangeShapeType="1"/>
        </xdr:cNvSpPr>
      </xdr:nvSpPr>
      <xdr:spPr bwMode="auto">
        <a:xfrm>
          <a:off x="876109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600075</xdr:colOff>
      <xdr:row>0</xdr:row>
      <xdr:rowOff>0</xdr:rowOff>
    </xdr:from>
    <xdr:to>
      <xdr:col>122</xdr:col>
      <xdr:colOff>161925</xdr:colOff>
      <xdr:row>0</xdr:row>
      <xdr:rowOff>0</xdr:rowOff>
    </xdr:to>
    <xdr:sp macro="" textlink="">
      <xdr:nvSpPr>
        <xdr:cNvPr id="4855" name="Čára 1783"/>
        <xdr:cNvSpPr>
          <a:spLocks noChangeShapeType="1"/>
        </xdr:cNvSpPr>
      </xdr:nvSpPr>
      <xdr:spPr bwMode="auto">
        <a:xfrm>
          <a:off x="87830025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409575</xdr:colOff>
      <xdr:row>0</xdr:row>
      <xdr:rowOff>0</xdr:rowOff>
    </xdr:from>
    <xdr:to>
      <xdr:col>122</xdr:col>
      <xdr:colOff>600075</xdr:colOff>
      <xdr:row>0</xdr:row>
      <xdr:rowOff>0</xdr:rowOff>
    </xdr:to>
    <xdr:sp macro="" textlink="">
      <xdr:nvSpPr>
        <xdr:cNvPr id="4856" name="Čára 1784"/>
        <xdr:cNvSpPr>
          <a:spLocks noChangeShapeType="1"/>
        </xdr:cNvSpPr>
      </xdr:nvSpPr>
      <xdr:spPr bwMode="auto">
        <a:xfrm>
          <a:off x="87639525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381000</xdr:colOff>
      <xdr:row>0</xdr:row>
      <xdr:rowOff>0</xdr:rowOff>
    </xdr:from>
    <xdr:to>
      <xdr:col>122</xdr:col>
      <xdr:colOff>66675</xdr:colOff>
      <xdr:row>0</xdr:row>
      <xdr:rowOff>0</xdr:rowOff>
    </xdr:to>
    <xdr:sp macro="" textlink="">
      <xdr:nvSpPr>
        <xdr:cNvPr id="4857" name="Čára 1785"/>
        <xdr:cNvSpPr>
          <a:spLocks noChangeShapeType="1"/>
        </xdr:cNvSpPr>
      </xdr:nvSpPr>
      <xdr:spPr bwMode="auto">
        <a:xfrm>
          <a:off x="876109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600075</xdr:colOff>
      <xdr:row>0</xdr:row>
      <xdr:rowOff>0</xdr:rowOff>
    </xdr:from>
    <xdr:to>
      <xdr:col>122</xdr:col>
      <xdr:colOff>161925</xdr:colOff>
      <xdr:row>0</xdr:row>
      <xdr:rowOff>0</xdr:rowOff>
    </xdr:to>
    <xdr:sp macro="" textlink="">
      <xdr:nvSpPr>
        <xdr:cNvPr id="4858" name="Čára 1786"/>
        <xdr:cNvSpPr>
          <a:spLocks noChangeShapeType="1"/>
        </xdr:cNvSpPr>
      </xdr:nvSpPr>
      <xdr:spPr bwMode="auto">
        <a:xfrm>
          <a:off x="87830025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409575</xdr:colOff>
      <xdr:row>0</xdr:row>
      <xdr:rowOff>0</xdr:rowOff>
    </xdr:from>
    <xdr:to>
      <xdr:col>122</xdr:col>
      <xdr:colOff>600075</xdr:colOff>
      <xdr:row>0</xdr:row>
      <xdr:rowOff>0</xdr:rowOff>
    </xdr:to>
    <xdr:sp macro="" textlink="">
      <xdr:nvSpPr>
        <xdr:cNvPr id="4859" name="Čára 1787"/>
        <xdr:cNvSpPr>
          <a:spLocks noChangeShapeType="1"/>
        </xdr:cNvSpPr>
      </xdr:nvSpPr>
      <xdr:spPr bwMode="auto">
        <a:xfrm>
          <a:off x="87639525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228600</xdr:colOff>
      <xdr:row>0</xdr:row>
      <xdr:rowOff>0</xdr:rowOff>
    </xdr:from>
    <xdr:to>
      <xdr:col>122</xdr:col>
      <xdr:colOff>180975</xdr:colOff>
      <xdr:row>0</xdr:row>
      <xdr:rowOff>0</xdr:rowOff>
    </xdr:to>
    <xdr:sp macro="" textlink="">
      <xdr:nvSpPr>
        <xdr:cNvPr id="4860" name="Čára 1788"/>
        <xdr:cNvSpPr>
          <a:spLocks noChangeShapeType="1"/>
        </xdr:cNvSpPr>
      </xdr:nvSpPr>
      <xdr:spPr bwMode="auto">
        <a:xfrm>
          <a:off x="8745855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9525</xdr:colOff>
      <xdr:row>0</xdr:row>
      <xdr:rowOff>0</xdr:rowOff>
    </xdr:from>
    <xdr:to>
      <xdr:col>121</xdr:col>
      <xdr:colOff>381000</xdr:colOff>
      <xdr:row>0</xdr:row>
      <xdr:rowOff>0</xdr:rowOff>
    </xdr:to>
    <xdr:sp macro="" textlink="">
      <xdr:nvSpPr>
        <xdr:cNvPr id="4861" name="Čára 1789"/>
        <xdr:cNvSpPr>
          <a:spLocks noChangeShapeType="1"/>
        </xdr:cNvSpPr>
      </xdr:nvSpPr>
      <xdr:spPr bwMode="auto">
        <a:xfrm>
          <a:off x="87239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9525</xdr:colOff>
      <xdr:row>0</xdr:row>
      <xdr:rowOff>0</xdr:rowOff>
    </xdr:from>
    <xdr:to>
      <xdr:col>121</xdr:col>
      <xdr:colOff>381000</xdr:colOff>
      <xdr:row>0</xdr:row>
      <xdr:rowOff>0</xdr:rowOff>
    </xdr:to>
    <xdr:sp macro="" textlink="">
      <xdr:nvSpPr>
        <xdr:cNvPr id="4862" name="Čára 1790"/>
        <xdr:cNvSpPr>
          <a:spLocks noChangeShapeType="1"/>
        </xdr:cNvSpPr>
      </xdr:nvSpPr>
      <xdr:spPr bwMode="auto">
        <a:xfrm>
          <a:off x="87239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228600</xdr:colOff>
      <xdr:row>0</xdr:row>
      <xdr:rowOff>0</xdr:rowOff>
    </xdr:from>
    <xdr:to>
      <xdr:col>122</xdr:col>
      <xdr:colOff>180975</xdr:colOff>
      <xdr:row>0</xdr:row>
      <xdr:rowOff>0</xdr:rowOff>
    </xdr:to>
    <xdr:sp macro="" textlink="">
      <xdr:nvSpPr>
        <xdr:cNvPr id="4863" name="Čára 1791"/>
        <xdr:cNvSpPr>
          <a:spLocks noChangeShapeType="1"/>
        </xdr:cNvSpPr>
      </xdr:nvSpPr>
      <xdr:spPr bwMode="auto">
        <a:xfrm>
          <a:off x="8745855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9525</xdr:colOff>
      <xdr:row>0</xdr:row>
      <xdr:rowOff>0</xdr:rowOff>
    </xdr:from>
    <xdr:to>
      <xdr:col>121</xdr:col>
      <xdr:colOff>381000</xdr:colOff>
      <xdr:row>0</xdr:row>
      <xdr:rowOff>0</xdr:rowOff>
    </xdr:to>
    <xdr:sp macro="" textlink="">
      <xdr:nvSpPr>
        <xdr:cNvPr id="4864" name="Čára 1792"/>
        <xdr:cNvSpPr>
          <a:spLocks noChangeShapeType="1"/>
        </xdr:cNvSpPr>
      </xdr:nvSpPr>
      <xdr:spPr bwMode="auto">
        <a:xfrm>
          <a:off x="87239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228600</xdr:colOff>
      <xdr:row>0</xdr:row>
      <xdr:rowOff>0</xdr:rowOff>
    </xdr:from>
    <xdr:to>
      <xdr:col>122</xdr:col>
      <xdr:colOff>180975</xdr:colOff>
      <xdr:row>0</xdr:row>
      <xdr:rowOff>0</xdr:rowOff>
    </xdr:to>
    <xdr:sp macro="" textlink="">
      <xdr:nvSpPr>
        <xdr:cNvPr id="4865" name="Čára 1793"/>
        <xdr:cNvSpPr>
          <a:spLocks noChangeShapeType="1"/>
        </xdr:cNvSpPr>
      </xdr:nvSpPr>
      <xdr:spPr bwMode="auto">
        <a:xfrm>
          <a:off x="8745855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9525</xdr:colOff>
      <xdr:row>0</xdr:row>
      <xdr:rowOff>0</xdr:rowOff>
    </xdr:from>
    <xdr:to>
      <xdr:col>121</xdr:col>
      <xdr:colOff>381000</xdr:colOff>
      <xdr:row>0</xdr:row>
      <xdr:rowOff>0</xdr:rowOff>
    </xdr:to>
    <xdr:sp macro="" textlink="">
      <xdr:nvSpPr>
        <xdr:cNvPr id="4866" name="Čára 1794"/>
        <xdr:cNvSpPr>
          <a:spLocks noChangeShapeType="1"/>
        </xdr:cNvSpPr>
      </xdr:nvSpPr>
      <xdr:spPr bwMode="auto">
        <a:xfrm>
          <a:off x="87239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228600</xdr:colOff>
      <xdr:row>0</xdr:row>
      <xdr:rowOff>0</xdr:rowOff>
    </xdr:from>
    <xdr:to>
      <xdr:col>122</xdr:col>
      <xdr:colOff>180975</xdr:colOff>
      <xdr:row>0</xdr:row>
      <xdr:rowOff>0</xdr:rowOff>
    </xdr:to>
    <xdr:sp macro="" textlink="">
      <xdr:nvSpPr>
        <xdr:cNvPr id="4867" name="Čára 1795"/>
        <xdr:cNvSpPr>
          <a:spLocks noChangeShapeType="1"/>
        </xdr:cNvSpPr>
      </xdr:nvSpPr>
      <xdr:spPr bwMode="auto">
        <a:xfrm>
          <a:off x="8745855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9525</xdr:colOff>
      <xdr:row>0</xdr:row>
      <xdr:rowOff>0</xdr:rowOff>
    </xdr:from>
    <xdr:to>
      <xdr:col>121</xdr:col>
      <xdr:colOff>381000</xdr:colOff>
      <xdr:row>0</xdr:row>
      <xdr:rowOff>0</xdr:rowOff>
    </xdr:to>
    <xdr:sp macro="" textlink="">
      <xdr:nvSpPr>
        <xdr:cNvPr id="4868" name="Čára 1796"/>
        <xdr:cNvSpPr>
          <a:spLocks noChangeShapeType="1"/>
        </xdr:cNvSpPr>
      </xdr:nvSpPr>
      <xdr:spPr bwMode="auto">
        <a:xfrm>
          <a:off x="87239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9525</xdr:colOff>
      <xdr:row>0</xdr:row>
      <xdr:rowOff>0</xdr:rowOff>
    </xdr:from>
    <xdr:to>
      <xdr:col>121</xdr:col>
      <xdr:colOff>381000</xdr:colOff>
      <xdr:row>0</xdr:row>
      <xdr:rowOff>0</xdr:rowOff>
    </xdr:to>
    <xdr:sp macro="" textlink="">
      <xdr:nvSpPr>
        <xdr:cNvPr id="4869" name="Čára 1797"/>
        <xdr:cNvSpPr>
          <a:spLocks noChangeShapeType="1"/>
        </xdr:cNvSpPr>
      </xdr:nvSpPr>
      <xdr:spPr bwMode="auto">
        <a:xfrm>
          <a:off x="87239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228600</xdr:colOff>
      <xdr:row>0</xdr:row>
      <xdr:rowOff>0</xdr:rowOff>
    </xdr:from>
    <xdr:to>
      <xdr:col>122</xdr:col>
      <xdr:colOff>180975</xdr:colOff>
      <xdr:row>0</xdr:row>
      <xdr:rowOff>0</xdr:rowOff>
    </xdr:to>
    <xdr:sp macro="" textlink="">
      <xdr:nvSpPr>
        <xdr:cNvPr id="4870" name="Čára 1798"/>
        <xdr:cNvSpPr>
          <a:spLocks noChangeShapeType="1"/>
        </xdr:cNvSpPr>
      </xdr:nvSpPr>
      <xdr:spPr bwMode="auto">
        <a:xfrm>
          <a:off x="8745855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9525</xdr:colOff>
      <xdr:row>0</xdr:row>
      <xdr:rowOff>0</xdr:rowOff>
    </xdr:from>
    <xdr:to>
      <xdr:col>121</xdr:col>
      <xdr:colOff>381000</xdr:colOff>
      <xdr:row>0</xdr:row>
      <xdr:rowOff>0</xdr:rowOff>
    </xdr:to>
    <xdr:sp macro="" textlink="">
      <xdr:nvSpPr>
        <xdr:cNvPr id="4871" name="Čára 1799"/>
        <xdr:cNvSpPr>
          <a:spLocks noChangeShapeType="1"/>
        </xdr:cNvSpPr>
      </xdr:nvSpPr>
      <xdr:spPr bwMode="auto">
        <a:xfrm>
          <a:off x="87239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228600</xdr:colOff>
      <xdr:row>0</xdr:row>
      <xdr:rowOff>0</xdr:rowOff>
    </xdr:from>
    <xdr:to>
      <xdr:col>122</xdr:col>
      <xdr:colOff>180975</xdr:colOff>
      <xdr:row>0</xdr:row>
      <xdr:rowOff>0</xdr:rowOff>
    </xdr:to>
    <xdr:sp macro="" textlink="">
      <xdr:nvSpPr>
        <xdr:cNvPr id="4872" name="Čára 1800"/>
        <xdr:cNvSpPr>
          <a:spLocks noChangeShapeType="1"/>
        </xdr:cNvSpPr>
      </xdr:nvSpPr>
      <xdr:spPr bwMode="auto">
        <a:xfrm>
          <a:off x="8745855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9525</xdr:colOff>
      <xdr:row>0</xdr:row>
      <xdr:rowOff>0</xdr:rowOff>
    </xdr:from>
    <xdr:to>
      <xdr:col>121</xdr:col>
      <xdr:colOff>381000</xdr:colOff>
      <xdr:row>0</xdr:row>
      <xdr:rowOff>0</xdr:rowOff>
    </xdr:to>
    <xdr:sp macro="" textlink="">
      <xdr:nvSpPr>
        <xdr:cNvPr id="4873" name="Čára 1801"/>
        <xdr:cNvSpPr>
          <a:spLocks noChangeShapeType="1"/>
        </xdr:cNvSpPr>
      </xdr:nvSpPr>
      <xdr:spPr bwMode="auto">
        <a:xfrm>
          <a:off x="87239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600075</xdr:colOff>
      <xdr:row>0</xdr:row>
      <xdr:rowOff>0</xdr:rowOff>
    </xdr:from>
    <xdr:to>
      <xdr:col>122</xdr:col>
      <xdr:colOff>161925</xdr:colOff>
      <xdr:row>0</xdr:row>
      <xdr:rowOff>0</xdr:rowOff>
    </xdr:to>
    <xdr:sp macro="" textlink="">
      <xdr:nvSpPr>
        <xdr:cNvPr id="4874" name="Čára 1802"/>
        <xdr:cNvSpPr>
          <a:spLocks noChangeShapeType="1"/>
        </xdr:cNvSpPr>
      </xdr:nvSpPr>
      <xdr:spPr bwMode="auto">
        <a:xfrm>
          <a:off x="87830025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409575</xdr:colOff>
      <xdr:row>0</xdr:row>
      <xdr:rowOff>0</xdr:rowOff>
    </xdr:from>
    <xdr:to>
      <xdr:col>122</xdr:col>
      <xdr:colOff>600075</xdr:colOff>
      <xdr:row>0</xdr:row>
      <xdr:rowOff>0</xdr:rowOff>
    </xdr:to>
    <xdr:sp macro="" textlink="">
      <xdr:nvSpPr>
        <xdr:cNvPr id="4875" name="Čára 1803"/>
        <xdr:cNvSpPr>
          <a:spLocks noChangeShapeType="1"/>
        </xdr:cNvSpPr>
      </xdr:nvSpPr>
      <xdr:spPr bwMode="auto">
        <a:xfrm>
          <a:off x="87639525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381000</xdr:colOff>
      <xdr:row>0</xdr:row>
      <xdr:rowOff>0</xdr:rowOff>
    </xdr:from>
    <xdr:to>
      <xdr:col>122</xdr:col>
      <xdr:colOff>66675</xdr:colOff>
      <xdr:row>0</xdr:row>
      <xdr:rowOff>0</xdr:rowOff>
    </xdr:to>
    <xdr:sp macro="" textlink="">
      <xdr:nvSpPr>
        <xdr:cNvPr id="4876" name="Čára 1804"/>
        <xdr:cNvSpPr>
          <a:spLocks noChangeShapeType="1"/>
        </xdr:cNvSpPr>
      </xdr:nvSpPr>
      <xdr:spPr bwMode="auto">
        <a:xfrm>
          <a:off x="876109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600075</xdr:colOff>
      <xdr:row>0</xdr:row>
      <xdr:rowOff>0</xdr:rowOff>
    </xdr:from>
    <xdr:to>
      <xdr:col>122</xdr:col>
      <xdr:colOff>161925</xdr:colOff>
      <xdr:row>0</xdr:row>
      <xdr:rowOff>0</xdr:rowOff>
    </xdr:to>
    <xdr:sp macro="" textlink="">
      <xdr:nvSpPr>
        <xdr:cNvPr id="4877" name="Čára 1805"/>
        <xdr:cNvSpPr>
          <a:spLocks noChangeShapeType="1"/>
        </xdr:cNvSpPr>
      </xdr:nvSpPr>
      <xdr:spPr bwMode="auto">
        <a:xfrm>
          <a:off x="87830025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381000</xdr:colOff>
      <xdr:row>0</xdr:row>
      <xdr:rowOff>0</xdr:rowOff>
    </xdr:from>
    <xdr:to>
      <xdr:col>122</xdr:col>
      <xdr:colOff>66675</xdr:colOff>
      <xdr:row>0</xdr:row>
      <xdr:rowOff>0</xdr:rowOff>
    </xdr:to>
    <xdr:sp macro="" textlink="">
      <xdr:nvSpPr>
        <xdr:cNvPr id="4878" name="Čára 1806"/>
        <xdr:cNvSpPr>
          <a:spLocks noChangeShapeType="1"/>
        </xdr:cNvSpPr>
      </xdr:nvSpPr>
      <xdr:spPr bwMode="auto">
        <a:xfrm>
          <a:off x="876109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600075</xdr:colOff>
      <xdr:row>0</xdr:row>
      <xdr:rowOff>0</xdr:rowOff>
    </xdr:from>
    <xdr:to>
      <xdr:col>122</xdr:col>
      <xdr:colOff>161925</xdr:colOff>
      <xdr:row>0</xdr:row>
      <xdr:rowOff>0</xdr:rowOff>
    </xdr:to>
    <xdr:sp macro="" textlink="">
      <xdr:nvSpPr>
        <xdr:cNvPr id="4879" name="Čára 1807"/>
        <xdr:cNvSpPr>
          <a:spLocks noChangeShapeType="1"/>
        </xdr:cNvSpPr>
      </xdr:nvSpPr>
      <xdr:spPr bwMode="auto">
        <a:xfrm>
          <a:off x="87830025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409575</xdr:colOff>
      <xdr:row>0</xdr:row>
      <xdr:rowOff>0</xdr:rowOff>
    </xdr:from>
    <xdr:to>
      <xdr:col>122</xdr:col>
      <xdr:colOff>600075</xdr:colOff>
      <xdr:row>0</xdr:row>
      <xdr:rowOff>0</xdr:rowOff>
    </xdr:to>
    <xdr:sp macro="" textlink="">
      <xdr:nvSpPr>
        <xdr:cNvPr id="4880" name="Čára 1808"/>
        <xdr:cNvSpPr>
          <a:spLocks noChangeShapeType="1"/>
        </xdr:cNvSpPr>
      </xdr:nvSpPr>
      <xdr:spPr bwMode="auto">
        <a:xfrm>
          <a:off x="87639525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381000</xdr:colOff>
      <xdr:row>0</xdr:row>
      <xdr:rowOff>0</xdr:rowOff>
    </xdr:from>
    <xdr:to>
      <xdr:col>122</xdr:col>
      <xdr:colOff>66675</xdr:colOff>
      <xdr:row>0</xdr:row>
      <xdr:rowOff>0</xdr:rowOff>
    </xdr:to>
    <xdr:sp macro="" textlink="">
      <xdr:nvSpPr>
        <xdr:cNvPr id="4881" name="Čára 1809"/>
        <xdr:cNvSpPr>
          <a:spLocks noChangeShapeType="1"/>
        </xdr:cNvSpPr>
      </xdr:nvSpPr>
      <xdr:spPr bwMode="auto">
        <a:xfrm>
          <a:off x="876109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600075</xdr:colOff>
      <xdr:row>0</xdr:row>
      <xdr:rowOff>0</xdr:rowOff>
    </xdr:from>
    <xdr:to>
      <xdr:col>122</xdr:col>
      <xdr:colOff>161925</xdr:colOff>
      <xdr:row>0</xdr:row>
      <xdr:rowOff>0</xdr:rowOff>
    </xdr:to>
    <xdr:sp macro="" textlink="">
      <xdr:nvSpPr>
        <xdr:cNvPr id="4882" name="Čára 1810"/>
        <xdr:cNvSpPr>
          <a:spLocks noChangeShapeType="1"/>
        </xdr:cNvSpPr>
      </xdr:nvSpPr>
      <xdr:spPr bwMode="auto">
        <a:xfrm>
          <a:off x="87830025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409575</xdr:colOff>
      <xdr:row>0</xdr:row>
      <xdr:rowOff>0</xdr:rowOff>
    </xdr:from>
    <xdr:to>
      <xdr:col>122</xdr:col>
      <xdr:colOff>600075</xdr:colOff>
      <xdr:row>0</xdr:row>
      <xdr:rowOff>0</xdr:rowOff>
    </xdr:to>
    <xdr:sp macro="" textlink="">
      <xdr:nvSpPr>
        <xdr:cNvPr id="4883" name="Čára 1811"/>
        <xdr:cNvSpPr>
          <a:spLocks noChangeShapeType="1"/>
        </xdr:cNvSpPr>
      </xdr:nvSpPr>
      <xdr:spPr bwMode="auto">
        <a:xfrm>
          <a:off x="87639525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381000</xdr:colOff>
      <xdr:row>0</xdr:row>
      <xdr:rowOff>0</xdr:rowOff>
    </xdr:from>
    <xdr:to>
      <xdr:col>122</xdr:col>
      <xdr:colOff>66675</xdr:colOff>
      <xdr:row>0</xdr:row>
      <xdr:rowOff>0</xdr:rowOff>
    </xdr:to>
    <xdr:sp macro="" textlink="">
      <xdr:nvSpPr>
        <xdr:cNvPr id="4884" name="Čára 1812"/>
        <xdr:cNvSpPr>
          <a:spLocks noChangeShapeType="1"/>
        </xdr:cNvSpPr>
      </xdr:nvSpPr>
      <xdr:spPr bwMode="auto">
        <a:xfrm>
          <a:off x="876109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600075</xdr:colOff>
      <xdr:row>0</xdr:row>
      <xdr:rowOff>0</xdr:rowOff>
    </xdr:from>
    <xdr:to>
      <xdr:col>122</xdr:col>
      <xdr:colOff>161925</xdr:colOff>
      <xdr:row>0</xdr:row>
      <xdr:rowOff>0</xdr:rowOff>
    </xdr:to>
    <xdr:sp macro="" textlink="">
      <xdr:nvSpPr>
        <xdr:cNvPr id="4885" name="Čára 1813"/>
        <xdr:cNvSpPr>
          <a:spLocks noChangeShapeType="1"/>
        </xdr:cNvSpPr>
      </xdr:nvSpPr>
      <xdr:spPr bwMode="auto">
        <a:xfrm>
          <a:off x="87830025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409575</xdr:colOff>
      <xdr:row>0</xdr:row>
      <xdr:rowOff>0</xdr:rowOff>
    </xdr:from>
    <xdr:to>
      <xdr:col>122</xdr:col>
      <xdr:colOff>600075</xdr:colOff>
      <xdr:row>0</xdr:row>
      <xdr:rowOff>0</xdr:rowOff>
    </xdr:to>
    <xdr:sp macro="" textlink="">
      <xdr:nvSpPr>
        <xdr:cNvPr id="4886" name="Čára 1814"/>
        <xdr:cNvSpPr>
          <a:spLocks noChangeShapeType="1"/>
        </xdr:cNvSpPr>
      </xdr:nvSpPr>
      <xdr:spPr bwMode="auto">
        <a:xfrm>
          <a:off x="87639525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381000</xdr:colOff>
      <xdr:row>0</xdr:row>
      <xdr:rowOff>0</xdr:rowOff>
    </xdr:from>
    <xdr:to>
      <xdr:col>122</xdr:col>
      <xdr:colOff>66675</xdr:colOff>
      <xdr:row>0</xdr:row>
      <xdr:rowOff>0</xdr:rowOff>
    </xdr:to>
    <xdr:sp macro="" textlink="">
      <xdr:nvSpPr>
        <xdr:cNvPr id="4887" name="Čára 1815"/>
        <xdr:cNvSpPr>
          <a:spLocks noChangeShapeType="1"/>
        </xdr:cNvSpPr>
      </xdr:nvSpPr>
      <xdr:spPr bwMode="auto">
        <a:xfrm>
          <a:off x="876109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600075</xdr:colOff>
      <xdr:row>0</xdr:row>
      <xdr:rowOff>0</xdr:rowOff>
    </xdr:from>
    <xdr:to>
      <xdr:col>122</xdr:col>
      <xdr:colOff>161925</xdr:colOff>
      <xdr:row>0</xdr:row>
      <xdr:rowOff>0</xdr:rowOff>
    </xdr:to>
    <xdr:sp macro="" textlink="">
      <xdr:nvSpPr>
        <xdr:cNvPr id="4888" name="Čára 1816"/>
        <xdr:cNvSpPr>
          <a:spLocks noChangeShapeType="1"/>
        </xdr:cNvSpPr>
      </xdr:nvSpPr>
      <xdr:spPr bwMode="auto">
        <a:xfrm>
          <a:off x="87830025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381000</xdr:colOff>
      <xdr:row>0</xdr:row>
      <xdr:rowOff>0</xdr:rowOff>
    </xdr:from>
    <xdr:to>
      <xdr:col>122</xdr:col>
      <xdr:colOff>66675</xdr:colOff>
      <xdr:row>0</xdr:row>
      <xdr:rowOff>0</xdr:rowOff>
    </xdr:to>
    <xdr:sp macro="" textlink="">
      <xdr:nvSpPr>
        <xdr:cNvPr id="4889" name="Čára 1817"/>
        <xdr:cNvSpPr>
          <a:spLocks noChangeShapeType="1"/>
        </xdr:cNvSpPr>
      </xdr:nvSpPr>
      <xdr:spPr bwMode="auto">
        <a:xfrm>
          <a:off x="876109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600075</xdr:colOff>
      <xdr:row>0</xdr:row>
      <xdr:rowOff>0</xdr:rowOff>
    </xdr:from>
    <xdr:to>
      <xdr:col>122</xdr:col>
      <xdr:colOff>161925</xdr:colOff>
      <xdr:row>0</xdr:row>
      <xdr:rowOff>0</xdr:rowOff>
    </xdr:to>
    <xdr:sp macro="" textlink="">
      <xdr:nvSpPr>
        <xdr:cNvPr id="4890" name="Čára 1818"/>
        <xdr:cNvSpPr>
          <a:spLocks noChangeShapeType="1"/>
        </xdr:cNvSpPr>
      </xdr:nvSpPr>
      <xdr:spPr bwMode="auto">
        <a:xfrm>
          <a:off x="87830025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409575</xdr:colOff>
      <xdr:row>0</xdr:row>
      <xdr:rowOff>0</xdr:rowOff>
    </xdr:from>
    <xdr:to>
      <xdr:col>122</xdr:col>
      <xdr:colOff>600075</xdr:colOff>
      <xdr:row>0</xdr:row>
      <xdr:rowOff>0</xdr:rowOff>
    </xdr:to>
    <xdr:sp macro="" textlink="">
      <xdr:nvSpPr>
        <xdr:cNvPr id="4891" name="Čára 1819"/>
        <xdr:cNvSpPr>
          <a:spLocks noChangeShapeType="1"/>
        </xdr:cNvSpPr>
      </xdr:nvSpPr>
      <xdr:spPr bwMode="auto">
        <a:xfrm>
          <a:off x="87639525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381000</xdr:colOff>
      <xdr:row>0</xdr:row>
      <xdr:rowOff>0</xdr:rowOff>
    </xdr:from>
    <xdr:to>
      <xdr:col>122</xdr:col>
      <xdr:colOff>66675</xdr:colOff>
      <xdr:row>0</xdr:row>
      <xdr:rowOff>0</xdr:rowOff>
    </xdr:to>
    <xdr:sp macro="" textlink="">
      <xdr:nvSpPr>
        <xdr:cNvPr id="4892" name="Čára 1820"/>
        <xdr:cNvSpPr>
          <a:spLocks noChangeShapeType="1"/>
        </xdr:cNvSpPr>
      </xdr:nvSpPr>
      <xdr:spPr bwMode="auto">
        <a:xfrm>
          <a:off x="876109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600075</xdr:colOff>
      <xdr:row>0</xdr:row>
      <xdr:rowOff>0</xdr:rowOff>
    </xdr:from>
    <xdr:to>
      <xdr:col>122</xdr:col>
      <xdr:colOff>161925</xdr:colOff>
      <xdr:row>0</xdr:row>
      <xdr:rowOff>0</xdr:rowOff>
    </xdr:to>
    <xdr:sp macro="" textlink="">
      <xdr:nvSpPr>
        <xdr:cNvPr id="4893" name="Čára 1821"/>
        <xdr:cNvSpPr>
          <a:spLocks noChangeShapeType="1"/>
        </xdr:cNvSpPr>
      </xdr:nvSpPr>
      <xdr:spPr bwMode="auto">
        <a:xfrm>
          <a:off x="87830025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409575</xdr:colOff>
      <xdr:row>0</xdr:row>
      <xdr:rowOff>0</xdr:rowOff>
    </xdr:from>
    <xdr:to>
      <xdr:col>122</xdr:col>
      <xdr:colOff>600075</xdr:colOff>
      <xdr:row>0</xdr:row>
      <xdr:rowOff>0</xdr:rowOff>
    </xdr:to>
    <xdr:sp macro="" textlink="">
      <xdr:nvSpPr>
        <xdr:cNvPr id="4894" name="Čára 1822"/>
        <xdr:cNvSpPr>
          <a:spLocks noChangeShapeType="1"/>
        </xdr:cNvSpPr>
      </xdr:nvSpPr>
      <xdr:spPr bwMode="auto">
        <a:xfrm>
          <a:off x="87639525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228600</xdr:colOff>
      <xdr:row>0</xdr:row>
      <xdr:rowOff>0</xdr:rowOff>
    </xdr:from>
    <xdr:to>
      <xdr:col>122</xdr:col>
      <xdr:colOff>180975</xdr:colOff>
      <xdr:row>0</xdr:row>
      <xdr:rowOff>0</xdr:rowOff>
    </xdr:to>
    <xdr:sp macro="" textlink="">
      <xdr:nvSpPr>
        <xdr:cNvPr id="4895" name="Čára 1823"/>
        <xdr:cNvSpPr>
          <a:spLocks noChangeShapeType="1"/>
        </xdr:cNvSpPr>
      </xdr:nvSpPr>
      <xdr:spPr bwMode="auto">
        <a:xfrm>
          <a:off x="8745855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9525</xdr:colOff>
      <xdr:row>0</xdr:row>
      <xdr:rowOff>0</xdr:rowOff>
    </xdr:from>
    <xdr:to>
      <xdr:col>121</xdr:col>
      <xdr:colOff>381000</xdr:colOff>
      <xdr:row>0</xdr:row>
      <xdr:rowOff>0</xdr:rowOff>
    </xdr:to>
    <xdr:sp macro="" textlink="">
      <xdr:nvSpPr>
        <xdr:cNvPr id="4896" name="Čára 1824"/>
        <xdr:cNvSpPr>
          <a:spLocks noChangeShapeType="1"/>
        </xdr:cNvSpPr>
      </xdr:nvSpPr>
      <xdr:spPr bwMode="auto">
        <a:xfrm>
          <a:off x="87239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9525</xdr:colOff>
      <xdr:row>0</xdr:row>
      <xdr:rowOff>0</xdr:rowOff>
    </xdr:from>
    <xdr:to>
      <xdr:col>121</xdr:col>
      <xdr:colOff>381000</xdr:colOff>
      <xdr:row>0</xdr:row>
      <xdr:rowOff>0</xdr:rowOff>
    </xdr:to>
    <xdr:sp macro="" textlink="">
      <xdr:nvSpPr>
        <xdr:cNvPr id="4897" name="Čára 1825"/>
        <xdr:cNvSpPr>
          <a:spLocks noChangeShapeType="1"/>
        </xdr:cNvSpPr>
      </xdr:nvSpPr>
      <xdr:spPr bwMode="auto">
        <a:xfrm>
          <a:off x="87239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228600</xdr:colOff>
      <xdr:row>0</xdr:row>
      <xdr:rowOff>0</xdr:rowOff>
    </xdr:from>
    <xdr:to>
      <xdr:col>122</xdr:col>
      <xdr:colOff>180975</xdr:colOff>
      <xdr:row>0</xdr:row>
      <xdr:rowOff>0</xdr:rowOff>
    </xdr:to>
    <xdr:sp macro="" textlink="">
      <xdr:nvSpPr>
        <xdr:cNvPr id="4898" name="Čára 1826"/>
        <xdr:cNvSpPr>
          <a:spLocks noChangeShapeType="1"/>
        </xdr:cNvSpPr>
      </xdr:nvSpPr>
      <xdr:spPr bwMode="auto">
        <a:xfrm>
          <a:off x="8745855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9525</xdr:colOff>
      <xdr:row>0</xdr:row>
      <xdr:rowOff>0</xdr:rowOff>
    </xdr:from>
    <xdr:to>
      <xdr:col>121</xdr:col>
      <xdr:colOff>381000</xdr:colOff>
      <xdr:row>0</xdr:row>
      <xdr:rowOff>0</xdr:rowOff>
    </xdr:to>
    <xdr:sp macro="" textlink="">
      <xdr:nvSpPr>
        <xdr:cNvPr id="4899" name="Čára 1827"/>
        <xdr:cNvSpPr>
          <a:spLocks noChangeShapeType="1"/>
        </xdr:cNvSpPr>
      </xdr:nvSpPr>
      <xdr:spPr bwMode="auto">
        <a:xfrm>
          <a:off x="87239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228600</xdr:colOff>
      <xdr:row>0</xdr:row>
      <xdr:rowOff>0</xdr:rowOff>
    </xdr:from>
    <xdr:to>
      <xdr:col>122</xdr:col>
      <xdr:colOff>180975</xdr:colOff>
      <xdr:row>0</xdr:row>
      <xdr:rowOff>0</xdr:rowOff>
    </xdr:to>
    <xdr:sp macro="" textlink="">
      <xdr:nvSpPr>
        <xdr:cNvPr id="4900" name="Čára 1828"/>
        <xdr:cNvSpPr>
          <a:spLocks noChangeShapeType="1"/>
        </xdr:cNvSpPr>
      </xdr:nvSpPr>
      <xdr:spPr bwMode="auto">
        <a:xfrm>
          <a:off x="8745855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9525</xdr:colOff>
      <xdr:row>0</xdr:row>
      <xdr:rowOff>0</xdr:rowOff>
    </xdr:from>
    <xdr:to>
      <xdr:col>121</xdr:col>
      <xdr:colOff>381000</xdr:colOff>
      <xdr:row>0</xdr:row>
      <xdr:rowOff>0</xdr:rowOff>
    </xdr:to>
    <xdr:sp macro="" textlink="">
      <xdr:nvSpPr>
        <xdr:cNvPr id="4901" name="Čára 1829"/>
        <xdr:cNvSpPr>
          <a:spLocks noChangeShapeType="1"/>
        </xdr:cNvSpPr>
      </xdr:nvSpPr>
      <xdr:spPr bwMode="auto">
        <a:xfrm>
          <a:off x="87239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228600</xdr:colOff>
      <xdr:row>0</xdr:row>
      <xdr:rowOff>0</xdr:rowOff>
    </xdr:from>
    <xdr:to>
      <xdr:col>122</xdr:col>
      <xdr:colOff>180975</xdr:colOff>
      <xdr:row>0</xdr:row>
      <xdr:rowOff>0</xdr:rowOff>
    </xdr:to>
    <xdr:sp macro="" textlink="">
      <xdr:nvSpPr>
        <xdr:cNvPr id="4902" name="Čára 1830"/>
        <xdr:cNvSpPr>
          <a:spLocks noChangeShapeType="1"/>
        </xdr:cNvSpPr>
      </xdr:nvSpPr>
      <xdr:spPr bwMode="auto">
        <a:xfrm>
          <a:off x="8745855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9525</xdr:colOff>
      <xdr:row>0</xdr:row>
      <xdr:rowOff>0</xdr:rowOff>
    </xdr:from>
    <xdr:to>
      <xdr:col>121</xdr:col>
      <xdr:colOff>381000</xdr:colOff>
      <xdr:row>0</xdr:row>
      <xdr:rowOff>0</xdr:rowOff>
    </xdr:to>
    <xdr:sp macro="" textlink="">
      <xdr:nvSpPr>
        <xdr:cNvPr id="4903" name="Čára 1831"/>
        <xdr:cNvSpPr>
          <a:spLocks noChangeShapeType="1"/>
        </xdr:cNvSpPr>
      </xdr:nvSpPr>
      <xdr:spPr bwMode="auto">
        <a:xfrm>
          <a:off x="87239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9525</xdr:colOff>
      <xdr:row>0</xdr:row>
      <xdr:rowOff>0</xdr:rowOff>
    </xdr:from>
    <xdr:to>
      <xdr:col>121</xdr:col>
      <xdr:colOff>381000</xdr:colOff>
      <xdr:row>0</xdr:row>
      <xdr:rowOff>0</xdr:rowOff>
    </xdr:to>
    <xdr:sp macro="" textlink="">
      <xdr:nvSpPr>
        <xdr:cNvPr id="4904" name="Čára 1832"/>
        <xdr:cNvSpPr>
          <a:spLocks noChangeShapeType="1"/>
        </xdr:cNvSpPr>
      </xdr:nvSpPr>
      <xdr:spPr bwMode="auto">
        <a:xfrm>
          <a:off x="87239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228600</xdr:colOff>
      <xdr:row>0</xdr:row>
      <xdr:rowOff>0</xdr:rowOff>
    </xdr:from>
    <xdr:to>
      <xdr:col>122</xdr:col>
      <xdr:colOff>180975</xdr:colOff>
      <xdr:row>0</xdr:row>
      <xdr:rowOff>0</xdr:rowOff>
    </xdr:to>
    <xdr:sp macro="" textlink="">
      <xdr:nvSpPr>
        <xdr:cNvPr id="4905" name="Čára 1833"/>
        <xdr:cNvSpPr>
          <a:spLocks noChangeShapeType="1"/>
        </xdr:cNvSpPr>
      </xdr:nvSpPr>
      <xdr:spPr bwMode="auto">
        <a:xfrm>
          <a:off x="8745855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9525</xdr:colOff>
      <xdr:row>0</xdr:row>
      <xdr:rowOff>0</xdr:rowOff>
    </xdr:from>
    <xdr:to>
      <xdr:col>121</xdr:col>
      <xdr:colOff>381000</xdr:colOff>
      <xdr:row>0</xdr:row>
      <xdr:rowOff>0</xdr:rowOff>
    </xdr:to>
    <xdr:sp macro="" textlink="">
      <xdr:nvSpPr>
        <xdr:cNvPr id="4906" name="Čára 1834"/>
        <xdr:cNvSpPr>
          <a:spLocks noChangeShapeType="1"/>
        </xdr:cNvSpPr>
      </xdr:nvSpPr>
      <xdr:spPr bwMode="auto">
        <a:xfrm>
          <a:off x="87239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228600</xdr:colOff>
      <xdr:row>0</xdr:row>
      <xdr:rowOff>0</xdr:rowOff>
    </xdr:from>
    <xdr:to>
      <xdr:col>122</xdr:col>
      <xdr:colOff>180975</xdr:colOff>
      <xdr:row>0</xdr:row>
      <xdr:rowOff>0</xdr:rowOff>
    </xdr:to>
    <xdr:sp macro="" textlink="">
      <xdr:nvSpPr>
        <xdr:cNvPr id="4907" name="Čára 1835"/>
        <xdr:cNvSpPr>
          <a:spLocks noChangeShapeType="1"/>
        </xdr:cNvSpPr>
      </xdr:nvSpPr>
      <xdr:spPr bwMode="auto">
        <a:xfrm>
          <a:off x="8745855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121</xdr:col>
      <xdr:colOff>9525</xdr:colOff>
      <xdr:row>0</xdr:row>
      <xdr:rowOff>0</xdr:rowOff>
    </xdr:from>
    <xdr:to>
      <xdr:col>121</xdr:col>
      <xdr:colOff>381000</xdr:colOff>
      <xdr:row>0</xdr:row>
      <xdr:rowOff>0</xdr:rowOff>
    </xdr:to>
    <xdr:sp macro="" textlink="">
      <xdr:nvSpPr>
        <xdr:cNvPr id="4908" name="Čára 1836"/>
        <xdr:cNvSpPr>
          <a:spLocks noChangeShapeType="1"/>
        </xdr:cNvSpPr>
      </xdr:nvSpPr>
      <xdr:spPr bwMode="auto">
        <a:xfrm>
          <a:off x="87239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127</xdr:col>
      <xdr:colOff>9525</xdr:colOff>
      <xdr:row>0</xdr:row>
      <xdr:rowOff>0</xdr:rowOff>
    </xdr:from>
    <xdr:to>
      <xdr:col>127</xdr:col>
      <xdr:colOff>180975</xdr:colOff>
      <xdr:row>0</xdr:row>
      <xdr:rowOff>0</xdr:rowOff>
    </xdr:to>
    <xdr:sp macro="" textlink="">
      <xdr:nvSpPr>
        <xdr:cNvPr id="4909" name="Čára 1837"/>
        <xdr:cNvSpPr>
          <a:spLocks noChangeShapeType="1"/>
        </xdr:cNvSpPr>
      </xdr:nvSpPr>
      <xdr:spPr bwMode="auto">
        <a:xfrm>
          <a:off x="91411425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419100</xdr:colOff>
      <xdr:row>0</xdr:row>
      <xdr:rowOff>0</xdr:rowOff>
    </xdr:from>
    <xdr:to>
      <xdr:col>127</xdr:col>
      <xdr:colOff>600075</xdr:colOff>
      <xdr:row>0</xdr:row>
      <xdr:rowOff>0</xdr:rowOff>
    </xdr:to>
    <xdr:sp macro="" textlink="">
      <xdr:nvSpPr>
        <xdr:cNvPr id="4910" name="Čára 1838"/>
        <xdr:cNvSpPr>
          <a:spLocks noChangeShapeType="1"/>
        </xdr:cNvSpPr>
      </xdr:nvSpPr>
      <xdr:spPr bwMode="auto">
        <a:xfrm>
          <a:off x="91125675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390525</xdr:colOff>
      <xdr:row>0</xdr:row>
      <xdr:rowOff>0</xdr:rowOff>
    </xdr:from>
    <xdr:to>
      <xdr:col>127</xdr:col>
      <xdr:colOff>76200</xdr:colOff>
      <xdr:row>0</xdr:row>
      <xdr:rowOff>0</xdr:rowOff>
    </xdr:to>
    <xdr:sp macro="" textlink="">
      <xdr:nvSpPr>
        <xdr:cNvPr id="4911" name="Čára 1839"/>
        <xdr:cNvSpPr>
          <a:spLocks noChangeShapeType="1"/>
        </xdr:cNvSpPr>
      </xdr:nvSpPr>
      <xdr:spPr bwMode="auto">
        <a:xfrm>
          <a:off x="910971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127</xdr:col>
      <xdr:colOff>9525</xdr:colOff>
      <xdr:row>0</xdr:row>
      <xdr:rowOff>0</xdr:rowOff>
    </xdr:from>
    <xdr:to>
      <xdr:col>127</xdr:col>
      <xdr:colOff>180975</xdr:colOff>
      <xdr:row>0</xdr:row>
      <xdr:rowOff>0</xdr:rowOff>
    </xdr:to>
    <xdr:sp macro="" textlink="">
      <xdr:nvSpPr>
        <xdr:cNvPr id="4912" name="Čára 1840"/>
        <xdr:cNvSpPr>
          <a:spLocks noChangeShapeType="1"/>
        </xdr:cNvSpPr>
      </xdr:nvSpPr>
      <xdr:spPr bwMode="auto">
        <a:xfrm>
          <a:off x="91411425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390525</xdr:colOff>
      <xdr:row>0</xdr:row>
      <xdr:rowOff>0</xdr:rowOff>
    </xdr:from>
    <xdr:to>
      <xdr:col>127</xdr:col>
      <xdr:colOff>76200</xdr:colOff>
      <xdr:row>0</xdr:row>
      <xdr:rowOff>0</xdr:rowOff>
    </xdr:to>
    <xdr:sp macro="" textlink="">
      <xdr:nvSpPr>
        <xdr:cNvPr id="4913" name="Čára 1841"/>
        <xdr:cNvSpPr>
          <a:spLocks noChangeShapeType="1"/>
        </xdr:cNvSpPr>
      </xdr:nvSpPr>
      <xdr:spPr bwMode="auto">
        <a:xfrm>
          <a:off x="910971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127</xdr:col>
      <xdr:colOff>9525</xdr:colOff>
      <xdr:row>0</xdr:row>
      <xdr:rowOff>0</xdr:rowOff>
    </xdr:from>
    <xdr:to>
      <xdr:col>127</xdr:col>
      <xdr:colOff>180975</xdr:colOff>
      <xdr:row>0</xdr:row>
      <xdr:rowOff>0</xdr:rowOff>
    </xdr:to>
    <xdr:sp macro="" textlink="">
      <xdr:nvSpPr>
        <xdr:cNvPr id="4914" name="Čára 1842"/>
        <xdr:cNvSpPr>
          <a:spLocks noChangeShapeType="1"/>
        </xdr:cNvSpPr>
      </xdr:nvSpPr>
      <xdr:spPr bwMode="auto">
        <a:xfrm>
          <a:off x="91411425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419100</xdr:colOff>
      <xdr:row>0</xdr:row>
      <xdr:rowOff>0</xdr:rowOff>
    </xdr:from>
    <xdr:to>
      <xdr:col>127</xdr:col>
      <xdr:colOff>600075</xdr:colOff>
      <xdr:row>0</xdr:row>
      <xdr:rowOff>0</xdr:rowOff>
    </xdr:to>
    <xdr:sp macro="" textlink="">
      <xdr:nvSpPr>
        <xdr:cNvPr id="4915" name="Čára 1843"/>
        <xdr:cNvSpPr>
          <a:spLocks noChangeShapeType="1"/>
        </xdr:cNvSpPr>
      </xdr:nvSpPr>
      <xdr:spPr bwMode="auto">
        <a:xfrm>
          <a:off x="91125675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390525</xdr:colOff>
      <xdr:row>0</xdr:row>
      <xdr:rowOff>0</xdr:rowOff>
    </xdr:from>
    <xdr:to>
      <xdr:col>127</xdr:col>
      <xdr:colOff>76200</xdr:colOff>
      <xdr:row>0</xdr:row>
      <xdr:rowOff>0</xdr:rowOff>
    </xdr:to>
    <xdr:sp macro="" textlink="">
      <xdr:nvSpPr>
        <xdr:cNvPr id="4916" name="Čára 1844"/>
        <xdr:cNvSpPr>
          <a:spLocks noChangeShapeType="1"/>
        </xdr:cNvSpPr>
      </xdr:nvSpPr>
      <xdr:spPr bwMode="auto">
        <a:xfrm>
          <a:off x="910971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127</xdr:col>
      <xdr:colOff>9525</xdr:colOff>
      <xdr:row>0</xdr:row>
      <xdr:rowOff>0</xdr:rowOff>
    </xdr:from>
    <xdr:to>
      <xdr:col>127</xdr:col>
      <xdr:colOff>180975</xdr:colOff>
      <xdr:row>0</xdr:row>
      <xdr:rowOff>0</xdr:rowOff>
    </xdr:to>
    <xdr:sp macro="" textlink="">
      <xdr:nvSpPr>
        <xdr:cNvPr id="4917" name="Čára 1845"/>
        <xdr:cNvSpPr>
          <a:spLocks noChangeShapeType="1"/>
        </xdr:cNvSpPr>
      </xdr:nvSpPr>
      <xdr:spPr bwMode="auto">
        <a:xfrm>
          <a:off x="91411425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419100</xdr:colOff>
      <xdr:row>0</xdr:row>
      <xdr:rowOff>0</xdr:rowOff>
    </xdr:from>
    <xdr:to>
      <xdr:col>127</xdr:col>
      <xdr:colOff>600075</xdr:colOff>
      <xdr:row>0</xdr:row>
      <xdr:rowOff>0</xdr:rowOff>
    </xdr:to>
    <xdr:sp macro="" textlink="">
      <xdr:nvSpPr>
        <xdr:cNvPr id="4918" name="Čára 1846"/>
        <xdr:cNvSpPr>
          <a:spLocks noChangeShapeType="1"/>
        </xdr:cNvSpPr>
      </xdr:nvSpPr>
      <xdr:spPr bwMode="auto">
        <a:xfrm>
          <a:off x="91125675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390525</xdr:colOff>
      <xdr:row>0</xdr:row>
      <xdr:rowOff>0</xdr:rowOff>
    </xdr:from>
    <xdr:to>
      <xdr:col>127</xdr:col>
      <xdr:colOff>76200</xdr:colOff>
      <xdr:row>0</xdr:row>
      <xdr:rowOff>0</xdr:rowOff>
    </xdr:to>
    <xdr:sp macro="" textlink="">
      <xdr:nvSpPr>
        <xdr:cNvPr id="4919" name="Čára 1847"/>
        <xdr:cNvSpPr>
          <a:spLocks noChangeShapeType="1"/>
        </xdr:cNvSpPr>
      </xdr:nvSpPr>
      <xdr:spPr bwMode="auto">
        <a:xfrm>
          <a:off x="910971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127</xdr:col>
      <xdr:colOff>9525</xdr:colOff>
      <xdr:row>0</xdr:row>
      <xdr:rowOff>0</xdr:rowOff>
    </xdr:from>
    <xdr:to>
      <xdr:col>127</xdr:col>
      <xdr:colOff>180975</xdr:colOff>
      <xdr:row>0</xdr:row>
      <xdr:rowOff>0</xdr:rowOff>
    </xdr:to>
    <xdr:sp macro="" textlink="">
      <xdr:nvSpPr>
        <xdr:cNvPr id="4920" name="Čára 1848"/>
        <xdr:cNvSpPr>
          <a:spLocks noChangeShapeType="1"/>
        </xdr:cNvSpPr>
      </xdr:nvSpPr>
      <xdr:spPr bwMode="auto">
        <a:xfrm>
          <a:off x="91411425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419100</xdr:colOff>
      <xdr:row>0</xdr:row>
      <xdr:rowOff>0</xdr:rowOff>
    </xdr:from>
    <xdr:to>
      <xdr:col>127</xdr:col>
      <xdr:colOff>600075</xdr:colOff>
      <xdr:row>0</xdr:row>
      <xdr:rowOff>0</xdr:rowOff>
    </xdr:to>
    <xdr:sp macro="" textlink="">
      <xdr:nvSpPr>
        <xdr:cNvPr id="4921" name="Čára 1849"/>
        <xdr:cNvSpPr>
          <a:spLocks noChangeShapeType="1"/>
        </xdr:cNvSpPr>
      </xdr:nvSpPr>
      <xdr:spPr bwMode="auto">
        <a:xfrm>
          <a:off x="91125675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390525</xdr:colOff>
      <xdr:row>0</xdr:row>
      <xdr:rowOff>0</xdr:rowOff>
    </xdr:from>
    <xdr:to>
      <xdr:col>127</xdr:col>
      <xdr:colOff>76200</xdr:colOff>
      <xdr:row>0</xdr:row>
      <xdr:rowOff>0</xdr:rowOff>
    </xdr:to>
    <xdr:sp macro="" textlink="">
      <xdr:nvSpPr>
        <xdr:cNvPr id="4922" name="Čára 1850"/>
        <xdr:cNvSpPr>
          <a:spLocks noChangeShapeType="1"/>
        </xdr:cNvSpPr>
      </xdr:nvSpPr>
      <xdr:spPr bwMode="auto">
        <a:xfrm>
          <a:off x="910971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127</xdr:col>
      <xdr:colOff>9525</xdr:colOff>
      <xdr:row>0</xdr:row>
      <xdr:rowOff>0</xdr:rowOff>
    </xdr:from>
    <xdr:to>
      <xdr:col>127</xdr:col>
      <xdr:colOff>180975</xdr:colOff>
      <xdr:row>0</xdr:row>
      <xdr:rowOff>0</xdr:rowOff>
    </xdr:to>
    <xdr:sp macro="" textlink="">
      <xdr:nvSpPr>
        <xdr:cNvPr id="4923" name="Čára 1851"/>
        <xdr:cNvSpPr>
          <a:spLocks noChangeShapeType="1"/>
        </xdr:cNvSpPr>
      </xdr:nvSpPr>
      <xdr:spPr bwMode="auto">
        <a:xfrm>
          <a:off x="91411425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390525</xdr:colOff>
      <xdr:row>0</xdr:row>
      <xdr:rowOff>0</xdr:rowOff>
    </xdr:from>
    <xdr:to>
      <xdr:col>127</xdr:col>
      <xdr:colOff>76200</xdr:colOff>
      <xdr:row>0</xdr:row>
      <xdr:rowOff>0</xdr:rowOff>
    </xdr:to>
    <xdr:sp macro="" textlink="">
      <xdr:nvSpPr>
        <xdr:cNvPr id="4924" name="Čára 1852"/>
        <xdr:cNvSpPr>
          <a:spLocks noChangeShapeType="1"/>
        </xdr:cNvSpPr>
      </xdr:nvSpPr>
      <xdr:spPr bwMode="auto">
        <a:xfrm>
          <a:off x="910971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127</xdr:col>
      <xdr:colOff>9525</xdr:colOff>
      <xdr:row>0</xdr:row>
      <xdr:rowOff>0</xdr:rowOff>
    </xdr:from>
    <xdr:to>
      <xdr:col>127</xdr:col>
      <xdr:colOff>180975</xdr:colOff>
      <xdr:row>0</xdr:row>
      <xdr:rowOff>0</xdr:rowOff>
    </xdr:to>
    <xdr:sp macro="" textlink="">
      <xdr:nvSpPr>
        <xdr:cNvPr id="4925" name="Čára 1853"/>
        <xdr:cNvSpPr>
          <a:spLocks noChangeShapeType="1"/>
        </xdr:cNvSpPr>
      </xdr:nvSpPr>
      <xdr:spPr bwMode="auto">
        <a:xfrm>
          <a:off x="91411425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419100</xdr:colOff>
      <xdr:row>0</xdr:row>
      <xdr:rowOff>0</xdr:rowOff>
    </xdr:from>
    <xdr:to>
      <xdr:col>127</xdr:col>
      <xdr:colOff>600075</xdr:colOff>
      <xdr:row>0</xdr:row>
      <xdr:rowOff>0</xdr:rowOff>
    </xdr:to>
    <xdr:sp macro="" textlink="">
      <xdr:nvSpPr>
        <xdr:cNvPr id="4926" name="Čára 1854"/>
        <xdr:cNvSpPr>
          <a:spLocks noChangeShapeType="1"/>
        </xdr:cNvSpPr>
      </xdr:nvSpPr>
      <xdr:spPr bwMode="auto">
        <a:xfrm>
          <a:off x="91125675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390525</xdr:colOff>
      <xdr:row>0</xdr:row>
      <xdr:rowOff>0</xdr:rowOff>
    </xdr:from>
    <xdr:to>
      <xdr:col>127</xdr:col>
      <xdr:colOff>76200</xdr:colOff>
      <xdr:row>0</xdr:row>
      <xdr:rowOff>0</xdr:rowOff>
    </xdr:to>
    <xdr:sp macro="" textlink="">
      <xdr:nvSpPr>
        <xdr:cNvPr id="4927" name="Čára 1855"/>
        <xdr:cNvSpPr>
          <a:spLocks noChangeShapeType="1"/>
        </xdr:cNvSpPr>
      </xdr:nvSpPr>
      <xdr:spPr bwMode="auto">
        <a:xfrm>
          <a:off x="910971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127</xdr:col>
      <xdr:colOff>9525</xdr:colOff>
      <xdr:row>0</xdr:row>
      <xdr:rowOff>0</xdr:rowOff>
    </xdr:from>
    <xdr:to>
      <xdr:col>127</xdr:col>
      <xdr:colOff>180975</xdr:colOff>
      <xdr:row>0</xdr:row>
      <xdr:rowOff>0</xdr:rowOff>
    </xdr:to>
    <xdr:sp macro="" textlink="">
      <xdr:nvSpPr>
        <xdr:cNvPr id="4928" name="Čára 1856"/>
        <xdr:cNvSpPr>
          <a:spLocks noChangeShapeType="1"/>
        </xdr:cNvSpPr>
      </xdr:nvSpPr>
      <xdr:spPr bwMode="auto">
        <a:xfrm>
          <a:off x="91411425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419100</xdr:colOff>
      <xdr:row>0</xdr:row>
      <xdr:rowOff>0</xdr:rowOff>
    </xdr:from>
    <xdr:to>
      <xdr:col>127</xdr:col>
      <xdr:colOff>600075</xdr:colOff>
      <xdr:row>0</xdr:row>
      <xdr:rowOff>0</xdr:rowOff>
    </xdr:to>
    <xdr:sp macro="" textlink="">
      <xdr:nvSpPr>
        <xdr:cNvPr id="4929" name="Čára 1857"/>
        <xdr:cNvSpPr>
          <a:spLocks noChangeShapeType="1"/>
        </xdr:cNvSpPr>
      </xdr:nvSpPr>
      <xdr:spPr bwMode="auto">
        <a:xfrm>
          <a:off x="91125675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238125</xdr:colOff>
      <xdr:row>0</xdr:row>
      <xdr:rowOff>0</xdr:rowOff>
    </xdr:from>
    <xdr:to>
      <xdr:col>127</xdr:col>
      <xdr:colOff>200025</xdr:colOff>
      <xdr:row>0</xdr:row>
      <xdr:rowOff>0</xdr:rowOff>
    </xdr:to>
    <xdr:sp macro="" textlink="">
      <xdr:nvSpPr>
        <xdr:cNvPr id="4930" name="Čára 1858"/>
        <xdr:cNvSpPr>
          <a:spLocks noChangeShapeType="1"/>
        </xdr:cNvSpPr>
      </xdr:nvSpPr>
      <xdr:spPr bwMode="auto">
        <a:xfrm>
          <a:off x="9094470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9525</xdr:colOff>
      <xdr:row>0</xdr:row>
      <xdr:rowOff>0</xdr:rowOff>
    </xdr:from>
    <xdr:to>
      <xdr:col>126</xdr:col>
      <xdr:colOff>381000</xdr:colOff>
      <xdr:row>0</xdr:row>
      <xdr:rowOff>0</xdr:rowOff>
    </xdr:to>
    <xdr:sp macro="" textlink="">
      <xdr:nvSpPr>
        <xdr:cNvPr id="4931" name="Čára 1859"/>
        <xdr:cNvSpPr>
          <a:spLocks noChangeShapeType="1"/>
        </xdr:cNvSpPr>
      </xdr:nvSpPr>
      <xdr:spPr bwMode="auto">
        <a:xfrm>
          <a:off x="90716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9525</xdr:colOff>
      <xdr:row>0</xdr:row>
      <xdr:rowOff>0</xdr:rowOff>
    </xdr:from>
    <xdr:to>
      <xdr:col>126</xdr:col>
      <xdr:colOff>381000</xdr:colOff>
      <xdr:row>0</xdr:row>
      <xdr:rowOff>0</xdr:rowOff>
    </xdr:to>
    <xdr:sp macro="" textlink="">
      <xdr:nvSpPr>
        <xdr:cNvPr id="4932" name="Čára 1860"/>
        <xdr:cNvSpPr>
          <a:spLocks noChangeShapeType="1"/>
        </xdr:cNvSpPr>
      </xdr:nvSpPr>
      <xdr:spPr bwMode="auto">
        <a:xfrm>
          <a:off x="90716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238125</xdr:colOff>
      <xdr:row>0</xdr:row>
      <xdr:rowOff>0</xdr:rowOff>
    </xdr:from>
    <xdr:to>
      <xdr:col>127</xdr:col>
      <xdr:colOff>200025</xdr:colOff>
      <xdr:row>0</xdr:row>
      <xdr:rowOff>0</xdr:rowOff>
    </xdr:to>
    <xdr:sp macro="" textlink="">
      <xdr:nvSpPr>
        <xdr:cNvPr id="4933" name="Čára 1861"/>
        <xdr:cNvSpPr>
          <a:spLocks noChangeShapeType="1"/>
        </xdr:cNvSpPr>
      </xdr:nvSpPr>
      <xdr:spPr bwMode="auto">
        <a:xfrm>
          <a:off x="9094470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9525</xdr:colOff>
      <xdr:row>0</xdr:row>
      <xdr:rowOff>0</xdr:rowOff>
    </xdr:from>
    <xdr:to>
      <xdr:col>126</xdr:col>
      <xdr:colOff>381000</xdr:colOff>
      <xdr:row>0</xdr:row>
      <xdr:rowOff>0</xdr:rowOff>
    </xdr:to>
    <xdr:sp macro="" textlink="">
      <xdr:nvSpPr>
        <xdr:cNvPr id="4934" name="Čára 1862"/>
        <xdr:cNvSpPr>
          <a:spLocks noChangeShapeType="1"/>
        </xdr:cNvSpPr>
      </xdr:nvSpPr>
      <xdr:spPr bwMode="auto">
        <a:xfrm>
          <a:off x="90716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238125</xdr:colOff>
      <xdr:row>0</xdr:row>
      <xdr:rowOff>0</xdr:rowOff>
    </xdr:from>
    <xdr:to>
      <xdr:col>127</xdr:col>
      <xdr:colOff>200025</xdr:colOff>
      <xdr:row>0</xdr:row>
      <xdr:rowOff>0</xdr:rowOff>
    </xdr:to>
    <xdr:sp macro="" textlink="">
      <xdr:nvSpPr>
        <xdr:cNvPr id="4935" name="Čára 1863"/>
        <xdr:cNvSpPr>
          <a:spLocks noChangeShapeType="1"/>
        </xdr:cNvSpPr>
      </xdr:nvSpPr>
      <xdr:spPr bwMode="auto">
        <a:xfrm>
          <a:off x="9094470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9525</xdr:colOff>
      <xdr:row>0</xdr:row>
      <xdr:rowOff>0</xdr:rowOff>
    </xdr:from>
    <xdr:to>
      <xdr:col>126</xdr:col>
      <xdr:colOff>381000</xdr:colOff>
      <xdr:row>0</xdr:row>
      <xdr:rowOff>0</xdr:rowOff>
    </xdr:to>
    <xdr:sp macro="" textlink="">
      <xdr:nvSpPr>
        <xdr:cNvPr id="4936" name="Čára 1864"/>
        <xdr:cNvSpPr>
          <a:spLocks noChangeShapeType="1"/>
        </xdr:cNvSpPr>
      </xdr:nvSpPr>
      <xdr:spPr bwMode="auto">
        <a:xfrm>
          <a:off x="90716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238125</xdr:colOff>
      <xdr:row>0</xdr:row>
      <xdr:rowOff>0</xdr:rowOff>
    </xdr:from>
    <xdr:to>
      <xdr:col>127</xdr:col>
      <xdr:colOff>200025</xdr:colOff>
      <xdr:row>0</xdr:row>
      <xdr:rowOff>0</xdr:rowOff>
    </xdr:to>
    <xdr:sp macro="" textlink="">
      <xdr:nvSpPr>
        <xdr:cNvPr id="4937" name="Čára 1865"/>
        <xdr:cNvSpPr>
          <a:spLocks noChangeShapeType="1"/>
        </xdr:cNvSpPr>
      </xdr:nvSpPr>
      <xdr:spPr bwMode="auto">
        <a:xfrm>
          <a:off x="9094470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9525</xdr:colOff>
      <xdr:row>0</xdr:row>
      <xdr:rowOff>0</xdr:rowOff>
    </xdr:from>
    <xdr:to>
      <xdr:col>126</xdr:col>
      <xdr:colOff>381000</xdr:colOff>
      <xdr:row>0</xdr:row>
      <xdr:rowOff>0</xdr:rowOff>
    </xdr:to>
    <xdr:sp macro="" textlink="">
      <xdr:nvSpPr>
        <xdr:cNvPr id="4938" name="Čára 1866"/>
        <xdr:cNvSpPr>
          <a:spLocks noChangeShapeType="1"/>
        </xdr:cNvSpPr>
      </xdr:nvSpPr>
      <xdr:spPr bwMode="auto">
        <a:xfrm>
          <a:off x="90716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9525</xdr:colOff>
      <xdr:row>0</xdr:row>
      <xdr:rowOff>0</xdr:rowOff>
    </xdr:from>
    <xdr:to>
      <xdr:col>126</xdr:col>
      <xdr:colOff>381000</xdr:colOff>
      <xdr:row>0</xdr:row>
      <xdr:rowOff>0</xdr:rowOff>
    </xdr:to>
    <xdr:sp macro="" textlink="">
      <xdr:nvSpPr>
        <xdr:cNvPr id="4939" name="Čára 1867"/>
        <xdr:cNvSpPr>
          <a:spLocks noChangeShapeType="1"/>
        </xdr:cNvSpPr>
      </xdr:nvSpPr>
      <xdr:spPr bwMode="auto">
        <a:xfrm>
          <a:off x="90716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238125</xdr:colOff>
      <xdr:row>0</xdr:row>
      <xdr:rowOff>0</xdr:rowOff>
    </xdr:from>
    <xdr:to>
      <xdr:col>127</xdr:col>
      <xdr:colOff>200025</xdr:colOff>
      <xdr:row>0</xdr:row>
      <xdr:rowOff>0</xdr:rowOff>
    </xdr:to>
    <xdr:sp macro="" textlink="">
      <xdr:nvSpPr>
        <xdr:cNvPr id="4940" name="Čára 1868"/>
        <xdr:cNvSpPr>
          <a:spLocks noChangeShapeType="1"/>
        </xdr:cNvSpPr>
      </xdr:nvSpPr>
      <xdr:spPr bwMode="auto">
        <a:xfrm>
          <a:off x="9094470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9525</xdr:colOff>
      <xdr:row>0</xdr:row>
      <xdr:rowOff>0</xdr:rowOff>
    </xdr:from>
    <xdr:to>
      <xdr:col>126</xdr:col>
      <xdr:colOff>381000</xdr:colOff>
      <xdr:row>0</xdr:row>
      <xdr:rowOff>0</xdr:rowOff>
    </xdr:to>
    <xdr:sp macro="" textlink="">
      <xdr:nvSpPr>
        <xdr:cNvPr id="4941" name="Čára 1869"/>
        <xdr:cNvSpPr>
          <a:spLocks noChangeShapeType="1"/>
        </xdr:cNvSpPr>
      </xdr:nvSpPr>
      <xdr:spPr bwMode="auto">
        <a:xfrm>
          <a:off x="90716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238125</xdr:colOff>
      <xdr:row>0</xdr:row>
      <xdr:rowOff>0</xdr:rowOff>
    </xdr:from>
    <xdr:to>
      <xdr:col>127</xdr:col>
      <xdr:colOff>200025</xdr:colOff>
      <xdr:row>0</xdr:row>
      <xdr:rowOff>0</xdr:rowOff>
    </xdr:to>
    <xdr:sp macro="" textlink="">
      <xdr:nvSpPr>
        <xdr:cNvPr id="4942" name="Čára 1870"/>
        <xdr:cNvSpPr>
          <a:spLocks noChangeShapeType="1"/>
        </xdr:cNvSpPr>
      </xdr:nvSpPr>
      <xdr:spPr bwMode="auto">
        <a:xfrm>
          <a:off x="9094470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9525</xdr:colOff>
      <xdr:row>0</xdr:row>
      <xdr:rowOff>0</xdr:rowOff>
    </xdr:from>
    <xdr:to>
      <xdr:col>126</xdr:col>
      <xdr:colOff>381000</xdr:colOff>
      <xdr:row>0</xdr:row>
      <xdr:rowOff>0</xdr:rowOff>
    </xdr:to>
    <xdr:sp macro="" textlink="">
      <xdr:nvSpPr>
        <xdr:cNvPr id="4943" name="Čára 1871"/>
        <xdr:cNvSpPr>
          <a:spLocks noChangeShapeType="1"/>
        </xdr:cNvSpPr>
      </xdr:nvSpPr>
      <xdr:spPr bwMode="auto">
        <a:xfrm>
          <a:off x="90716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127</xdr:col>
      <xdr:colOff>9525</xdr:colOff>
      <xdr:row>0</xdr:row>
      <xdr:rowOff>0</xdr:rowOff>
    </xdr:from>
    <xdr:to>
      <xdr:col>127</xdr:col>
      <xdr:colOff>180975</xdr:colOff>
      <xdr:row>0</xdr:row>
      <xdr:rowOff>0</xdr:rowOff>
    </xdr:to>
    <xdr:sp macro="" textlink="">
      <xdr:nvSpPr>
        <xdr:cNvPr id="4944" name="Čára 1872"/>
        <xdr:cNvSpPr>
          <a:spLocks noChangeShapeType="1"/>
        </xdr:cNvSpPr>
      </xdr:nvSpPr>
      <xdr:spPr bwMode="auto">
        <a:xfrm>
          <a:off x="91411425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419100</xdr:colOff>
      <xdr:row>0</xdr:row>
      <xdr:rowOff>0</xdr:rowOff>
    </xdr:from>
    <xdr:to>
      <xdr:col>127</xdr:col>
      <xdr:colOff>600075</xdr:colOff>
      <xdr:row>0</xdr:row>
      <xdr:rowOff>0</xdr:rowOff>
    </xdr:to>
    <xdr:sp macro="" textlink="">
      <xdr:nvSpPr>
        <xdr:cNvPr id="4945" name="Čára 1873"/>
        <xdr:cNvSpPr>
          <a:spLocks noChangeShapeType="1"/>
        </xdr:cNvSpPr>
      </xdr:nvSpPr>
      <xdr:spPr bwMode="auto">
        <a:xfrm>
          <a:off x="91125675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390525</xdr:colOff>
      <xdr:row>0</xdr:row>
      <xdr:rowOff>0</xdr:rowOff>
    </xdr:from>
    <xdr:to>
      <xdr:col>127</xdr:col>
      <xdr:colOff>76200</xdr:colOff>
      <xdr:row>0</xdr:row>
      <xdr:rowOff>0</xdr:rowOff>
    </xdr:to>
    <xdr:sp macro="" textlink="">
      <xdr:nvSpPr>
        <xdr:cNvPr id="4946" name="Čára 1874"/>
        <xdr:cNvSpPr>
          <a:spLocks noChangeShapeType="1"/>
        </xdr:cNvSpPr>
      </xdr:nvSpPr>
      <xdr:spPr bwMode="auto">
        <a:xfrm>
          <a:off x="910971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127</xdr:col>
      <xdr:colOff>9525</xdr:colOff>
      <xdr:row>0</xdr:row>
      <xdr:rowOff>0</xdr:rowOff>
    </xdr:from>
    <xdr:to>
      <xdr:col>127</xdr:col>
      <xdr:colOff>180975</xdr:colOff>
      <xdr:row>0</xdr:row>
      <xdr:rowOff>0</xdr:rowOff>
    </xdr:to>
    <xdr:sp macro="" textlink="">
      <xdr:nvSpPr>
        <xdr:cNvPr id="4947" name="Čára 1875"/>
        <xdr:cNvSpPr>
          <a:spLocks noChangeShapeType="1"/>
        </xdr:cNvSpPr>
      </xdr:nvSpPr>
      <xdr:spPr bwMode="auto">
        <a:xfrm>
          <a:off x="91411425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390525</xdr:colOff>
      <xdr:row>0</xdr:row>
      <xdr:rowOff>0</xdr:rowOff>
    </xdr:from>
    <xdr:to>
      <xdr:col>127</xdr:col>
      <xdr:colOff>76200</xdr:colOff>
      <xdr:row>0</xdr:row>
      <xdr:rowOff>0</xdr:rowOff>
    </xdr:to>
    <xdr:sp macro="" textlink="">
      <xdr:nvSpPr>
        <xdr:cNvPr id="4948" name="Čára 1876"/>
        <xdr:cNvSpPr>
          <a:spLocks noChangeShapeType="1"/>
        </xdr:cNvSpPr>
      </xdr:nvSpPr>
      <xdr:spPr bwMode="auto">
        <a:xfrm>
          <a:off x="910971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127</xdr:col>
      <xdr:colOff>9525</xdr:colOff>
      <xdr:row>0</xdr:row>
      <xdr:rowOff>0</xdr:rowOff>
    </xdr:from>
    <xdr:to>
      <xdr:col>127</xdr:col>
      <xdr:colOff>180975</xdr:colOff>
      <xdr:row>0</xdr:row>
      <xdr:rowOff>0</xdr:rowOff>
    </xdr:to>
    <xdr:sp macro="" textlink="">
      <xdr:nvSpPr>
        <xdr:cNvPr id="4949" name="Čára 1877"/>
        <xdr:cNvSpPr>
          <a:spLocks noChangeShapeType="1"/>
        </xdr:cNvSpPr>
      </xdr:nvSpPr>
      <xdr:spPr bwMode="auto">
        <a:xfrm>
          <a:off x="91411425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419100</xdr:colOff>
      <xdr:row>0</xdr:row>
      <xdr:rowOff>0</xdr:rowOff>
    </xdr:from>
    <xdr:to>
      <xdr:col>127</xdr:col>
      <xdr:colOff>600075</xdr:colOff>
      <xdr:row>0</xdr:row>
      <xdr:rowOff>0</xdr:rowOff>
    </xdr:to>
    <xdr:sp macro="" textlink="">
      <xdr:nvSpPr>
        <xdr:cNvPr id="4950" name="Čára 1878"/>
        <xdr:cNvSpPr>
          <a:spLocks noChangeShapeType="1"/>
        </xdr:cNvSpPr>
      </xdr:nvSpPr>
      <xdr:spPr bwMode="auto">
        <a:xfrm>
          <a:off x="91125675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390525</xdr:colOff>
      <xdr:row>0</xdr:row>
      <xdr:rowOff>0</xdr:rowOff>
    </xdr:from>
    <xdr:to>
      <xdr:col>127</xdr:col>
      <xdr:colOff>76200</xdr:colOff>
      <xdr:row>0</xdr:row>
      <xdr:rowOff>0</xdr:rowOff>
    </xdr:to>
    <xdr:sp macro="" textlink="">
      <xdr:nvSpPr>
        <xdr:cNvPr id="4951" name="Čára 1879"/>
        <xdr:cNvSpPr>
          <a:spLocks noChangeShapeType="1"/>
        </xdr:cNvSpPr>
      </xdr:nvSpPr>
      <xdr:spPr bwMode="auto">
        <a:xfrm>
          <a:off x="910971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127</xdr:col>
      <xdr:colOff>9525</xdr:colOff>
      <xdr:row>0</xdr:row>
      <xdr:rowOff>0</xdr:rowOff>
    </xdr:from>
    <xdr:to>
      <xdr:col>127</xdr:col>
      <xdr:colOff>180975</xdr:colOff>
      <xdr:row>0</xdr:row>
      <xdr:rowOff>0</xdr:rowOff>
    </xdr:to>
    <xdr:sp macro="" textlink="">
      <xdr:nvSpPr>
        <xdr:cNvPr id="4952" name="Čára 1880"/>
        <xdr:cNvSpPr>
          <a:spLocks noChangeShapeType="1"/>
        </xdr:cNvSpPr>
      </xdr:nvSpPr>
      <xdr:spPr bwMode="auto">
        <a:xfrm>
          <a:off x="91411425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419100</xdr:colOff>
      <xdr:row>0</xdr:row>
      <xdr:rowOff>0</xdr:rowOff>
    </xdr:from>
    <xdr:to>
      <xdr:col>127</xdr:col>
      <xdr:colOff>600075</xdr:colOff>
      <xdr:row>0</xdr:row>
      <xdr:rowOff>0</xdr:rowOff>
    </xdr:to>
    <xdr:sp macro="" textlink="">
      <xdr:nvSpPr>
        <xdr:cNvPr id="4953" name="Čára 1881"/>
        <xdr:cNvSpPr>
          <a:spLocks noChangeShapeType="1"/>
        </xdr:cNvSpPr>
      </xdr:nvSpPr>
      <xdr:spPr bwMode="auto">
        <a:xfrm>
          <a:off x="91125675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390525</xdr:colOff>
      <xdr:row>0</xdr:row>
      <xdr:rowOff>0</xdr:rowOff>
    </xdr:from>
    <xdr:to>
      <xdr:col>127</xdr:col>
      <xdr:colOff>76200</xdr:colOff>
      <xdr:row>0</xdr:row>
      <xdr:rowOff>0</xdr:rowOff>
    </xdr:to>
    <xdr:sp macro="" textlink="">
      <xdr:nvSpPr>
        <xdr:cNvPr id="4954" name="Čára 1882"/>
        <xdr:cNvSpPr>
          <a:spLocks noChangeShapeType="1"/>
        </xdr:cNvSpPr>
      </xdr:nvSpPr>
      <xdr:spPr bwMode="auto">
        <a:xfrm>
          <a:off x="910971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127</xdr:col>
      <xdr:colOff>9525</xdr:colOff>
      <xdr:row>0</xdr:row>
      <xdr:rowOff>0</xdr:rowOff>
    </xdr:from>
    <xdr:to>
      <xdr:col>127</xdr:col>
      <xdr:colOff>180975</xdr:colOff>
      <xdr:row>0</xdr:row>
      <xdr:rowOff>0</xdr:rowOff>
    </xdr:to>
    <xdr:sp macro="" textlink="">
      <xdr:nvSpPr>
        <xdr:cNvPr id="4955" name="Čára 1883"/>
        <xdr:cNvSpPr>
          <a:spLocks noChangeShapeType="1"/>
        </xdr:cNvSpPr>
      </xdr:nvSpPr>
      <xdr:spPr bwMode="auto">
        <a:xfrm>
          <a:off x="91411425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419100</xdr:colOff>
      <xdr:row>0</xdr:row>
      <xdr:rowOff>0</xdr:rowOff>
    </xdr:from>
    <xdr:to>
      <xdr:col>127</xdr:col>
      <xdr:colOff>600075</xdr:colOff>
      <xdr:row>0</xdr:row>
      <xdr:rowOff>0</xdr:rowOff>
    </xdr:to>
    <xdr:sp macro="" textlink="">
      <xdr:nvSpPr>
        <xdr:cNvPr id="4956" name="Čára 1884"/>
        <xdr:cNvSpPr>
          <a:spLocks noChangeShapeType="1"/>
        </xdr:cNvSpPr>
      </xdr:nvSpPr>
      <xdr:spPr bwMode="auto">
        <a:xfrm>
          <a:off x="91125675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390525</xdr:colOff>
      <xdr:row>0</xdr:row>
      <xdr:rowOff>0</xdr:rowOff>
    </xdr:from>
    <xdr:to>
      <xdr:col>127</xdr:col>
      <xdr:colOff>76200</xdr:colOff>
      <xdr:row>0</xdr:row>
      <xdr:rowOff>0</xdr:rowOff>
    </xdr:to>
    <xdr:sp macro="" textlink="">
      <xdr:nvSpPr>
        <xdr:cNvPr id="4957" name="Čára 1885"/>
        <xdr:cNvSpPr>
          <a:spLocks noChangeShapeType="1"/>
        </xdr:cNvSpPr>
      </xdr:nvSpPr>
      <xdr:spPr bwMode="auto">
        <a:xfrm>
          <a:off x="910971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127</xdr:col>
      <xdr:colOff>9525</xdr:colOff>
      <xdr:row>0</xdr:row>
      <xdr:rowOff>0</xdr:rowOff>
    </xdr:from>
    <xdr:to>
      <xdr:col>127</xdr:col>
      <xdr:colOff>180975</xdr:colOff>
      <xdr:row>0</xdr:row>
      <xdr:rowOff>0</xdr:rowOff>
    </xdr:to>
    <xdr:sp macro="" textlink="">
      <xdr:nvSpPr>
        <xdr:cNvPr id="4958" name="Čára 1886"/>
        <xdr:cNvSpPr>
          <a:spLocks noChangeShapeType="1"/>
        </xdr:cNvSpPr>
      </xdr:nvSpPr>
      <xdr:spPr bwMode="auto">
        <a:xfrm>
          <a:off x="91411425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390525</xdr:colOff>
      <xdr:row>0</xdr:row>
      <xdr:rowOff>0</xdr:rowOff>
    </xdr:from>
    <xdr:to>
      <xdr:col>127</xdr:col>
      <xdr:colOff>76200</xdr:colOff>
      <xdr:row>0</xdr:row>
      <xdr:rowOff>0</xdr:rowOff>
    </xdr:to>
    <xdr:sp macro="" textlink="">
      <xdr:nvSpPr>
        <xdr:cNvPr id="4959" name="Čára 1887"/>
        <xdr:cNvSpPr>
          <a:spLocks noChangeShapeType="1"/>
        </xdr:cNvSpPr>
      </xdr:nvSpPr>
      <xdr:spPr bwMode="auto">
        <a:xfrm>
          <a:off x="910971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127</xdr:col>
      <xdr:colOff>9525</xdr:colOff>
      <xdr:row>0</xdr:row>
      <xdr:rowOff>0</xdr:rowOff>
    </xdr:from>
    <xdr:to>
      <xdr:col>127</xdr:col>
      <xdr:colOff>180975</xdr:colOff>
      <xdr:row>0</xdr:row>
      <xdr:rowOff>0</xdr:rowOff>
    </xdr:to>
    <xdr:sp macro="" textlink="">
      <xdr:nvSpPr>
        <xdr:cNvPr id="4960" name="Čára 1888"/>
        <xdr:cNvSpPr>
          <a:spLocks noChangeShapeType="1"/>
        </xdr:cNvSpPr>
      </xdr:nvSpPr>
      <xdr:spPr bwMode="auto">
        <a:xfrm>
          <a:off x="91411425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419100</xdr:colOff>
      <xdr:row>0</xdr:row>
      <xdr:rowOff>0</xdr:rowOff>
    </xdr:from>
    <xdr:to>
      <xdr:col>127</xdr:col>
      <xdr:colOff>600075</xdr:colOff>
      <xdr:row>0</xdr:row>
      <xdr:rowOff>0</xdr:rowOff>
    </xdr:to>
    <xdr:sp macro="" textlink="">
      <xdr:nvSpPr>
        <xdr:cNvPr id="4961" name="Čára 1889"/>
        <xdr:cNvSpPr>
          <a:spLocks noChangeShapeType="1"/>
        </xdr:cNvSpPr>
      </xdr:nvSpPr>
      <xdr:spPr bwMode="auto">
        <a:xfrm>
          <a:off x="91125675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390525</xdr:colOff>
      <xdr:row>0</xdr:row>
      <xdr:rowOff>0</xdr:rowOff>
    </xdr:from>
    <xdr:to>
      <xdr:col>127</xdr:col>
      <xdr:colOff>76200</xdr:colOff>
      <xdr:row>0</xdr:row>
      <xdr:rowOff>0</xdr:rowOff>
    </xdr:to>
    <xdr:sp macro="" textlink="">
      <xdr:nvSpPr>
        <xdr:cNvPr id="4962" name="Čára 1890"/>
        <xdr:cNvSpPr>
          <a:spLocks noChangeShapeType="1"/>
        </xdr:cNvSpPr>
      </xdr:nvSpPr>
      <xdr:spPr bwMode="auto">
        <a:xfrm>
          <a:off x="910971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127</xdr:col>
      <xdr:colOff>9525</xdr:colOff>
      <xdr:row>0</xdr:row>
      <xdr:rowOff>0</xdr:rowOff>
    </xdr:from>
    <xdr:to>
      <xdr:col>127</xdr:col>
      <xdr:colOff>180975</xdr:colOff>
      <xdr:row>0</xdr:row>
      <xdr:rowOff>0</xdr:rowOff>
    </xdr:to>
    <xdr:sp macro="" textlink="">
      <xdr:nvSpPr>
        <xdr:cNvPr id="4963" name="Čára 1891"/>
        <xdr:cNvSpPr>
          <a:spLocks noChangeShapeType="1"/>
        </xdr:cNvSpPr>
      </xdr:nvSpPr>
      <xdr:spPr bwMode="auto">
        <a:xfrm>
          <a:off x="91411425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419100</xdr:colOff>
      <xdr:row>0</xdr:row>
      <xdr:rowOff>0</xdr:rowOff>
    </xdr:from>
    <xdr:to>
      <xdr:col>127</xdr:col>
      <xdr:colOff>600075</xdr:colOff>
      <xdr:row>0</xdr:row>
      <xdr:rowOff>0</xdr:rowOff>
    </xdr:to>
    <xdr:sp macro="" textlink="">
      <xdr:nvSpPr>
        <xdr:cNvPr id="4964" name="Čára 1892"/>
        <xdr:cNvSpPr>
          <a:spLocks noChangeShapeType="1"/>
        </xdr:cNvSpPr>
      </xdr:nvSpPr>
      <xdr:spPr bwMode="auto">
        <a:xfrm>
          <a:off x="91125675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238125</xdr:colOff>
      <xdr:row>0</xdr:row>
      <xdr:rowOff>0</xdr:rowOff>
    </xdr:from>
    <xdr:to>
      <xdr:col>127</xdr:col>
      <xdr:colOff>200025</xdr:colOff>
      <xdr:row>0</xdr:row>
      <xdr:rowOff>0</xdr:rowOff>
    </xdr:to>
    <xdr:sp macro="" textlink="">
      <xdr:nvSpPr>
        <xdr:cNvPr id="4965" name="Čára 1893"/>
        <xdr:cNvSpPr>
          <a:spLocks noChangeShapeType="1"/>
        </xdr:cNvSpPr>
      </xdr:nvSpPr>
      <xdr:spPr bwMode="auto">
        <a:xfrm>
          <a:off x="9094470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9525</xdr:colOff>
      <xdr:row>0</xdr:row>
      <xdr:rowOff>0</xdr:rowOff>
    </xdr:from>
    <xdr:to>
      <xdr:col>126</xdr:col>
      <xdr:colOff>381000</xdr:colOff>
      <xdr:row>0</xdr:row>
      <xdr:rowOff>0</xdr:rowOff>
    </xdr:to>
    <xdr:sp macro="" textlink="">
      <xdr:nvSpPr>
        <xdr:cNvPr id="4966" name="Čára 1894"/>
        <xdr:cNvSpPr>
          <a:spLocks noChangeShapeType="1"/>
        </xdr:cNvSpPr>
      </xdr:nvSpPr>
      <xdr:spPr bwMode="auto">
        <a:xfrm>
          <a:off x="90716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9525</xdr:colOff>
      <xdr:row>0</xdr:row>
      <xdr:rowOff>0</xdr:rowOff>
    </xdr:from>
    <xdr:to>
      <xdr:col>126</xdr:col>
      <xdr:colOff>381000</xdr:colOff>
      <xdr:row>0</xdr:row>
      <xdr:rowOff>0</xdr:rowOff>
    </xdr:to>
    <xdr:sp macro="" textlink="">
      <xdr:nvSpPr>
        <xdr:cNvPr id="4967" name="Čára 1895"/>
        <xdr:cNvSpPr>
          <a:spLocks noChangeShapeType="1"/>
        </xdr:cNvSpPr>
      </xdr:nvSpPr>
      <xdr:spPr bwMode="auto">
        <a:xfrm>
          <a:off x="90716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238125</xdr:colOff>
      <xdr:row>0</xdr:row>
      <xdr:rowOff>0</xdr:rowOff>
    </xdr:from>
    <xdr:to>
      <xdr:col>127</xdr:col>
      <xdr:colOff>200025</xdr:colOff>
      <xdr:row>0</xdr:row>
      <xdr:rowOff>0</xdr:rowOff>
    </xdr:to>
    <xdr:sp macro="" textlink="">
      <xdr:nvSpPr>
        <xdr:cNvPr id="4968" name="Čára 1896"/>
        <xdr:cNvSpPr>
          <a:spLocks noChangeShapeType="1"/>
        </xdr:cNvSpPr>
      </xdr:nvSpPr>
      <xdr:spPr bwMode="auto">
        <a:xfrm>
          <a:off x="9094470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9525</xdr:colOff>
      <xdr:row>0</xdr:row>
      <xdr:rowOff>0</xdr:rowOff>
    </xdr:from>
    <xdr:to>
      <xdr:col>126</xdr:col>
      <xdr:colOff>381000</xdr:colOff>
      <xdr:row>0</xdr:row>
      <xdr:rowOff>0</xdr:rowOff>
    </xdr:to>
    <xdr:sp macro="" textlink="">
      <xdr:nvSpPr>
        <xdr:cNvPr id="4969" name="Čára 1897"/>
        <xdr:cNvSpPr>
          <a:spLocks noChangeShapeType="1"/>
        </xdr:cNvSpPr>
      </xdr:nvSpPr>
      <xdr:spPr bwMode="auto">
        <a:xfrm>
          <a:off x="90716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238125</xdr:colOff>
      <xdr:row>0</xdr:row>
      <xdr:rowOff>0</xdr:rowOff>
    </xdr:from>
    <xdr:to>
      <xdr:col>127</xdr:col>
      <xdr:colOff>200025</xdr:colOff>
      <xdr:row>0</xdr:row>
      <xdr:rowOff>0</xdr:rowOff>
    </xdr:to>
    <xdr:sp macro="" textlink="">
      <xdr:nvSpPr>
        <xdr:cNvPr id="4970" name="Čára 1898"/>
        <xdr:cNvSpPr>
          <a:spLocks noChangeShapeType="1"/>
        </xdr:cNvSpPr>
      </xdr:nvSpPr>
      <xdr:spPr bwMode="auto">
        <a:xfrm>
          <a:off x="9094470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9525</xdr:colOff>
      <xdr:row>0</xdr:row>
      <xdr:rowOff>0</xdr:rowOff>
    </xdr:from>
    <xdr:to>
      <xdr:col>126</xdr:col>
      <xdr:colOff>381000</xdr:colOff>
      <xdr:row>0</xdr:row>
      <xdr:rowOff>0</xdr:rowOff>
    </xdr:to>
    <xdr:sp macro="" textlink="">
      <xdr:nvSpPr>
        <xdr:cNvPr id="4971" name="Čára 1899"/>
        <xdr:cNvSpPr>
          <a:spLocks noChangeShapeType="1"/>
        </xdr:cNvSpPr>
      </xdr:nvSpPr>
      <xdr:spPr bwMode="auto">
        <a:xfrm>
          <a:off x="90716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238125</xdr:colOff>
      <xdr:row>0</xdr:row>
      <xdr:rowOff>0</xdr:rowOff>
    </xdr:from>
    <xdr:to>
      <xdr:col>127</xdr:col>
      <xdr:colOff>200025</xdr:colOff>
      <xdr:row>0</xdr:row>
      <xdr:rowOff>0</xdr:rowOff>
    </xdr:to>
    <xdr:sp macro="" textlink="">
      <xdr:nvSpPr>
        <xdr:cNvPr id="4972" name="Čára 1900"/>
        <xdr:cNvSpPr>
          <a:spLocks noChangeShapeType="1"/>
        </xdr:cNvSpPr>
      </xdr:nvSpPr>
      <xdr:spPr bwMode="auto">
        <a:xfrm>
          <a:off x="9094470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9525</xdr:colOff>
      <xdr:row>0</xdr:row>
      <xdr:rowOff>0</xdr:rowOff>
    </xdr:from>
    <xdr:to>
      <xdr:col>126</xdr:col>
      <xdr:colOff>381000</xdr:colOff>
      <xdr:row>0</xdr:row>
      <xdr:rowOff>0</xdr:rowOff>
    </xdr:to>
    <xdr:sp macro="" textlink="">
      <xdr:nvSpPr>
        <xdr:cNvPr id="4973" name="Čára 1901"/>
        <xdr:cNvSpPr>
          <a:spLocks noChangeShapeType="1"/>
        </xdr:cNvSpPr>
      </xdr:nvSpPr>
      <xdr:spPr bwMode="auto">
        <a:xfrm>
          <a:off x="90716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9525</xdr:colOff>
      <xdr:row>0</xdr:row>
      <xdr:rowOff>0</xdr:rowOff>
    </xdr:from>
    <xdr:to>
      <xdr:col>126</xdr:col>
      <xdr:colOff>381000</xdr:colOff>
      <xdr:row>0</xdr:row>
      <xdr:rowOff>0</xdr:rowOff>
    </xdr:to>
    <xdr:sp macro="" textlink="">
      <xdr:nvSpPr>
        <xdr:cNvPr id="4974" name="Čára 1902"/>
        <xdr:cNvSpPr>
          <a:spLocks noChangeShapeType="1"/>
        </xdr:cNvSpPr>
      </xdr:nvSpPr>
      <xdr:spPr bwMode="auto">
        <a:xfrm>
          <a:off x="90716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238125</xdr:colOff>
      <xdr:row>0</xdr:row>
      <xdr:rowOff>0</xdr:rowOff>
    </xdr:from>
    <xdr:to>
      <xdr:col>127</xdr:col>
      <xdr:colOff>200025</xdr:colOff>
      <xdr:row>0</xdr:row>
      <xdr:rowOff>0</xdr:rowOff>
    </xdr:to>
    <xdr:sp macro="" textlink="">
      <xdr:nvSpPr>
        <xdr:cNvPr id="4975" name="Čára 1903"/>
        <xdr:cNvSpPr>
          <a:spLocks noChangeShapeType="1"/>
        </xdr:cNvSpPr>
      </xdr:nvSpPr>
      <xdr:spPr bwMode="auto">
        <a:xfrm>
          <a:off x="9094470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9525</xdr:colOff>
      <xdr:row>0</xdr:row>
      <xdr:rowOff>0</xdr:rowOff>
    </xdr:from>
    <xdr:to>
      <xdr:col>126</xdr:col>
      <xdr:colOff>381000</xdr:colOff>
      <xdr:row>0</xdr:row>
      <xdr:rowOff>0</xdr:rowOff>
    </xdr:to>
    <xdr:sp macro="" textlink="">
      <xdr:nvSpPr>
        <xdr:cNvPr id="4976" name="Čára 1904"/>
        <xdr:cNvSpPr>
          <a:spLocks noChangeShapeType="1"/>
        </xdr:cNvSpPr>
      </xdr:nvSpPr>
      <xdr:spPr bwMode="auto">
        <a:xfrm>
          <a:off x="90716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238125</xdr:colOff>
      <xdr:row>0</xdr:row>
      <xdr:rowOff>0</xdr:rowOff>
    </xdr:from>
    <xdr:to>
      <xdr:col>127</xdr:col>
      <xdr:colOff>200025</xdr:colOff>
      <xdr:row>0</xdr:row>
      <xdr:rowOff>0</xdr:rowOff>
    </xdr:to>
    <xdr:sp macro="" textlink="">
      <xdr:nvSpPr>
        <xdr:cNvPr id="4977" name="Čára 1905"/>
        <xdr:cNvSpPr>
          <a:spLocks noChangeShapeType="1"/>
        </xdr:cNvSpPr>
      </xdr:nvSpPr>
      <xdr:spPr bwMode="auto">
        <a:xfrm>
          <a:off x="9094470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126</xdr:col>
      <xdr:colOff>9525</xdr:colOff>
      <xdr:row>0</xdr:row>
      <xdr:rowOff>0</xdr:rowOff>
    </xdr:from>
    <xdr:to>
      <xdr:col>126</xdr:col>
      <xdr:colOff>381000</xdr:colOff>
      <xdr:row>0</xdr:row>
      <xdr:rowOff>0</xdr:rowOff>
    </xdr:to>
    <xdr:sp macro="" textlink="">
      <xdr:nvSpPr>
        <xdr:cNvPr id="4978" name="Čára 1906"/>
        <xdr:cNvSpPr>
          <a:spLocks noChangeShapeType="1"/>
        </xdr:cNvSpPr>
      </xdr:nvSpPr>
      <xdr:spPr bwMode="auto">
        <a:xfrm>
          <a:off x="90716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132</xdr:col>
      <xdr:colOff>57150</xdr:colOff>
      <xdr:row>0</xdr:row>
      <xdr:rowOff>0</xdr:rowOff>
    </xdr:from>
    <xdr:to>
      <xdr:col>132</xdr:col>
      <xdr:colOff>171450</xdr:colOff>
      <xdr:row>0</xdr:row>
      <xdr:rowOff>0</xdr:rowOff>
    </xdr:to>
    <xdr:sp macro="" textlink="">
      <xdr:nvSpPr>
        <xdr:cNvPr id="4979" name="Čára 1907"/>
        <xdr:cNvSpPr>
          <a:spLocks noChangeShapeType="1"/>
        </xdr:cNvSpPr>
      </xdr:nvSpPr>
      <xdr:spPr bwMode="auto">
        <a:xfrm>
          <a:off x="949356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466725</xdr:colOff>
      <xdr:row>0</xdr:row>
      <xdr:rowOff>0</xdr:rowOff>
    </xdr:from>
    <xdr:to>
      <xdr:col>133</xdr:col>
      <xdr:colOff>9525</xdr:colOff>
      <xdr:row>0</xdr:row>
      <xdr:rowOff>0</xdr:rowOff>
    </xdr:to>
    <xdr:sp macro="" textlink="">
      <xdr:nvSpPr>
        <xdr:cNvPr id="4980" name="Čára 1908"/>
        <xdr:cNvSpPr>
          <a:spLocks noChangeShapeType="1"/>
        </xdr:cNvSpPr>
      </xdr:nvSpPr>
      <xdr:spPr bwMode="auto">
        <a:xfrm>
          <a:off x="94649925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438150</xdr:colOff>
      <xdr:row>0</xdr:row>
      <xdr:rowOff>0</xdr:rowOff>
    </xdr:from>
    <xdr:to>
      <xdr:col>132</xdr:col>
      <xdr:colOff>76200</xdr:colOff>
      <xdr:row>0</xdr:row>
      <xdr:rowOff>0</xdr:rowOff>
    </xdr:to>
    <xdr:sp macro="" textlink="">
      <xdr:nvSpPr>
        <xdr:cNvPr id="4981" name="Čára 1909"/>
        <xdr:cNvSpPr>
          <a:spLocks noChangeShapeType="1"/>
        </xdr:cNvSpPr>
      </xdr:nvSpPr>
      <xdr:spPr bwMode="auto">
        <a:xfrm>
          <a:off x="94621350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132</xdr:col>
      <xdr:colOff>57150</xdr:colOff>
      <xdr:row>0</xdr:row>
      <xdr:rowOff>0</xdr:rowOff>
    </xdr:from>
    <xdr:to>
      <xdr:col>132</xdr:col>
      <xdr:colOff>171450</xdr:colOff>
      <xdr:row>0</xdr:row>
      <xdr:rowOff>0</xdr:rowOff>
    </xdr:to>
    <xdr:sp macro="" textlink="">
      <xdr:nvSpPr>
        <xdr:cNvPr id="4982" name="Čára 1910"/>
        <xdr:cNvSpPr>
          <a:spLocks noChangeShapeType="1"/>
        </xdr:cNvSpPr>
      </xdr:nvSpPr>
      <xdr:spPr bwMode="auto">
        <a:xfrm>
          <a:off x="949356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438150</xdr:colOff>
      <xdr:row>0</xdr:row>
      <xdr:rowOff>0</xdr:rowOff>
    </xdr:from>
    <xdr:to>
      <xdr:col>132</xdr:col>
      <xdr:colOff>76200</xdr:colOff>
      <xdr:row>0</xdr:row>
      <xdr:rowOff>0</xdr:rowOff>
    </xdr:to>
    <xdr:sp macro="" textlink="">
      <xdr:nvSpPr>
        <xdr:cNvPr id="4983" name="Čára 1911"/>
        <xdr:cNvSpPr>
          <a:spLocks noChangeShapeType="1"/>
        </xdr:cNvSpPr>
      </xdr:nvSpPr>
      <xdr:spPr bwMode="auto">
        <a:xfrm>
          <a:off x="94621350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132</xdr:col>
      <xdr:colOff>57150</xdr:colOff>
      <xdr:row>0</xdr:row>
      <xdr:rowOff>0</xdr:rowOff>
    </xdr:from>
    <xdr:to>
      <xdr:col>132</xdr:col>
      <xdr:colOff>171450</xdr:colOff>
      <xdr:row>0</xdr:row>
      <xdr:rowOff>0</xdr:rowOff>
    </xdr:to>
    <xdr:sp macro="" textlink="">
      <xdr:nvSpPr>
        <xdr:cNvPr id="4984" name="Čára 1912"/>
        <xdr:cNvSpPr>
          <a:spLocks noChangeShapeType="1"/>
        </xdr:cNvSpPr>
      </xdr:nvSpPr>
      <xdr:spPr bwMode="auto">
        <a:xfrm>
          <a:off x="949356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466725</xdr:colOff>
      <xdr:row>0</xdr:row>
      <xdr:rowOff>0</xdr:rowOff>
    </xdr:from>
    <xdr:to>
      <xdr:col>133</xdr:col>
      <xdr:colOff>9525</xdr:colOff>
      <xdr:row>0</xdr:row>
      <xdr:rowOff>0</xdr:rowOff>
    </xdr:to>
    <xdr:sp macro="" textlink="">
      <xdr:nvSpPr>
        <xdr:cNvPr id="4985" name="Čára 1913"/>
        <xdr:cNvSpPr>
          <a:spLocks noChangeShapeType="1"/>
        </xdr:cNvSpPr>
      </xdr:nvSpPr>
      <xdr:spPr bwMode="auto">
        <a:xfrm>
          <a:off x="94649925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438150</xdr:colOff>
      <xdr:row>0</xdr:row>
      <xdr:rowOff>0</xdr:rowOff>
    </xdr:from>
    <xdr:to>
      <xdr:col>132</xdr:col>
      <xdr:colOff>76200</xdr:colOff>
      <xdr:row>0</xdr:row>
      <xdr:rowOff>0</xdr:rowOff>
    </xdr:to>
    <xdr:sp macro="" textlink="">
      <xdr:nvSpPr>
        <xdr:cNvPr id="4986" name="Čára 1914"/>
        <xdr:cNvSpPr>
          <a:spLocks noChangeShapeType="1"/>
        </xdr:cNvSpPr>
      </xdr:nvSpPr>
      <xdr:spPr bwMode="auto">
        <a:xfrm>
          <a:off x="94621350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132</xdr:col>
      <xdr:colOff>57150</xdr:colOff>
      <xdr:row>0</xdr:row>
      <xdr:rowOff>0</xdr:rowOff>
    </xdr:from>
    <xdr:to>
      <xdr:col>132</xdr:col>
      <xdr:colOff>171450</xdr:colOff>
      <xdr:row>0</xdr:row>
      <xdr:rowOff>0</xdr:rowOff>
    </xdr:to>
    <xdr:sp macro="" textlink="">
      <xdr:nvSpPr>
        <xdr:cNvPr id="4987" name="Čára 1915"/>
        <xdr:cNvSpPr>
          <a:spLocks noChangeShapeType="1"/>
        </xdr:cNvSpPr>
      </xdr:nvSpPr>
      <xdr:spPr bwMode="auto">
        <a:xfrm>
          <a:off x="949356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466725</xdr:colOff>
      <xdr:row>0</xdr:row>
      <xdr:rowOff>0</xdr:rowOff>
    </xdr:from>
    <xdr:to>
      <xdr:col>133</xdr:col>
      <xdr:colOff>9525</xdr:colOff>
      <xdr:row>0</xdr:row>
      <xdr:rowOff>0</xdr:rowOff>
    </xdr:to>
    <xdr:sp macro="" textlink="">
      <xdr:nvSpPr>
        <xdr:cNvPr id="4988" name="Čára 1916"/>
        <xdr:cNvSpPr>
          <a:spLocks noChangeShapeType="1"/>
        </xdr:cNvSpPr>
      </xdr:nvSpPr>
      <xdr:spPr bwMode="auto">
        <a:xfrm>
          <a:off x="94649925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438150</xdr:colOff>
      <xdr:row>0</xdr:row>
      <xdr:rowOff>0</xdr:rowOff>
    </xdr:from>
    <xdr:to>
      <xdr:col>132</xdr:col>
      <xdr:colOff>76200</xdr:colOff>
      <xdr:row>0</xdr:row>
      <xdr:rowOff>0</xdr:rowOff>
    </xdr:to>
    <xdr:sp macro="" textlink="">
      <xdr:nvSpPr>
        <xdr:cNvPr id="4989" name="Čára 1917"/>
        <xdr:cNvSpPr>
          <a:spLocks noChangeShapeType="1"/>
        </xdr:cNvSpPr>
      </xdr:nvSpPr>
      <xdr:spPr bwMode="auto">
        <a:xfrm>
          <a:off x="94621350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132</xdr:col>
      <xdr:colOff>57150</xdr:colOff>
      <xdr:row>0</xdr:row>
      <xdr:rowOff>0</xdr:rowOff>
    </xdr:from>
    <xdr:to>
      <xdr:col>132</xdr:col>
      <xdr:colOff>171450</xdr:colOff>
      <xdr:row>0</xdr:row>
      <xdr:rowOff>0</xdr:rowOff>
    </xdr:to>
    <xdr:sp macro="" textlink="">
      <xdr:nvSpPr>
        <xdr:cNvPr id="4990" name="Čára 1918"/>
        <xdr:cNvSpPr>
          <a:spLocks noChangeShapeType="1"/>
        </xdr:cNvSpPr>
      </xdr:nvSpPr>
      <xdr:spPr bwMode="auto">
        <a:xfrm>
          <a:off x="949356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466725</xdr:colOff>
      <xdr:row>0</xdr:row>
      <xdr:rowOff>0</xdr:rowOff>
    </xdr:from>
    <xdr:to>
      <xdr:col>133</xdr:col>
      <xdr:colOff>9525</xdr:colOff>
      <xdr:row>0</xdr:row>
      <xdr:rowOff>0</xdr:rowOff>
    </xdr:to>
    <xdr:sp macro="" textlink="">
      <xdr:nvSpPr>
        <xdr:cNvPr id="4991" name="Čára 1919"/>
        <xdr:cNvSpPr>
          <a:spLocks noChangeShapeType="1"/>
        </xdr:cNvSpPr>
      </xdr:nvSpPr>
      <xdr:spPr bwMode="auto">
        <a:xfrm>
          <a:off x="94649925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438150</xdr:colOff>
      <xdr:row>0</xdr:row>
      <xdr:rowOff>0</xdr:rowOff>
    </xdr:from>
    <xdr:to>
      <xdr:col>132</xdr:col>
      <xdr:colOff>76200</xdr:colOff>
      <xdr:row>0</xdr:row>
      <xdr:rowOff>0</xdr:rowOff>
    </xdr:to>
    <xdr:sp macro="" textlink="">
      <xdr:nvSpPr>
        <xdr:cNvPr id="4992" name="Čára 1920"/>
        <xdr:cNvSpPr>
          <a:spLocks noChangeShapeType="1"/>
        </xdr:cNvSpPr>
      </xdr:nvSpPr>
      <xdr:spPr bwMode="auto">
        <a:xfrm>
          <a:off x="94621350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132</xdr:col>
      <xdr:colOff>57150</xdr:colOff>
      <xdr:row>0</xdr:row>
      <xdr:rowOff>0</xdr:rowOff>
    </xdr:from>
    <xdr:to>
      <xdr:col>132</xdr:col>
      <xdr:colOff>171450</xdr:colOff>
      <xdr:row>0</xdr:row>
      <xdr:rowOff>0</xdr:rowOff>
    </xdr:to>
    <xdr:sp macro="" textlink="">
      <xdr:nvSpPr>
        <xdr:cNvPr id="4993" name="Čára 1921"/>
        <xdr:cNvSpPr>
          <a:spLocks noChangeShapeType="1"/>
        </xdr:cNvSpPr>
      </xdr:nvSpPr>
      <xdr:spPr bwMode="auto">
        <a:xfrm>
          <a:off x="949356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438150</xdr:colOff>
      <xdr:row>0</xdr:row>
      <xdr:rowOff>0</xdr:rowOff>
    </xdr:from>
    <xdr:to>
      <xdr:col>132</xdr:col>
      <xdr:colOff>76200</xdr:colOff>
      <xdr:row>0</xdr:row>
      <xdr:rowOff>0</xdr:rowOff>
    </xdr:to>
    <xdr:sp macro="" textlink="">
      <xdr:nvSpPr>
        <xdr:cNvPr id="4994" name="Čára 1922"/>
        <xdr:cNvSpPr>
          <a:spLocks noChangeShapeType="1"/>
        </xdr:cNvSpPr>
      </xdr:nvSpPr>
      <xdr:spPr bwMode="auto">
        <a:xfrm>
          <a:off x="94621350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132</xdr:col>
      <xdr:colOff>57150</xdr:colOff>
      <xdr:row>0</xdr:row>
      <xdr:rowOff>0</xdr:rowOff>
    </xdr:from>
    <xdr:to>
      <xdr:col>132</xdr:col>
      <xdr:colOff>171450</xdr:colOff>
      <xdr:row>0</xdr:row>
      <xdr:rowOff>0</xdr:rowOff>
    </xdr:to>
    <xdr:sp macro="" textlink="">
      <xdr:nvSpPr>
        <xdr:cNvPr id="4995" name="Čára 1923"/>
        <xdr:cNvSpPr>
          <a:spLocks noChangeShapeType="1"/>
        </xdr:cNvSpPr>
      </xdr:nvSpPr>
      <xdr:spPr bwMode="auto">
        <a:xfrm>
          <a:off x="949356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466725</xdr:colOff>
      <xdr:row>0</xdr:row>
      <xdr:rowOff>0</xdr:rowOff>
    </xdr:from>
    <xdr:to>
      <xdr:col>133</xdr:col>
      <xdr:colOff>9525</xdr:colOff>
      <xdr:row>0</xdr:row>
      <xdr:rowOff>0</xdr:rowOff>
    </xdr:to>
    <xdr:sp macro="" textlink="">
      <xdr:nvSpPr>
        <xdr:cNvPr id="4996" name="Čára 1924"/>
        <xdr:cNvSpPr>
          <a:spLocks noChangeShapeType="1"/>
        </xdr:cNvSpPr>
      </xdr:nvSpPr>
      <xdr:spPr bwMode="auto">
        <a:xfrm>
          <a:off x="94649925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438150</xdr:colOff>
      <xdr:row>0</xdr:row>
      <xdr:rowOff>0</xdr:rowOff>
    </xdr:from>
    <xdr:to>
      <xdr:col>132</xdr:col>
      <xdr:colOff>76200</xdr:colOff>
      <xdr:row>0</xdr:row>
      <xdr:rowOff>0</xdr:rowOff>
    </xdr:to>
    <xdr:sp macro="" textlink="">
      <xdr:nvSpPr>
        <xdr:cNvPr id="4997" name="Čára 1925"/>
        <xdr:cNvSpPr>
          <a:spLocks noChangeShapeType="1"/>
        </xdr:cNvSpPr>
      </xdr:nvSpPr>
      <xdr:spPr bwMode="auto">
        <a:xfrm>
          <a:off x="94621350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132</xdr:col>
      <xdr:colOff>57150</xdr:colOff>
      <xdr:row>0</xdr:row>
      <xdr:rowOff>0</xdr:rowOff>
    </xdr:from>
    <xdr:to>
      <xdr:col>132</xdr:col>
      <xdr:colOff>171450</xdr:colOff>
      <xdr:row>0</xdr:row>
      <xdr:rowOff>0</xdr:rowOff>
    </xdr:to>
    <xdr:sp macro="" textlink="">
      <xdr:nvSpPr>
        <xdr:cNvPr id="4998" name="Čára 1926"/>
        <xdr:cNvSpPr>
          <a:spLocks noChangeShapeType="1"/>
        </xdr:cNvSpPr>
      </xdr:nvSpPr>
      <xdr:spPr bwMode="auto">
        <a:xfrm>
          <a:off x="949356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466725</xdr:colOff>
      <xdr:row>0</xdr:row>
      <xdr:rowOff>0</xdr:rowOff>
    </xdr:from>
    <xdr:to>
      <xdr:col>133</xdr:col>
      <xdr:colOff>9525</xdr:colOff>
      <xdr:row>0</xdr:row>
      <xdr:rowOff>0</xdr:rowOff>
    </xdr:to>
    <xdr:sp macro="" textlink="">
      <xdr:nvSpPr>
        <xdr:cNvPr id="4999" name="Čára 1927"/>
        <xdr:cNvSpPr>
          <a:spLocks noChangeShapeType="1"/>
        </xdr:cNvSpPr>
      </xdr:nvSpPr>
      <xdr:spPr bwMode="auto">
        <a:xfrm>
          <a:off x="94649925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285750</xdr:colOff>
      <xdr:row>0</xdr:row>
      <xdr:rowOff>0</xdr:rowOff>
    </xdr:from>
    <xdr:to>
      <xdr:col>132</xdr:col>
      <xdr:colOff>190500</xdr:colOff>
      <xdr:row>0</xdr:row>
      <xdr:rowOff>0</xdr:rowOff>
    </xdr:to>
    <xdr:sp macro="" textlink="">
      <xdr:nvSpPr>
        <xdr:cNvPr id="5000" name="Čára 1928"/>
        <xdr:cNvSpPr>
          <a:spLocks noChangeShapeType="1"/>
        </xdr:cNvSpPr>
      </xdr:nvSpPr>
      <xdr:spPr bwMode="auto">
        <a:xfrm>
          <a:off x="94468950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66675</xdr:colOff>
      <xdr:row>0</xdr:row>
      <xdr:rowOff>0</xdr:rowOff>
    </xdr:from>
    <xdr:to>
      <xdr:col>131</xdr:col>
      <xdr:colOff>438150</xdr:colOff>
      <xdr:row>0</xdr:row>
      <xdr:rowOff>0</xdr:rowOff>
    </xdr:to>
    <xdr:sp macro="" textlink="">
      <xdr:nvSpPr>
        <xdr:cNvPr id="5001" name="Čára 1929"/>
        <xdr:cNvSpPr>
          <a:spLocks noChangeShapeType="1"/>
        </xdr:cNvSpPr>
      </xdr:nvSpPr>
      <xdr:spPr bwMode="auto">
        <a:xfrm>
          <a:off x="942498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66675</xdr:colOff>
      <xdr:row>0</xdr:row>
      <xdr:rowOff>0</xdr:rowOff>
    </xdr:from>
    <xdr:to>
      <xdr:col>131</xdr:col>
      <xdr:colOff>438150</xdr:colOff>
      <xdr:row>0</xdr:row>
      <xdr:rowOff>0</xdr:rowOff>
    </xdr:to>
    <xdr:sp macro="" textlink="">
      <xdr:nvSpPr>
        <xdr:cNvPr id="5002" name="Čára 1930"/>
        <xdr:cNvSpPr>
          <a:spLocks noChangeShapeType="1"/>
        </xdr:cNvSpPr>
      </xdr:nvSpPr>
      <xdr:spPr bwMode="auto">
        <a:xfrm>
          <a:off x="942498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285750</xdr:colOff>
      <xdr:row>0</xdr:row>
      <xdr:rowOff>0</xdr:rowOff>
    </xdr:from>
    <xdr:to>
      <xdr:col>132</xdr:col>
      <xdr:colOff>190500</xdr:colOff>
      <xdr:row>0</xdr:row>
      <xdr:rowOff>0</xdr:rowOff>
    </xdr:to>
    <xdr:sp macro="" textlink="">
      <xdr:nvSpPr>
        <xdr:cNvPr id="5003" name="Čára 1931"/>
        <xdr:cNvSpPr>
          <a:spLocks noChangeShapeType="1"/>
        </xdr:cNvSpPr>
      </xdr:nvSpPr>
      <xdr:spPr bwMode="auto">
        <a:xfrm>
          <a:off x="94468950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66675</xdr:colOff>
      <xdr:row>0</xdr:row>
      <xdr:rowOff>0</xdr:rowOff>
    </xdr:from>
    <xdr:to>
      <xdr:col>131</xdr:col>
      <xdr:colOff>438150</xdr:colOff>
      <xdr:row>0</xdr:row>
      <xdr:rowOff>0</xdr:rowOff>
    </xdr:to>
    <xdr:sp macro="" textlink="">
      <xdr:nvSpPr>
        <xdr:cNvPr id="5004" name="Čára 1932"/>
        <xdr:cNvSpPr>
          <a:spLocks noChangeShapeType="1"/>
        </xdr:cNvSpPr>
      </xdr:nvSpPr>
      <xdr:spPr bwMode="auto">
        <a:xfrm>
          <a:off x="942498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285750</xdr:colOff>
      <xdr:row>0</xdr:row>
      <xdr:rowOff>0</xdr:rowOff>
    </xdr:from>
    <xdr:to>
      <xdr:col>132</xdr:col>
      <xdr:colOff>190500</xdr:colOff>
      <xdr:row>0</xdr:row>
      <xdr:rowOff>0</xdr:rowOff>
    </xdr:to>
    <xdr:sp macro="" textlink="">
      <xdr:nvSpPr>
        <xdr:cNvPr id="5005" name="Čára 1933"/>
        <xdr:cNvSpPr>
          <a:spLocks noChangeShapeType="1"/>
        </xdr:cNvSpPr>
      </xdr:nvSpPr>
      <xdr:spPr bwMode="auto">
        <a:xfrm>
          <a:off x="94468950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66675</xdr:colOff>
      <xdr:row>0</xdr:row>
      <xdr:rowOff>0</xdr:rowOff>
    </xdr:from>
    <xdr:to>
      <xdr:col>131</xdr:col>
      <xdr:colOff>438150</xdr:colOff>
      <xdr:row>0</xdr:row>
      <xdr:rowOff>0</xdr:rowOff>
    </xdr:to>
    <xdr:sp macro="" textlink="">
      <xdr:nvSpPr>
        <xdr:cNvPr id="5006" name="Čára 1934"/>
        <xdr:cNvSpPr>
          <a:spLocks noChangeShapeType="1"/>
        </xdr:cNvSpPr>
      </xdr:nvSpPr>
      <xdr:spPr bwMode="auto">
        <a:xfrm>
          <a:off x="942498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285750</xdr:colOff>
      <xdr:row>0</xdr:row>
      <xdr:rowOff>0</xdr:rowOff>
    </xdr:from>
    <xdr:to>
      <xdr:col>132</xdr:col>
      <xdr:colOff>190500</xdr:colOff>
      <xdr:row>0</xdr:row>
      <xdr:rowOff>0</xdr:rowOff>
    </xdr:to>
    <xdr:sp macro="" textlink="">
      <xdr:nvSpPr>
        <xdr:cNvPr id="5007" name="Čára 1935"/>
        <xdr:cNvSpPr>
          <a:spLocks noChangeShapeType="1"/>
        </xdr:cNvSpPr>
      </xdr:nvSpPr>
      <xdr:spPr bwMode="auto">
        <a:xfrm>
          <a:off x="94468950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66675</xdr:colOff>
      <xdr:row>0</xdr:row>
      <xdr:rowOff>0</xdr:rowOff>
    </xdr:from>
    <xdr:to>
      <xdr:col>131</xdr:col>
      <xdr:colOff>438150</xdr:colOff>
      <xdr:row>0</xdr:row>
      <xdr:rowOff>0</xdr:rowOff>
    </xdr:to>
    <xdr:sp macro="" textlink="">
      <xdr:nvSpPr>
        <xdr:cNvPr id="5008" name="Čára 1936"/>
        <xdr:cNvSpPr>
          <a:spLocks noChangeShapeType="1"/>
        </xdr:cNvSpPr>
      </xdr:nvSpPr>
      <xdr:spPr bwMode="auto">
        <a:xfrm>
          <a:off x="942498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66675</xdr:colOff>
      <xdr:row>0</xdr:row>
      <xdr:rowOff>0</xdr:rowOff>
    </xdr:from>
    <xdr:to>
      <xdr:col>131</xdr:col>
      <xdr:colOff>438150</xdr:colOff>
      <xdr:row>0</xdr:row>
      <xdr:rowOff>0</xdr:rowOff>
    </xdr:to>
    <xdr:sp macro="" textlink="">
      <xdr:nvSpPr>
        <xdr:cNvPr id="5009" name="Čára 1937"/>
        <xdr:cNvSpPr>
          <a:spLocks noChangeShapeType="1"/>
        </xdr:cNvSpPr>
      </xdr:nvSpPr>
      <xdr:spPr bwMode="auto">
        <a:xfrm>
          <a:off x="942498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285750</xdr:colOff>
      <xdr:row>0</xdr:row>
      <xdr:rowOff>0</xdr:rowOff>
    </xdr:from>
    <xdr:to>
      <xdr:col>132</xdr:col>
      <xdr:colOff>190500</xdr:colOff>
      <xdr:row>0</xdr:row>
      <xdr:rowOff>0</xdr:rowOff>
    </xdr:to>
    <xdr:sp macro="" textlink="">
      <xdr:nvSpPr>
        <xdr:cNvPr id="5010" name="Čára 1938"/>
        <xdr:cNvSpPr>
          <a:spLocks noChangeShapeType="1"/>
        </xdr:cNvSpPr>
      </xdr:nvSpPr>
      <xdr:spPr bwMode="auto">
        <a:xfrm>
          <a:off x="94468950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66675</xdr:colOff>
      <xdr:row>0</xdr:row>
      <xdr:rowOff>0</xdr:rowOff>
    </xdr:from>
    <xdr:to>
      <xdr:col>131</xdr:col>
      <xdr:colOff>438150</xdr:colOff>
      <xdr:row>0</xdr:row>
      <xdr:rowOff>0</xdr:rowOff>
    </xdr:to>
    <xdr:sp macro="" textlink="">
      <xdr:nvSpPr>
        <xdr:cNvPr id="5011" name="Čára 1939"/>
        <xdr:cNvSpPr>
          <a:spLocks noChangeShapeType="1"/>
        </xdr:cNvSpPr>
      </xdr:nvSpPr>
      <xdr:spPr bwMode="auto">
        <a:xfrm>
          <a:off x="942498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285750</xdr:colOff>
      <xdr:row>0</xdr:row>
      <xdr:rowOff>0</xdr:rowOff>
    </xdr:from>
    <xdr:to>
      <xdr:col>132</xdr:col>
      <xdr:colOff>190500</xdr:colOff>
      <xdr:row>0</xdr:row>
      <xdr:rowOff>0</xdr:rowOff>
    </xdr:to>
    <xdr:sp macro="" textlink="">
      <xdr:nvSpPr>
        <xdr:cNvPr id="5012" name="Čára 1940"/>
        <xdr:cNvSpPr>
          <a:spLocks noChangeShapeType="1"/>
        </xdr:cNvSpPr>
      </xdr:nvSpPr>
      <xdr:spPr bwMode="auto">
        <a:xfrm>
          <a:off x="94468950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66675</xdr:colOff>
      <xdr:row>0</xdr:row>
      <xdr:rowOff>0</xdr:rowOff>
    </xdr:from>
    <xdr:to>
      <xdr:col>131</xdr:col>
      <xdr:colOff>438150</xdr:colOff>
      <xdr:row>0</xdr:row>
      <xdr:rowOff>0</xdr:rowOff>
    </xdr:to>
    <xdr:sp macro="" textlink="">
      <xdr:nvSpPr>
        <xdr:cNvPr id="5013" name="Čára 1941"/>
        <xdr:cNvSpPr>
          <a:spLocks noChangeShapeType="1"/>
        </xdr:cNvSpPr>
      </xdr:nvSpPr>
      <xdr:spPr bwMode="auto">
        <a:xfrm>
          <a:off x="942498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132</xdr:col>
      <xdr:colOff>57150</xdr:colOff>
      <xdr:row>0</xdr:row>
      <xdr:rowOff>0</xdr:rowOff>
    </xdr:from>
    <xdr:to>
      <xdr:col>132</xdr:col>
      <xdr:colOff>171450</xdr:colOff>
      <xdr:row>0</xdr:row>
      <xdr:rowOff>0</xdr:rowOff>
    </xdr:to>
    <xdr:sp macro="" textlink="">
      <xdr:nvSpPr>
        <xdr:cNvPr id="5014" name="Čára 1942"/>
        <xdr:cNvSpPr>
          <a:spLocks noChangeShapeType="1"/>
        </xdr:cNvSpPr>
      </xdr:nvSpPr>
      <xdr:spPr bwMode="auto">
        <a:xfrm>
          <a:off x="949356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466725</xdr:colOff>
      <xdr:row>0</xdr:row>
      <xdr:rowOff>0</xdr:rowOff>
    </xdr:from>
    <xdr:to>
      <xdr:col>133</xdr:col>
      <xdr:colOff>9525</xdr:colOff>
      <xdr:row>0</xdr:row>
      <xdr:rowOff>0</xdr:rowOff>
    </xdr:to>
    <xdr:sp macro="" textlink="">
      <xdr:nvSpPr>
        <xdr:cNvPr id="5015" name="Čára 1943"/>
        <xdr:cNvSpPr>
          <a:spLocks noChangeShapeType="1"/>
        </xdr:cNvSpPr>
      </xdr:nvSpPr>
      <xdr:spPr bwMode="auto">
        <a:xfrm>
          <a:off x="94649925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438150</xdr:colOff>
      <xdr:row>0</xdr:row>
      <xdr:rowOff>0</xdr:rowOff>
    </xdr:from>
    <xdr:to>
      <xdr:col>132</xdr:col>
      <xdr:colOff>76200</xdr:colOff>
      <xdr:row>0</xdr:row>
      <xdr:rowOff>0</xdr:rowOff>
    </xdr:to>
    <xdr:sp macro="" textlink="">
      <xdr:nvSpPr>
        <xdr:cNvPr id="5016" name="Čára 1944"/>
        <xdr:cNvSpPr>
          <a:spLocks noChangeShapeType="1"/>
        </xdr:cNvSpPr>
      </xdr:nvSpPr>
      <xdr:spPr bwMode="auto">
        <a:xfrm>
          <a:off x="94621350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132</xdr:col>
      <xdr:colOff>57150</xdr:colOff>
      <xdr:row>0</xdr:row>
      <xdr:rowOff>0</xdr:rowOff>
    </xdr:from>
    <xdr:to>
      <xdr:col>132</xdr:col>
      <xdr:colOff>171450</xdr:colOff>
      <xdr:row>0</xdr:row>
      <xdr:rowOff>0</xdr:rowOff>
    </xdr:to>
    <xdr:sp macro="" textlink="">
      <xdr:nvSpPr>
        <xdr:cNvPr id="5017" name="Čára 1945"/>
        <xdr:cNvSpPr>
          <a:spLocks noChangeShapeType="1"/>
        </xdr:cNvSpPr>
      </xdr:nvSpPr>
      <xdr:spPr bwMode="auto">
        <a:xfrm>
          <a:off x="949356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438150</xdr:colOff>
      <xdr:row>0</xdr:row>
      <xdr:rowOff>0</xdr:rowOff>
    </xdr:from>
    <xdr:to>
      <xdr:col>132</xdr:col>
      <xdr:colOff>76200</xdr:colOff>
      <xdr:row>0</xdr:row>
      <xdr:rowOff>0</xdr:rowOff>
    </xdr:to>
    <xdr:sp macro="" textlink="">
      <xdr:nvSpPr>
        <xdr:cNvPr id="5018" name="Čára 1946"/>
        <xdr:cNvSpPr>
          <a:spLocks noChangeShapeType="1"/>
        </xdr:cNvSpPr>
      </xdr:nvSpPr>
      <xdr:spPr bwMode="auto">
        <a:xfrm>
          <a:off x="94621350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132</xdr:col>
      <xdr:colOff>57150</xdr:colOff>
      <xdr:row>0</xdr:row>
      <xdr:rowOff>0</xdr:rowOff>
    </xdr:from>
    <xdr:to>
      <xdr:col>132</xdr:col>
      <xdr:colOff>171450</xdr:colOff>
      <xdr:row>0</xdr:row>
      <xdr:rowOff>0</xdr:rowOff>
    </xdr:to>
    <xdr:sp macro="" textlink="">
      <xdr:nvSpPr>
        <xdr:cNvPr id="5019" name="Čára 1947"/>
        <xdr:cNvSpPr>
          <a:spLocks noChangeShapeType="1"/>
        </xdr:cNvSpPr>
      </xdr:nvSpPr>
      <xdr:spPr bwMode="auto">
        <a:xfrm>
          <a:off x="949356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466725</xdr:colOff>
      <xdr:row>0</xdr:row>
      <xdr:rowOff>0</xdr:rowOff>
    </xdr:from>
    <xdr:to>
      <xdr:col>133</xdr:col>
      <xdr:colOff>9525</xdr:colOff>
      <xdr:row>0</xdr:row>
      <xdr:rowOff>0</xdr:rowOff>
    </xdr:to>
    <xdr:sp macro="" textlink="">
      <xdr:nvSpPr>
        <xdr:cNvPr id="5020" name="Čára 1948"/>
        <xdr:cNvSpPr>
          <a:spLocks noChangeShapeType="1"/>
        </xdr:cNvSpPr>
      </xdr:nvSpPr>
      <xdr:spPr bwMode="auto">
        <a:xfrm>
          <a:off x="94649925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438150</xdr:colOff>
      <xdr:row>0</xdr:row>
      <xdr:rowOff>0</xdr:rowOff>
    </xdr:from>
    <xdr:to>
      <xdr:col>132</xdr:col>
      <xdr:colOff>76200</xdr:colOff>
      <xdr:row>0</xdr:row>
      <xdr:rowOff>0</xdr:rowOff>
    </xdr:to>
    <xdr:sp macro="" textlink="">
      <xdr:nvSpPr>
        <xdr:cNvPr id="5021" name="Čára 1949"/>
        <xdr:cNvSpPr>
          <a:spLocks noChangeShapeType="1"/>
        </xdr:cNvSpPr>
      </xdr:nvSpPr>
      <xdr:spPr bwMode="auto">
        <a:xfrm>
          <a:off x="94621350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132</xdr:col>
      <xdr:colOff>57150</xdr:colOff>
      <xdr:row>0</xdr:row>
      <xdr:rowOff>0</xdr:rowOff>
    </xdr:from>
    <xdr:to>
      <xdr:col>132</xdr:col>
      <xdr:colOff>171450</xdr:colOff>
      <xdr:row>0</xdr:row>
      <xdr:rowOff>0</xdr:rowOff>
    </xdr:to>
    <xdr:sp macro="" textlink="">
      <xdr:nvSpPr>
        <xdr:cNvPr id="5022" name="Čára 1950"/>
        <xdr:cNvSpPr>
          <a:spLocks noChangeShapeType="1"/>
        </xdr:cNvSpPr>
      </xdr:nvSpPr>
      <xdr:spPr bwMode="auto">
        <a:xfrm>
          <a:off x="949356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466725</xdr:colOff>
      <xdr:row>0</xdr:row>
      <xdr:rowOff>0</xdr:rowOff>
    </xdr:from>
    <xdr:to>
      <xdr:col>133</xdr:col>
      <xdr:colOff>9525</xdr:colOff>
      <xdr:row>0</xdr:row>
      <xdr:rowOff>0</xdr:rowOff>
    </xdr:to>
    <xdr:sp macro="" textlink="">
      <xdr:nvSpPr>
        <xdr:cNvPr id="5023" name="Čára 1951"/>
        <xdr:cNvSpPr>
          <a:spLocks noChangeShapeType="1"/>
        </xdr:cNvSpPr>
      </xdr:nvSpPr>
      <xdr:spPr bwMode="auto">
        <a:xfrm>
          <a:off x="94649925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438150</xdr:colOff>
      <xdr:row>0</xdr:row>
      <xdr:rowOff>0</xdr:rowOff>
    </xdr:from>
    <xdr:to>
      <xdr:col>132</xdr:col>
      <xdr:colOff>76200</xdr:colOff>
      <xdr:row>0</xdr:row>
      <xdr:rowOff>0</xdr:rowOff>
    </xdr:to>
    <xdr:sp macro="" textlink="">
      <xdr:nvSpPr>
        <xdr:cNvPr id="5024" name="Čára 1952"/>
        <xdr:cNvSpPr>
          <a:spLocks noChangeShapeType="1"/>
        </xdr:cNvSpPr>
      </xdr:nvSpPr>
      <xdr:spPr bwMode="auto">
        <a:xfrm>
          <a:off x="94621350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132</xdr:col>
      <xdr:colOff>57150</xdr:colOff>
      <xdr:row>0</xdr:row>
      <xdr:rowOff>0</xdr:rowOff>
    </xdr:from>
    <xdr:to>
      <xdr:col>132</xdr:col>
      <xdr:colOff>171450</xdr:colOff>
      <xdr:row>0</xdr:row>
      <xdr:rowOff>0</xdr:rowOff>
    </xdr:to>
    <xdr:sp macro="" textlink="">
      <xdr:nvSpPr>
        <xdr:cNvPr id="5025" name="Čára 1953"/>
        <xdr:cNvSpPr>
          <a:spLocks noChangeShapeType="1"/>
        </xdr:cNvSpPr>
      </xdr:nvSpPr>
      <xdr:spPr bwMode="auto">
        <a:xfrm>
          <a:off x="949356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466725</xdr:colOff>
      <xdr:row>0</xdr:row>
      <xdr:rowOff>0</xdr:rowOff>
    </xdr:from>
    <xdr:to>
      <xdr:col>133</xdr:col>
      <xdr:colOff>9525</xdr:colOff>
      <xdr:row>0</xdr:row>
      <xdr:rowOff>0</xdr:rowOff>
    </xdr:to>
    <xdr:sp macro="" textlink="">
      <xdr:nvSpPr>
        <xdr:cNvPr id="5026" name="Čára 1954"/>
        <xdr:cNvSpPr>
          <a:spLocks noChangeShapeType="1"/>
        </xdr:cNvSpPr>
      </xdr:nvSpPr>
      <xdr:spPr bwMode="auto">
        <a:xfrm>
          <a:off x="94649925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438150</xdr:colOff>
      <xdr:row>0</xdr:row>
      <xdr:rowOff>0</xdr:rowOff>
    </xdr:from>
    <xdr:to>
      <xdr:col>132</xdr:col>
      <xdr:colOff>76200</xdr:colOff>
      <xdr:row>0</xdr:row>
      <xdr:rowOff>0</xdr:rowOff>
    </xdr:to>
    <xdr:sp macro="" textlink="">
      <xdr:nvSpPr>
        <xdr:cNvPr id="5027" name="Čára 1955"/>
        <xdr:cNvSpPr>
          <a:spLocks noChangeShapeType="1"/>
        </xdr:cNvSpPr>
      </xdr:nvSpPr>
      <xdr:spPr bwMode="auto">
        <a:xfrm>
          <a:off x="94621350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132</xdr:col>
      <xdr:colOff>57150</xdr:colOff>
      <xdr:row>0</xdr:row>
      <xdr:rowOff>0</xdr:rowOff>
    </xdr:from>
    <xdr:to>
      <xdr:col>132</xdr:col>
      <xdr:colOff>171450</xdr:colOff>
      <xdr:row>0</xdr:row>
      <xdr:rowOff>0</xdr:rowOff>
    </xdr:to>
    <xdr:sp macro="" textlink="">
      <xdr:nvSpPr>
        <xdr:cNvPr id="5028" name="Čára 1956"/>
        <xdr:cNvSpPr>
          <a:spLocks noChangeShapeType="1"/>
        </xdr:cNvSpPr>
      </xdr:nvSpPr>
      <xdr:spPr bwMode="auto">
        <a:xfrm>
          <a:off x="949356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438150</xdr:colOff>
      <xdr:row>0</xdr:row>
      <xdr:rowOff>0</xdr:rowOff>
    </xdr:from>
    <xdr:to>
      <xdr:col>132</xdr:col>
      <xdr:colOff>76200</xdr:colOff>
      <xdr:row>0</xdr:row>
      <xdr:rowOff>0</xdr:rowOff>
    </xdr:to>
    <xdr:sp macro="" textlink="">
      <xdr:nvSpPr>
        <xdr:cNvPr id="5029" name="Čára 1957"/>
        <xdr:cNvSpPr>
          <a:spLocks noChangeShapeType="1"/>
        </xdr:cNvSpPr>
      </xdr:nvSpPr>
      <xdr:spPr bwMode="auto">
        <a:xfrm>
          <a:off x="94621350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132</xdr:col>
      <xdr:colOff>57150</xdr:colOff>
      <xdr:row>0</xdr:row>
      <xdr:rowOff>0</xdr:rowOff>
    </xdr:from>
    <xdr:to>
      <xdr:col>132</xdr:col>
      <xdr:colOff>171450</xdr:colOff>
      <xdr:row>0</xdr:row>
      <xdr:rowOff>0</xdr:rowOff>
    </xdr:to>
    <xdr:sp macro="" textlink="">
      <xdr:nvSpPr>
        <xdr:cNvPr id="5030" name="Čára 1958"/>
        <xdr:cNvSpPr>
          <a:spLocks noChangeShapeType="1"/>
        </xdr:cNvSpPr>
      </xdr:nvSpPr>
      <xdr:spPr bwMode="auto">
        <a:xfrm>
          <a:off x="949356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466725</xdr:colOff>
      <xdr:row>0</xdr:row>
      <xdr:rowOff>0</xdr:rowOff>
    </xdr:from>
    <xdr:to>
      <xdr:col>133</xdr:col>
      <xdr:colOff>9525</xdr:colOff>
      <xdr:row>0</xdr:row>
      <xdr:rowOff>0</xdr:rowOff>
    </xdr:to>
    <xdr:sp macro="" textlink="">
      <xdr:nvSpPr>
        <xdr:cNvPr id="5031" name="Čára 1959"/>
        <xdr:cNvSpPr>
          <a:spLocks noChangeShapeType="1"/>
        </xdr:cNvSpPr>
      </xdr:nvSpPr>
      <xdr:spPr bwMode="auto">
        <a:xfrm>
          <a:off x="94649925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438150</xdr:colOff>
      <xdr:row>0</xdr:row>
      <xdr:rowOff>0</xdr:rowOff>
    </xdr:from>
    <xdr:to>
      <xdr:col>132</xdr:col>
      <xdr:colOff>76200</xdr:colOff>
      <xdr:row>0</xdr:row>
      <xdr:rowOff>0</xdr:rowOff>
    </xdr:to>
    <xdr:sp macro="" textlink="">
      <xdr:nvSpPr>
        <xdr:cNvPr id="5032" name="Čára 1960"/>
        <xdr:cNvSpPr>
          <a:spLocks noChangeShapeType="1"/>
        </xdr:cNvSpPr>
      </xdr:nvSpPr>
      <xdr:spPr bwMode="auto">
        <a:xfrm>
          <a:off x="94621350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132</xdr:col>
      <xdr:colOff>57150</xdr:colOff>
      <xdr:row>0</xdr:row>
      <xdr:rowOff>0</xdr:rowOff>
    </xdr:from>
    <xdr:to>
      <xdr:col>132</xdr:col>
      <xdr:colOff>171450</xdr:colOff>
      <xdr:row>0</xdr:row>
      <xdr:rowOff>0</xdr:rowOff>
    </xdr:to>
    <xdr:sp macro="" textlink="">
      <xdr:nvSpPr>
        <xdr:cNvPr id="5033" name="Čára 1961"/>
        <xdr:cNvSpPr>
          <a:spLocks noChangeShapeType="1"/>
        </xdr:cNvSpPr>
      </xdr:nvSpPr>
      <xdr:spPr bwMode="auto">
        <a:xfrm>
          <a:off x="949356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466725</xdr:colOff>
      <xdr:row>0</xdr:row>
      <xdr:rowOff>0</xdr:rowOff>
    </xdr:from>
    <xdr:to>
      <xdr:col>133</xdr:col>
      <xdr:colOff>9525</xdr:colOff>
      <xdr:row>0</xdr:row>
      <xdr:rowOff>0</xdr:rowOff>
    </xdr:to>
    <xdr:sp macro="" textlink="">
      <xdr:nvSpPr>
        <xdr:cNvPr id="5034" name="Čára 1962"/>
        <xdr:cNvSpPr>
          <a:spLocks noChangeShapeType="1"/>
        </xdr:cNvSpPr>
      </xdr:nvSpPr>
      <xdr:spPr bwMode="auto">
        <a:xfrm>
          <a:off x="94649925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285750</xdr:colOff>
      <xdr:row>0</xdr:row>
      <xdr:rowOff>0</xdr:rowOff>
    </xdr:from>
    <xdr:to>
      <xdr:col>132</xdr:col>
      <xdr:colOff>190500</xdr:colOff>
      <xdr:row>0</xdr:row>
      <xdr:rowOff>0</xdr:rowOff>
    </xdr:to>
    <xdr:sp macro="" textlink="">
      <xdr:nvSpPr>
        <xdr:cNvPr id="5035" name="Čára 1963"/>
        <xdr:cNvSpPr>
          <a:spLocks noChangeShapeType="1"/>
        </xdr:cNvSpPr>
      </xdr:nvSpPr>
      <xdr:spPr bwMode="auto">
        <a:xfrm>
          <a:off x="94468950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66675</xdr:colOff>
      <xdr:row>0</xdr:row>
      <xdr:rowOff>0</xdr:rowOff>
    </xdr:from>
    <xdr:to>
      <xdr:col>131</xdr:col>
      <xdr:colOff>438150</xdr:colOff>
      <xdr:row>0</xdr:row>
      <xdr:rowOff>0</xdr:rowOff>
    </xdr:to>
    <xdr:sp macro="" textlink="">
      <xdr:nvSpPr>
        <xdr:cNvPr id="5036" name="Čára 1964"/>
        <xdr:cNvSpPr>
          <a:spLocks noChangeShapeType="1"/>
        </xdr:cNvSpPr>
      </xdr:nvSpPr>
      <xdr:spPr bwMode="auto">
        <a:xfrm>
          <a:off x="942498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66675</xdr:colOff>
      <xdr:row>0</xdr:row>
      <xdr:rowOff>0</xdr:rowOff>
    </xdr:from>
    <xdr:to>
      <xdr:col>131</xdr:col>
      <xdr:colOff>438150</xdr:colOff>
      <xdr:row>0</xdr:row>
      <xdr:rowOff>0</xdr:rowOff>
    </xdr:to>
    <xdr:sp macro="" textlink="">
      <xdr:nvSpPr>
        <xdr:cNvPr id="5037" name="Čára 1965"/>
        <xdr:cNvSpPr>
          <a:spLocks noChangeShapeType="1"/>
        </xdr:cNvSpPr>
      </xdr:nvSpPr>
      <xdr:spPr bwMode="auto">
        <a:xfrm>
          <a:off x="942498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285750</xdr:colOff>
      <xdr:row>0</xdr:row>
      <xdr:rowOff>0</xdr:rowOff>
    </xdr:from>
    <xdr:to>
      <xdr:col>132</xdr:col>
      <xdr:colOff>190500</xdr:colOff>
      <xdr:row>0</xdr:row>
      <xdr:rowOff>0</xdr:rowOff>
    </xdr:to>
    <xdr:sp macro="" textlink="">
      <xdr:nvSpPr>
        <xdr:cNvPr id="5038" name="Čára 1966"/>
        <xdr:cNvSpPr>
          <a:spLocks noChangeShapeType="1"/>
        </xdr:cNvSpPr>
      </xdr:nvSpPr>
      <xdr:spPr bwMode="auto">
        <a:xfrm>
          <a:off x="94468950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66675</xdr:colOff>
      <xdr:row>0</xdr:row>
      <xdr:rowOff>0</xdr:rowOff>
    </xdr:from>
    <xdr:to>
      <xdr:col>131</xdr:col>
      <xdr:colOff>438150</xdr:colOff>
      <xdr:row>0</xdr:row>
      <xdr:rowOff>0</xdr:rowOff>
    </xdr:to>
    <xdr:sp macro="" textlink="">
      <xdr:nvSpPr>
        <xdr:cNvPr id="5039" name="Čára 1967"/>
        <xdr:cNvSpPr>
          <a:spLocks noChangeShapeType="1"/>
        </xdr:cNvSpPr>
      </xdr:nvSpPr>
      <xdr:spPr bwMode="auto">
        <a:xfrm>
          <a:off x="942498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285750</xdr:colOff>
      <xdr:row>0</xdr:row>
      <xdr:rowOff>0</xdr:rowOff>
    </xdr:from>
    <xdr:to>
      <xdr:col>132</xdr:col>
      <xdr:colOff>190500</xdr:colOff>
      <xdr:row>0</xdr:row>
      <xdr:rowOff>0</xdr:rowOff>
    </xdr:to>
    <xdr:sp macro="" textlink="">
      <xdr:nvSpPr>
        <xdr:cNvPr id="5040" name="Čára 1968"/>
        <xdr:cNvSpPr>
          <a:spLocks noChangeShapeType="1"/>
        </xdr:cNvSpPr>
      </xdr:nvSpPr>
      <xdr:spPr bwMode="auto">
        <a:xfrm>
          <a:off x="94468950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66675</xdr:colOff>
      <xdr:row>0</xdr:row>
      <xdr:rowOff>0</xdr:rowOff>
    </xdr:from>
    <xdr:to>
      <xdr:col>131</xdr:col>
      <xdr:colOff>438150</xdr:colOff>
      <xdr:row>0</xdr:row>
      <xdr:rowOff>0</xdr:rowOff>
    </xdr:to>
    <xdr:sp macro="" textlink="">
      <xdr:nvSpPr>
        <xdr:cNvPr id="5041" name="Čára 1969"/>
        <xdr:cNvSpPr>
          <a:spLocks noChangeShapeType="1"/>
        </xdr:cNvSpPr>
      </xdr:nvSpPr>
      <xdr:spPr bwMode="auto">
        <a:xfrm>
          <a:off x="942498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285750</xdr:colOff>
      <xdr:row>0</xdr:row>
      <xdr:rowOff>0</xdr:rowOff>
    </xdr:from>
    <xdr:to>
      <xdr:col>132</xdr:col>
      <xdr:colOff>190500</xdr:colOff>
      <xdr:row>0</xdr:row>
      <xdr:rowOff>0</xdr:rowOff>
    </xdr:to>
    <xdr:sp macro="" textlink="">
      <xdr:nvSpPr>
        <xdr:cNvPr id="5042" name="Čára 1970"/>
        <xdr:cNvSpPr>
          <a:spLocks noChangeShapeType="1"/>
        </xdr:cNvSpPr>
      </xdr:nvSpPr>
      <xdr:spPr bwMode="auto">
        <a:xfrm>
          <a:off x="94468950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66675</xdr:colOff>
      <xdr:row>0</xdr:row>
      <xdr:rowOff>0</xdr:rowOff>
    </xdr:from>
    <xdr:to>
      <xdr:col>131</xdr:col>
      <xdr:colOff>438150</xdr:colOff>
      <xdr:row>0</xdr:row>
      <xdr:rowOff>0</xdr:rowOff>
    </xdr:to>
    <xdr:sp macro="" textlink="">
      <xdr:nvSpPr>
        <xdr:cNvPr id="5043" name="Čára 1971"/>
        <xdr:cNvSpPr>
          <a:spLocks noChangeShapeType="1"/>
        </xdr:cNvSpPr>
      </xdr:nvSpPr>
      <xdr:spPr bwMode="auto">
        <a:xfrm>
          <a:off x="942498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66675</xdr:colOff>
      <xdr:row>0</xdr:row>
      <xdr:rowOff>0</xdr:rowOff>
    </xdr:from>
    <xdr:to>
      <xdr:col>131</xdr:col>
      <xdr:colOff>438150</xdr:colOff>
      <xdr:row>0</xdr:row>
      <xdr:rowOff>0</xdr:rowOff>
    </xdr:to>
    <xdr:sp macro="" textlink="">
      <xdr:nvSpPr>
        <xdr:cNvPr id="5044" name="Čára 1972"/>
        <xdr:cNvSpPr>
          <a:spLocks noChangeShapeType="1"/>
        </xdr:cNvSpPr>
      </xdr:nvSpPr>
      <xdr:spPr bwMode="auto">
        <a:xfrm>
          <a:off x="942498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285750</xdr:colOff>
      <xdr:row>0</xdr:row>
      <xdr:rowOff>0</xdr:rowOff>
    </xdr:from>
    <xdr:to>
      <xdr:col>132</xdr:col>
      <xdr:colOff>190500</xdr:colOff>
      <xdr:row>0</xdr:row>
      <xdr:rowOff>0</xdr:rowOff>
    </xdr:to>
    <xdr:sp macro="" textlink="">
      <xdr:nvSpPr>
        <xdr:cNvPr id="5045" name="Čára 1973"/>
        <xdr:cNvSpPr>
          <a:spLocks noChangeShapeType="1"/>
        </xdr:cNvSpPr>
      </xdr:nvSpPr>
      <xdr:spPr bwMode="auto">
        <a:xfrm>
          <a:off x="94468950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66675</xdr:colOff>
      <xdr:row>0</xdr:row>
      <xdr:rowOff>0</xdr:rowOff>
    </xdr:from>
    <xdr:to>
      <xdr:col>131</xdr:col>
      <xdr:colOff>438150</xdr:colOff>
      <xdr:row>0</xdr:row>
      <xdr:rowOff>0</xdr:rowOff>
    </xdr:to>
    <xdr:sp macro="" textlink="">
      <xdr:nvSpPr>
        <xdr:cNvPr id="5046" name="Čára 1974"/>
        <xdr:cNvSpPr>
          <a:spLocks noChangeShapeType="1"/>
        </xdr:cNvSpPr>
      </xdr:nvSpPr>
      <xdr:spPr bwMode="auto">
        <a:xfrm>
          <a:off x="942498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285750</xdr:colOff>
      <xdr:row>0</xdr:row>
      <xdr:rowOff>0</xdr:rowOff>
    </xdr:from>
    <xdr:to>
      <xdr:col>132</xdr:col>
      <xdr:colOff>190500</xdr:colOff>
      <xdr:row>0</xdr:row>
      <xdr:rowOff>0</xdr:rowOff>
    </xdr:to>
    <xdr:sp macro="" textlink="">
      <xdr:nvSpPr>
        <xdr:cNvPr id="5047" name="Čára 1975"/>
        <xdr:cNvSpPr>
          <a:spLocks noChangeShapeType="1"/>
        </xdr:cNvSpPr>
      </xdr:nvSpPr>
      <xdr:spPr bwMode="auto">
        <a:xfrm>
          <a:off x="94468950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131</xdr:col>
      <xdr:colOff>66675</xdr:colOff>
      <xdr:row>0</xdr:row>
      <xdr:rowOff>0</xdr:rowOff>
    </xdr:from>
    <xdr:to>
      <xdr:col>131</xdr:col>
      <xdr:colOff>438150</xdr:colOff>
      <xdr:row>0</xdr:row>
      <xdr:rowOff>0</xdr:rowOff>
    </xdr:to>
    <xdr:sp macro="" textlink="">
      <xdr:nvSpPr>
        <xdr:cNvPr id="5048" name="Čára 1976"/>
        <xdr:cNvSpPr>
          <a:spLocks noChangeShapeType="1"/>
        </xdr:cNvSpPr>
      </xdr:nvSpPr>
      <xdr:spPr bwMode="auto">
        <a:xfrm>
          <a:off x="942498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137</xdr:col>
      <xdr:colOff>0</xdr:colOff>
      <xdr:row>0</xdr:row>
      <xdr:rowOff>0</xdr:rowOff>
    </xdr:from>
    <xdr:to>
      <xdr:col>137</xdr:col>
      <xdr:colOff>114300</xdr:colOff>
      <xdr:row>0</xdr:row>
      <xdr:rowOff>0</xdr:rowOff>
    </xdr:to>
    <xdr:sp macro="" textlink="">
      <xdr:nvSpPr>
        <xdr:cNvPr id="5049" name="Čára 1977"/>
        <xdr:cNvSpPr>
          <a:spLocks noChangeShapeType="1"/>
        </xdr:cNvSpPr>
      </xdr:nvSpPr>
      <xdr:spPr bwMode="auto">
        <a:xfrm>
          <a:off x="983551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457200</xdr:colOff>
      <xdr:row>0</xdr:row>
      <xdr:rowOff>0</xdr:rowOff>
    </xdr:from>
    <xdr:to>
      <xdr:col>137</xdr:col>
      <xdr:colOff>600075</xdr:colOff>
      <xdr:row>0</xdr:row>
      <xdr:rowOff>0</xdr:rowOff>
    </xdr:to>
    <xdr:sp macro="" textlink="">
      <xdr:nvSpPr>
        <xdr:cNvPr id="5050" name="Čára 1978"/>
        <xdr:cNvSpPr>
          <a:spLocks noChangeShapeType="1"/>
        </xdr:cNvSpPr>
      </xdr:nvSpPr>
      <xdr:spPr bwMode="auto">
        <a:xfrm>
          <a:off x="98117025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419100</xdr:colOff>
      <xdr:row>0</xdr:row>
      <xdr:rowOff>0</xdr:rowOff>
    </xdr:from>
    <xdr:to>
      <xdr:col>137</xdr:col>
      <xdr:colOff>9525</xdr:colOff>
      <xdr:row>0</xdr:row>
      <xdr:rowOff>0</xdr:rowOff>
    </xdr:to>
    <xdr:sp macro="" textlink="">
      <xdr:nvSpPr>
        <xdr:cNvPr id="5051" name="Čára 1979"/>
        <xdr:cNvSpPr>
          <a:spLocks noChangeShapeType="1"/>
        </xdr:cNvSpPr>
      </xdr:nvSpPr>
      <xdr:spPr bwMode="auto">
        <a:xfrm>
          <a:off x="980789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137</xdr:col>
      <xdr:colOff>0</xdr:colOff>
      <xdr:row>0</xdr:row>
      <xdr:rowOff>0</xdr:rowOff>
    </xdr:from>
    <xdr:to>
      <xdr:col>137</xdr:col>
      <xdr:colOff>114300</xdr:colOff>
      <xdr:row>0</xdr:row>
      <xdr:rowOff>0</xdr:rowOff>
    </xdr:to>
    <xdr:sp macro="" textlink="">
      <xdr:nvSpPr>
        <xdr:cNvPr id="5052" name="Čára 1980"/>
        <xdr:cNvSpPr>
          <a:spLocks noChangeShapeType="1"/>
        </xdr:cNvSpPr>
      </xdr:nvSpPr>
      <xdr:spPr bwMode="auto">
        <a:xfrm>
          <a:off x="983551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419100</xdr:colOff>
      <xdr:row>0</xdr:row>
      <xdr:rowOff>0</xdr:rowOff>
    </xdr:from>
    <xdr:to>
      <xdr:col>137</xdr:col>
      <xdr:colOff>9525</xdr:colOff>
      <xdr:row>0</xdr:row>
      <xdr:rowOff>0</xdr:rowOff>
    </xdr:to>
    <xdr:sp macro="" textlink="">
      <xdr:nvSpPr>
        <xdr:cNvPr id="5053" name="Čára 1981"/>
        <xdr:cNvSpPr>
          <a:spLocks noChangeShapeType="1"/>
        </xdr:cNvSpPr>
      </xdr:nvSpPr>
      <xdr:spPr bwMode="auto">
        <a:xfrm>
          <a:off x="980789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137</xdr:col>
      <xdr:colOff>0</xdr:colOff>
      <xdr:row>0</xdr:row>
      <xdr:rowOff>0</xdr:rowOff>
    </xdr:from>
    <xdr:to>
      <xdr:col>137</xdr:col>
      <xdr:colOff>114300</xdr:colOff>
      <xdr:row>0</xdr:row>
      <xdr:rowOff>0</xdr:rowOff>
    </xdr:to>
    <xdr:sp macro="" textlink="">
      <xdr:nvSpPr>
        <xdr:cNvPr id="5054" name="Čára 1982"/>
        <xdr:cNvSpPr>
          <a:spLocks noChangeShapeType="1"/>
        </xdr:cNvSpPr>
      </xdr:nvSpPr>
      <xdr:spPr bwMode="auto">
        <a:xfrm>
          <a:off x="983551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457200</xdr:colOff>
      <xdr:row>0</xdr:row>
      <xdr:rowOff>0</xdr:rowOff>
    </xdr:from>
    <xdr:to>
      <xdr:col>137</xdr:col>
      <xdr:colOff>600075</xdr:colOff>
      <xdr:row>0</xdr:row>
      <xdr:rowOff>0</xdr:rowOff>
    </xdr:to>
    <xdr:sp macro="" textlink="">
      <xdr:nvSpPr>
        <xdr:cNvPr id="5055" name="Čára 1983"/>
        <xdr:cNvSpPr>
          <a:spLocks noChangeShapeType="1"/>
        </xdr:cNvSpPr>
      </xdr:nvSpPr>
      <xdr:spPr bwMode="auto">
        <a:xfrm>
          <a:off x="98117025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419100</xdr:colOff>
      <xdr:row>0</xdr:row>
      <xdr:rowOff>0</xdr:rowOff>
    </xdr:from>
    <xdr:to>
      <xdr:col>137</xdr:col>
      <xdr:colOff>9525</xdr:colOff>
      <xdr:row>0</xdr:row>
      <xdr:rowOff>0</xdr:rowOff>
    </xdr:to>
    <xdr:sp macro="" textlink="">
      <xdr:nvSpPr>
        <xdr:cNvPr id="5056" name="Čára 1984"/>
        <xdr:cNvSpPr>
          <a:spLocks noChangeShapeType="1"/>
        </xdr:cNvSpPr>
      </xdr:nvSpPr>
      <xdr:spPr bwMode="auto">
        <a:xfrm>
          <a:off x="980789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137</xdr:col>
      <xdr:colOff>0</xdr:colOff>
      <xdr:row>0</xdr:row>
      <xdr:rowOff>0</xdr:rowOff>
    </xdr:from>
    <xdr:to>
      <xdr:col>137</xdr:col>
      <xdr:colOff>114300</xdr:colOff>
      <xdr:row>0</xdr:row>
      <xdr:rowOff>0</xdr:rowOff>
    </xdr:to>
    <xdr:sp macro="" textlink="">
      <xdr:nvSpPr>
        <xdr:cNvPr id="5057" name="Čára 1985"/>
        <xdr:cNvSpPr>
          <a:spLocks noChangeShapeType="1"/>
        </xdr:cNvSpPr>
      </xdr:nvSpPr>
      <xdr:spPr bwMode="auto">
        <a:xfrm>
          <a:off x="983551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457200</xdr:colOff>
      <xdr:row>0</xdr:row>
      <xdr:rowOff>0</xdr:rowOff>
    </xdr:from>
    <xdr:to>
      <xdr:col>137</xdr:col>
      <xdr:colOff>600075</xdr:colOff>
      <xdr:row>0</xdr:row>
      <xdr:rowOff>0</xdr:rowOff>
    </xdr:to>
    <xdr:sp macro="" textlink="">
      <xdr:nvSpPr>
        <xdr:cNvPr id="5058" name="Čára 1986"/>
        <xdr:cNvSpPr>
          <a:spLocks noChangeShapeType="1"/>
        </xdr:cNvSpPr>
      </xdr:nvSpPr>
      <xdr:spPr bwMode="auto">
        <a:xfrm>
          <a:off x="98117025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419100</xdr:colOff>
      <xdr:row>0</xdr:row>
      <xdr:rowOff>0</xdr:rowOff>
    </xdr:from>
    <xdr:to>
      <xdr:col>137</xdr:col>
      <xdr:colOff>9525</xdr:colOff>
      <xdr:row>0</xdr:row>
      <xdr:rowOff>0</xdr:rowOff>
    </xdr:to>
    <xdr:sp macro="" textlink="">
      <xdr:nvSpPr>
        <xdr:cNvPr id="5059" name="Čára 1987"/>
        <xdr:cNvSpPr>
          <a:spLocks noChangeShapeType="1"/>
        </xdr:cNvSpPr>
      </xdr:nvSpPr>
      <xdr:spPr bwMode="auto">
        <a:xfrm>
          <a:off x="980789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137</xdr:col>
      <xdr:colOff>0</xdr:colOff>
      <xdr:row>0</xdr:row>
      <xdr:rowOff>0</xdr:rowOff>
    </xdr:from>
    <xdr:to>
      <xdr:col>137</xdr:col>
      <xdr:colOff>114300</xdr:colOff>
      <xdr:row>0</xdr:row>
      <xdr:rowOff>0</xdr:rowOff>
    </xdr:to>
    <xdr:sp macro="" textlink="">
      <xdr:nvSpPr>
        <xdr:cNvPr id="5060" name="Čára 1988"/>
        <xdr:cNvSpPr>
          <a:spLocks noChangeShapeType="1"/>
        </xdr:cNvSpPr>
      </xdr:nvSpPr>
      <xdr:spPr bwMode="auto">
        <a:xfrm>
          <a:off x="983551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457200</xdr:colOff>
      <xdr:row>0</xdr:row>
      <xdr:rowOff>0</xdr:rowOff>
    </xdr:from>
    <xdr:to>
      <xdr:col>137</xdr:col>
      <xdr:colOff>600075</xdr:colOff>
      <xdr:row>0</xdr:row>
      <xdr:rowOff>0</xdr:rowOff>
    </xdr:to>
    <xdr:sp macro="" textlink="">
      <xdr:nvSpPr>
        <xdr:cNvPr id="5061" name="Čára 1989"/>
        <xdr:cNvSpPr>
          <a:spLocks noChangeShapeType="1"/>
        </xdr:cNvSpPr>
      </xdr:nvSpPr>
      <xdr:spPr bwMode="auto">
        <a:xfrm>
          <a:off x="98117025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419100</xdr:colOff>
      <xdr:row>0</xdr:row>
      <xdr:rowOff>0</xdr:rowOff>
    </xdr:from>
    <xdr:to>
      <xdr:col>137</xdr:col>
      <xdr:colOff>9525</xdr:colOff>
      <xdr:row>0</xdr:row>
      <xdr:rowOff>0</xdr:rowOff>
    </xdr:to>
    <xdr:sp macro="" textlink="">
      <xdr:nvSpPr>
        <xdr:cNvPr id="5062" name="Čára 1990"/>
        <xdr:cNvSpPr>
          <a:spLocks noChangeShapeType="1"/>
        </xdr:cNvSpPr>
      </xdr:nvSpPr>
      <xdr:spPr bwMode="auto">
        <a:xfrm>
          <a:off x="980789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137</xdr:col>
      <xdr:colOff>0</xdr:colOff>
      <xdr:row>0</xdr:row>
      <xdr:rowOff>0</xdr:rowOff>
    </xdr:from>
    <xdr:to>
      <xdr:col>137</xdr:col>
      <xdr:colOff>114300</xdr:colOff>
      <xdr:row>0</xdr:row>
      <xdr:rowOff>0</xdr:rowOff>
    </xdr:to>
    <xdr:sp macro="" textlink="">
      <xdr:nvSpPr>
        <xdr:cNvPr id="5063" name="Čára 1991"/>
        <xdr:cNvSpPr>
          <a:spLocks noChangeShapeType="1"/>
        </xdr:cNvSpPr>
      </xdr:nvSpPr>
      <xdr:spPr bwMode="auto">
        <a:xfrm>
          <a:off x="983551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419100</xdr:colOff>
      <xdr:row>0</xdr:row>
      <xdr:rowOff>0</xdr:rowOff>
    </xdr:from>
    <xdr:to>
      <xdr:col>137</xdr:col>
      <xdr:colOff>9525</xdr:colOff>
      <xdr:row>0</xdr:row>
      <xdr:rowOff>0</xdr:rowOff>
    </xdr:to>
    <xdr:sp macro="" textlink="">
      <xdr:nvSpPr>
        <xdr:cNvPr id="5064" name="Čára 1992"/>
        <xdr:cNvSpPr>
          <a:spLocks noChangeShapeType="1"/>
        </xdr:cNvSpPr>
      </xdr:nvSpPr>
      <xdr:spPr bwMode="auto">
        <a:xfrm>
          <a:off x="980789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137</xdr:col>
      <xdr:colOff>0</xdr:colOff>
      <xdr:row>0</xdr:row>
      <xdr:rowOff>0</xdr:rowOff>
    </xdr:from>
    <xdr:to>
      <xdr:col>137</xdr:col>
      <xdr:colOff>114300</xdr:colOff>
      <xdr:row>0</xdr:row>
      <xdr:rowOff>0</xdr:rowOff>
    </xdr:to>
    <xdr:sp macro="" textlink="">
      <xdr:nvSpPr>
        <xdr:cNvPr id="5065" name="Čára 1993"/>
        <xdr:cNvSpPr>
          <a:spLocks noChangeShapeType="1"/>
        </xdr:cNvSpPr>
      </xdr:nvSpPr>
      <xdr:spPr bwMode="auto">
        <a:xfrm>
          <a:off x="983551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457200</xdr:colOff>
      <xdr:row>0</xdr:row>
      <xdr:rowOff>0</xdr:rowOff>
    </xdr:from>
    <xdr:to>
      <xdr:col>137</xdr:col>
      <xdr:colOff>600075</xdr:colOff>
      <xdr:row>0</xdr:row>
      <xdr:rowOff>0</xdr:rowOff>
    </xdr:to>
    <xdr:sp macro="" textlink="">
      <xdr:nvSpPr>
        <xdr:cNvPr id="5066" name="Čára 1994"/>
        <xdr:cNvSpPr>
          <a:spLocks noChangeShapeType="1"/>
        </xdr:cNvSpPr>
      </xdr:nvSpPr>
      <xdr:spPr bwMode="auto">
        <a:xfrm>
          <a:off x="98117025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419100</xdr:colOff>
      <xdr:row>0</xdr:row>
      <xdr:rowOff>0</xdr:rowOff>
    </xdr:from>
    <xdr:to>
      <xdr:col>137</xdr:col>
      <xdr:colOff>9525</xdr:colOff>
      <xdr:row>0</xdr:row>
      <xdr:rowOff>0</xdr:rowOff>
    </xdr:to>
    <xdr:sp macro="" textlink="">
      <xdr:nvSpPr>
        <xdr:cNvPr id="5067" name="Čára 1995"/>
        <xdr:cNvSpPr>
          <a:spLocks noChangeShapeType="1"/>
        </xdr:cNvSpPr>
      </xdr:nvSpPr>
      <xdr:spPr bwMode="auto">
        <a:xfrm>
          <a:off x="980789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137</xdr:col>
      <xdr:colOff>0</xdr:colOff>
      <xdr:row>0</xdr:row>
      <xdr:rowOff>0</xdr:rowOff>
    </xdr:from>
    <xdr:to>
      <xdr:col>137</xdr:col>
      <xdr:colOff>114300</xdr:colOff>
      <xdr:row>0</xdr:row>
      <xdr:rowOff>0</xdr:rowOff>
    </xdr:to>
    <xdr:sp macro="" textlink="">
      <xdr:nvSpPr>
        <xdr:cNvPr id="5068" name="Čára 1996"/>
        <xdr:cNvSpPr>
          <a:spLocks noChangeShapeType="1"/>
        </xdr:cNvSpPr>
      </xdr:nvSpPr>
      <xdr:spPr bwMode="auto">
        <a:xfrm>
          <a:off x="983551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457200</xdr:colOff>
      <xdr:row>0</xdr:row>
      <xdr:rowOff>0</xdr:rowOff>
    </xdr:from>
    <xdr:to>
      <xdr:col>137</xdr:col>
      <xdr:colOff>600075</xdr:colOff>
      <xdr:row>0</xdr:row>
      <xdr:rowOff>0</xdr:rowOff>
    </xdr:to>
    <xdr:sp macro="" textlink="">
      <xdr:nvSpPr>
        <xdr:cNvPr id="5069" name="Čára 1997"/>
        <xdr:cNvSpPr>
          <a:spLocks noChangeShapeType="1"/>
        </xdr:cNvSpPr>
      </xdr:nvSpPr>
      <xdr:spPr bwMode="auto">
        <a:xfrm>
          <a:off x="98117025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276225</xdr:colOff>
      <xdr:row>0</xdr:row>
      <xdr:rowOff>0</xdr:rowOff>
    </xdr:from>
    <xdr:to>
      <xdr:col>137</xdr:col>
      <xdr:colOff>133350</xdr:colOff>
      <xdr:row>0</xdr:row>
      <xdr:rowOff>0</xdr:rowOff>
    </xdr:to>
    <xdr:sp macro="" textlink="">
      <xdr:nvSpPr>
        <xdr:cNvPr id="5070" name="Čára 1998"/>
        <xdr:cNvSpPr>
          <a:spLocks noChangeShapeType="1"/>
        </xdr:cNvSpPr>
      </xdr:nvSpPr>
      <xdr:spPr bwMode="auto">
        <a:xfrm>
          <a:off x="97936050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57150</xdr:colOff>
      <xdr:row>0</xdr:row>
      <xdr:rowOff>0</xdr:rowOff>
    </xdr:from>
    <xdr:to>
      <xdr:col>136</xdr:col>
      <xdr:colOff>428625</xdr:colOff>
      <xdr:row>0</xdr:row>
      <xdr:rowOff>0</xdr:rowOff>
    </xdr:to>
    <xdr:sp macro="" textlink="">
      <xdr:nvSpPr>
        <xdr:cNvPr id="5071" name="Čára 1999"/>
        <xdr:cNvSpPr>
          <a:spLocks noChangeShapeType="1"/>
        </xdr:cNvSpPr>
      </xdr:nvSpPr>
      <xdr:spPr bwMode="auto">
        <a:xfrm>
          <a:off x="97716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57150</xdr:colOff>
      <xdr:row>0</xdr:row>
      <xdr:rowOff>0</xdr:rowOff>
    </xdr:from>
    <xdr:to>
      <xdr:col>136</xdr:col>
      <xdr:colOff>428625</xdr:colOff>
      <xdr:row>0</xdr:row>
      <xdr:rowOff>0</xdr:rowOff>
    </xdr:to>
    <xdr:sp macro="" textlink="">
      <xdr:nvSpPr>
        <xdr:cNvPr id="5072" name="Čára 2000"/>
        <xdr:cNvSpPr>
          <a:spLocks noChangeShapeType="1"/>
        </xdr:cNvSpPr>
      </xdr:nvSpPr>
      <xdr:spPr bwMode="auto">
        <a:xfrm>
          <a:off x="97716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276225</xdr:colOff>
      <xdr:row>0</xdr:row>
      <xdr:rowOff>0</xdr:rowOff>
    </xdr:from>
    <xdr:to>
      <xdr:col>137</xdr:col>
      <xdr:colOff>133350</xdr:colOff>
      <xdr:row>0</xdr:row>
      <xdr:rowOff>0</xdr:rowOff>
    </xdr:to>
    <xdr:sp macro="" textlink="">
      <xdr:nvSpPr>
        <xdr:cNvPr id="5073" name="Čára 2001"/>
        <xdr:cNvSpPr>
          <a:spLocks noChangeShapeType="1"/>
        </xdr:cNvSpPr>
      </xdr:nvSpPr>
      <xdr:spPr bwMode="auto">
        <a:xfrm>
          <a:off x="97936050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57150</xdr:colOff>
      <xdr:row>0</xdr:row>
      <xdr:rowOff>0</xdr:rowOff>
    </xdr:from>
    <xdr:to>
      <xdr:col>136</xdr:col>
      <xdr:colOff>428625</xdr:colOff>
      <xdr:row>0</xdr:row>
      <xdr:rowOff>0</xdr:rowOff>
    </xdr:to>
    <xdr:sp macro="" textlink="">
      <xdr:nvSpPr>
        <xdr:cNvPr id="5074" name="Čára 2002"/>
        <xdr:cNvSpPr>
          <a:spLocks noChangeShapeType="1"/>
        </xdr:cNvSpPr>
      </xdr:nvSpPr>
      <xdr:spPr bwMode="auto">
        <a:xfrm>
          <a:off x="97716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276225</xdr:colOff>
      <xdr:row>0</xdr:row>
      <xdr:rowOff>0</xdr:rowOff>
    </xdr:from>
    <xdr:to>
      <xdr:col>137</xdr:col>
      <xdr:colOff>133350</xdr:colOff>
      <xdr:row>0</xdr:row>
      <xdr:rowOff>0</xdr:rowOff>
    </xdr:to>
    <xdr:sp macro="" textlink="">
      <xdr:nvSpPr>
        <xdr:cNvPr id="5075" name="Čára 2003"/>
        <xdr:cNvSpPr>
          <a:spLocks noChangeShapeType="1"/>
        </xdr:cNvSpPr>
      </xdr:nvSpPr>
      <xdr:spPr bwMode="auto">
        <a:xfrm>
          <a:off x="97936050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57150</xdr:colOff>
      <xdr:row>0</xdr:row>
      <xdr:rowOff>0</xdr:rowOff>
    </xdr:from>
    <xdr:to>
      <xdr:col>136</xdr:col>
      <xdr:colOff>428625</xdr:colOff>
      <xdr:row>0</xdr:row>
      <xdr:rowOff>0</xdr:rowOff>
    </xdr:to>
    <xdr:sp macro="" textlink="">
      <xdr:nvSpPr>
        <xdr:cNvPr id="5076" name="Čára 2004"/>
        <xdr:cNvSpPr>
          <a:spLocks noChangeShapeType="1"/>
        </xdr:cNvSpPr>
      </xdr:nvSpPr>
      <xdr:spPr bwMode="auto">
        <a:xfrm>
          <a:off x="97716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276225</xdr:colOff>
      <xdr:row>0</xdr:row>
      <xdr:rowOff>0</xdr:rowOff>
    </xdr:from>
    <xdr:to>
      <xdr:col>137</xdr:col>
      <xdr:colOff>133350</xdr:colOff>
      <xdr:row>0</xdr:row>
      <xdr:rowOff>0</xdr:rowOff>
    </xdr:to>
    <xdr:sp macro="" textlink="">
      <xdr:nvSpPr>
        <xdr:cNvPr id="5077" name="Čára 2005"/>
        <xdr:cNvSpPr>
          <a:spLocks noChangeShapeType="1"/>
        </xdr:cNvSpPr>
      </xdr:nvSpPr>
      <xdr:spPr bwMode="auto">
        <a:xfrm>
          <a:off x="97936050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57150</xdr:colOff>
      <xdr:row>0</xdr:row>
      <xdr:rowOff>0</xdr:rowOff>
    </xdr:from>
    <xdr:to>
      <xdr:col>136</xdr:col>
      <xdr:colOff>428625</xdr:colOff>
      <xdr:row>0</xdr:row>
      <xdr:rowOff>0</xdr:rowOff>
    </xdr:to>
    <xdr:sp macro="" textlink="">
      <xdr:nvSpPr>
        <xdr:cNvPr id="5078" name="Čára 2006"/>
        <xdr:cNvSpPr>
          <a:spLocks noChangeShapeType="1"/>
        </xdr:cNvSpPr>
      </xdr:nvSpPr>
      <xdr:spPr bwMode="auto">
        <a:xfrm>
          <a:off x="97716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57150</xdr:colOff>
      <xdr:row>0</xdr:row>
      <xdr:rowOff>0</xdr:rowOff>
    </xdr:from>
    <xdr:to>
      <xdr:col>136</xdr:col>
      <xdr:colOff>428625</xdr:colOff>
      <xdr:row>0</xdr:row>
      <xdr:rowOff>0</xdr:rowOff>
    </xdr:to>
    <xdr:sp macro="" textlink="">
      <xdr:nvSpPr>
        <xdr:cNvPr id="5079" name="Čára 2007"/>
        <xdr:cNvSpPr>
          <a:spLocks noChangeShapeType="1"/>
        </xdr:cNvSpPr>
      </xdr:nvSpPr>
      <xdr:spPr bwMode="auto">
        <a:xfrm>
          <a:off x="97716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276225</xdr:colOff>
      <xdr:row>0</xdr:row>
      <xdr:rowOff>0</xdr:rowOff>
    </xdr:from>
    <xdr:to>
      <xdr:col>137</xdr:col>
      <xdr:colOff>133350</xdr:colOff>
      <xdr:row>0</xdr:row>
      <xdr:rowOff>0</xdr:rowOff>
    </xdr:to>
    <xdr:sp macro="" textlink="">
      <xdr:nvSpPr>
        <xdr:cNvPr id="5080" name="Čára 2008"/>
        <xdr:cNvSpPr>
          <a:spLocks noChangeShapeType="1"/>
        </xdr:cNvSpPr>
      </xdr:nvSpPr>
      <xdr:spPr bwMode="auto">
        <a:xfrm>
          <a:off x="97936050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57150</xdr:colOff>
      <xdr:row>0</xdr:row>
      <xdr:rowOff>0</xdr:rowOff>
    </xdr:from>
    <xdr:to>
      <xdr:col>136</xdr:col>
      <xdr:colOff>428625</xdr:colOff>
      <xdr:row>0</xdr:row>
      <xdr:rowOff>0</xdr:rowOff>
    </xdr:to>
    <xdr:sp macro="" textlink="">
      <xdr:nvSpPr>
        <xdr:cNvPr id="5081" name="Čára 2009"/>
        <xdr:cNvSpPr>
          <a:spLocks noChangeShapeType="1"/>
        </xdr:cNvSpPr>
      </xdr:nvSpPr>
      <xdr:spPr bwMode="auto">
        <a:xfrm>
          <a:off x="97716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276225</xdr:colOff>
      <xdr:row>0</xdr:row>
      <xdr:rowOff>0</xdr:rowOff>
    </xdr:from>
    <xdr:to>
      <xdr:col>137</xdr:col>
      <xdr:colOff>133350</xdr:colOff>
      <xdr:row>0</xdr:row>
      <xdr:rowOff>0</xdr:rowOff>
    </xdr:to>
    <xdr:sp macro="" textlink="">
      <xdr:nvSpPr>
        <xdr:cNvPr id="5082" name="Čára 2010"/>
        <xdr:cNvSpPr>
          <a:spLocks noChangeShapeType="1"/>
        </xdr:cNvSpPr>
      </xdr:nvSpPr>
      <xdr:spPr bwMode="auto">
        <a:xfrm>
          <a:off x="97936050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57150</xdr:colOff>
      <xdr:row>0</xdr:row>
      <xdr:rowOff>0</xdr:rowOff>
    </xdr:from>
    <xdr:to>
      <xdr:col>136</xdr:col>
      <xdr:colOff>428625</xdr:colOff>
      <xdr:row>0</xdr:row>
      <xdr:rowOff>0</xdr:rowOff>
    </xdr:to>
    <xdr:sp macro="" textlink="">
      <xdr:nvSpPr>
        <xdr:cNvPr id="5083" name="Čára 2011"/>
        <xdr:cNvSpPr>
          <a:spLocks noChangeShapeType="1"/>
        </xdr:cNvSpPr>
      </xdr:nvSpPr>
      <xdr:spPr bwMode="auto">
        <a:xfrm>
          <a:off x="97716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137</xdr:col>
      <xdr:colOff>0</xdr:colOff>
      <xdr:row>0</xdr:row>
      <xdr:rowOff>0</xdr:rowOff>
    </xdr:from>
    <xdr:to>
      <xdr:col>137</xdr:col>
      <xdr:colOff>114300</xdr:colOff>
      <xdr:row>0</xdr:row>
      <xdr:rowOff>0</xdr:rowOff>
    </xdr:to>
    <xdr:sp macro="" textlink="">
      <xdr:nvSpPr>
        <xdr:cNvPr id="5084" name="Čára 2012"/>
        <xdr:cNvSpPr>
          <a:spLocks noChangeShapeType="1"/>
        </xdr:cNvSpPr>
      </xdr:nvSpPr>
      <xdr:spPr bwMode="auto">
        <a:xfrm>
          <a:off x="983551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457200</xdr:colOff>
      <xdr:row>0</xdr:row>
      <xdr:rowOff>0</xdr:rowOff>
    </xdr:from>
    <xdr:to>
      <xdr:col>137</xdr:col>
      <xdr:colOff>600075</xdr:colOff>
      <xdr:row>0</xdr:row>
      <xdr:rowOff>0</xdr:rowOff>
    </xdr:to>
    <xdr:sp macro="" textlink="">
      <xdr:nvSpPr>
        <xdr:cNvPr id="5085" name="Čára 2013"/>
        <xdr:cNvSpPr>
          <a:spLocks noChangeShapeType="1"/>
        </xdr:cNvSpPr>
      </xdr:nvSpPr>
      <xdr:spPr bwMode="auto">
        <a:xfrm>
          <a:off x="98117025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419100</xdr:colOff>
      <xdr:row>0</xdr:row>
      <xdr:rowOff>0</xdr:rowOff>
    </xdr:from>
    <xdr:to>
      <xdr:col>137</xdr:col>
      <xdr:colOff>9525</xdr:colOff>
      <xdr:row>0</xdr:row>
      <xdr:rowOff>0</xdr:rowOff>
    </xdr:to>
    <xdr:sp macro="" textlink="">
      <xdr:nvSpPr>
        <xdr:cNvPr id="5086" name="Čára 2014"/>
        <xdr:cNvSpPr>
          <a:spLocks noChangeShapeType="1"/>
        </xdr:cNvSpPr>
      </xdr:nvSpPr>
      <xdr:spPr bwMode="auto">
        <a:xfrm>
          <a:off x="980789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137</xdr:col>
      <xdr:colOff>0</xdr:colOff>
      <xdr:row>0</xdr:row>
      <xdr:rowOff>0</xdr:rowOff>
    </xdr:from>
    <xdr:to>
      <xdr:col>137</xdr:col>
      <xdr:colOff>114300</xdr:colOff>
      <xdr:row>0</xdr:row>
      <xdr:rowOff>0</xdr:rowOff>
    </xdr:to>
    <xdr:sp macro="" textlink="">
      <xdr:nvSpPr>
        <xdr:cNvPr id="5087" name="Čára 2015"/>
        <xdr:cNvSpPr>
          <a:spLocks noChangeShapeType="1"/>
        </xdr:cNvSpPr>
      </xdr:nvSpPr>
      <xdr:spPr bwMode="auto">
        <a:xfrm>
          <a:off x="983551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419100</xdr:colOff>
      <xdr:row>0</xdr:row>
      <xdr:rowOff>0</xdr:rowOff>
    </xdr:from>
    <xdr:to>
      <xdr:col>137</xdr:col>
      <xdr:colOff>9525</xdr:colOff>
      <xdr:row>0</xdr:row>
      <xdr:rowOff>0</xdr:rowOff>
    </xdr:to>
    <xdr:sp macro="" textlink="">
      <xdr:nvSpPr>
        <xdr:cNvPr id="5088" name="Čára 2016"/>
        <xdr:cNvSpPr>
          <a:spLocks noChangeShapeType="1"/>
        </xdr:cNvSpPr>
      </xdr:nvSpPr>
      <xdr:spPr bwMode="auto">
        <a:xfrm>
          <a:off x="980789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137</xdr:col>
      <xdr:colOff>0</xdr:colOff>
      <xdr:row>0</xdr:row>
      <xdr:rowOff>0</xdr:rowOff>
    </xdr:from>
    <xdr:to>
      <xdr:col>137</xdr:col>
      <xdr:colOff>114300</xdr:colOff>
      <xdr:row>0</xdr:row>
      <xdr:rowOff>0</xdr:rowOff>
    </xdr:to>
    <xdr:sp macro="" textlink="">
      <xdr:nvSpPr>
        <xdr:cNvPr id="5089" name="Čára 2017"/>
        <xdr:cNvSpPr>
          <a:spLocks noChangeShapeType="1"/>
        </xdr:cNvSpPr>
      </xdr:nvSpPr>
      <xdr:spPr bwMode="auto">
        <a:xfrm>
          <a:off x="983551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457200</xdr:colOff>
      <xdr:row>0</xdr:row>
      <xdr:rowOff>0</xdr:rowOff>
    </xdr:from>
    <xdr:to>
      <xdr:col>137</xdr:col>
      <xdr:colOff>600075</xdr:colOff>
      <xdr:row>0</xdr:row>
      <xdr:rowOff>0</xdr:rowOff>
    </xdr:to>
    <xdr:sp macro="" textlink="">
      <xdr:nvSpPr>
        <xdr:cNvPr id="5090" name="Čára 2018"/>
        <xdr:cNvSpPr>
          <a:spLocks noChangeShapeType="1"/>
        </xdr:cNvSpPr>
      </xdr:nvSpPr>
      <xdr:spPr bwMode="auto">
        <a:xfrm>
          <a:off x="98117025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419100</xdr:colOff>
      <xdr:row>0</xdr:row>
      <xdr:rowOff>0</xdr:rowOff>
    </xdr:from>
    <xdr:to>
      <xdr:col>137</xdr:col>
      <xdr:colOff>9525</xdr:colOff>
      <xdr:row>0</xdr:row>
      <xdr:rowOff>0</xdr:rowOff>
    </xdr:to>
    <xdr:sp macro="" textlink="">
      <xdr:nvSpPr>
        <xdr:cNvPr id="5091" name="Čára 2019"/>
        <xdr:cNvSpPr>
          <a:spLocks noChangeShapeType="1"/>
        </xdr:cNvSpPr>
      </xdr:nvSpPr>
      <xdr:spPr bwMode="auto">
        <a:xfrm>
          <a:off x="980789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137</xdr:col>
      <xdr:colOff>0</xdr:colOff>
      <xdr:row>0</xdr:row>
      <xdr:rowOff>0</xdr:rowOff>
    </xdr:from>
    <xdr:to>
      <xdr:col>137</xdr:col>
      <xdr:colOff>114300</xdr:colOff>
      <xdr:row>0</xdr:row>
      <xdr:rowOff>0</xdr:rowOff>
    </xdr:to>
    <xdr:sp macro="" textlink="">
      <xdr:nvSpPr>
        <xdr:cNvPr id="5092" name="Čára 2020"/>
        <xdr:cNvSpPr>
          <a:spLocks noChangeShapeType="1"/>
        </xdr:cNvSpPr>
      </xdr:nvSpPr>
      <xdr:spPr bwMode="auto">
        <a:xfrm>
          <a:off x="983551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457200</xdr:colOff>
      <xdr:row>0</xdr:row>
      <xdr:rowOff>0</xdr:rowOff>
    </xdr:from>
    <xdr:to>
      <xdr:col>137</xdr:col>
      <xdr:colOff>600075</xdr:colOff>
      <xdr:row>0</xdr:row>
      <xdr:rowOff>0</xdr:rowOff>
    </xdr:to>
    <xdr:sp macro="" textlink="">
      <xdr:nvSpPr>
        <xdr:cNvPr id="5093" name="Čára 2021"/>
        <xdr:cNvSpPr>
          <a:spLocks noChangeShapeType="1"/>
        </xdr:cNvSpPr>
      </xdr:nvSpPr>
      <xdr:spPr bwMode="auto">
        <a:xfrm>
          <a:off x="98117025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419100</xdr:colOff>
      <xdr:row>0</xdr:row>
      <xdr:rowOff>0</xdr:rowOff>
    </xdr:from>
    <xdr:to>
      <xdr:col>137</xdr:col>
      <xdr:colOff>9525</xdr:colOff>
      <xdr:row>0</xdr:row>
      <xdr:rowOff>0</xdr:rowOff>
    </xdr:to>
    <xdr:sp macro="" textlink="">
      <xdr:nvSpPr>
        <xdr:cNvPr id="5094" name="Čára 2022"/>
        <xdr:cNvSpPr>
          <a:spLocks noChangeShapeType="1"/>
        </xdr:cNvSpPr>
      </xdr:nvSpPr>
      <xdr:spPr bwMode="auto">
        <a:xfrm>
          <a:off x="980789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137</xdr:col>
      <xdr:colOff>0</xdr:colOff>
      <xdr:row>0</xdr:row>
      <xdr:rowOff>0</xdr:rowOff>
    </xdr:from>
    <xdr:to>
      <xdr:col>137</xdr:col>
      <xdr:colOff>114300</xdr:colOff>
      <xdr:row>0</xdr:row>
      <xdr:rowOff>0</xdr:rowOff>
    </xdr:to>
    <xdr:sp macro="" textlink="">
      <xdr:nvSpPr>
        <xdr:cNvPr id="5095" name="Čára 2023"/>
        <xdr:cNvSpPr>
          <a:spLocks noChangeShapeType="1"/>
        </xdr:cNvSpPr>
      </xdr:nvSpPr>
      <xdr:spPr bwMode="auto">
        <a:xfrm>
          <a:off x="983551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457200</xdr:colOff>
      <xdr:row>0</xdr:row>
      <xdr:rowOff>0</xdr:rowOff>
    </xdr:from>
    <xdr:to>
      <xdr:col>137</xdr:col>
      <xdr:colOff>600075</xdr:colOff>
      <xdr:row>0</xdr:row>
      <xdr:rowOff>0</xdr:rowOff>
    </xdr:to>
    <xdr:sp macro="" textlink="">
      <xdr:nvSpPr>
        <xdr:cNvPr id="5096" name="Čára 2024"/>
        <xdr:cNvSpPr>
          <a:spLocks noChangeShapeType="1"/>
        </xdr:cNvSpPr>
      </xdr:nvSpPr>
      <xdr:spPr bwMode="auto">
        <a:xfrm>
          <a:off x="98117025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419100</xdr:colOff>
      <xdr:row>0</xdr:row>
      <xdr:rowOff>0</xdr:rowOff>
    </xdr:from>
    <xdr:to>
      <xdr:col>137</xdr:col>
      <xdr:colOff>9525</xdr:colOff>
      <xdr:row>0</xdr:row>
      <xdr:rowOff>0</xdr:rowOff>
    </xdr:to>
    <xdr:sp macro="" textlink="">
      <xdr:nvSpPr>
        <xdr:cNvPr id="5097" name="Čára 2025"/>
        <xdr:cNvSpPr>
          <a:spLocks noChangeShapeType="1"/>
        </xdr:cNvSpPr>
      </xdr:nvSpPr>
      <xdr:spPr bwMode="auto">
        <a:xfrm>
          <a:off x="980789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137</xdr:col>
      <xdr:colOff>0</xdr:colOff>
      <xdr:row>0</xdr:row>
      <xdr:rowOff>0</xdr:rowOff>
    </xdr:from>
    <xdr:to>
      <xdr:col>137</xdr:col>
      <xdr:colOff>114300</xdr:colOff>
      <xdr:row>0</xdr:row>
      <xdr:rowOff>0</xdr:rowOff>
    </xdr:to>
    <xdr:sp macro="" textlink="">
      <xdr:nvSpPr>
        <xdr:cNvPr id="5098" name="Čára 2026"/>
        <xdr:cNvSpPr>
          <a:spLocks noChangeShapeType="1"/>
        </xdr:cNvSpPr>
      </xdr:nvSpPr>
      <xdr:spPr bwMode="auto">
        <a:xfrm>
          <a:off x="983551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419100</xdr:colOff>
      <xdr:row>0</xdr:row>
      <xdr:rowOff>0</xdr:rowOff>
    </xdr:from>
    <xdr:to>
      <xdr:col>137</xdr:col>
      <xdr:colOff>9525</xdr:colOff>
      <xdr:row>0</xdr:row>
      <xdr:rowOff>0</xdr:rowOff>
    </xdr:to>
    <xdr:sp macro="" textlink="">
      <xdr:nvSpPr>
        <xdr:cNvPr id="5099" name="Čára 2027"/>
        <xdr:cNvSpPr>
          <a:spLocks noChangeShapeType="1"/>
        </xdr:cNvSpPr>
      </xdr:nvSpPr>
      <xdr:spPr bwMode="auto">
        <a:xfrm>
          <a:off x="980789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137</xdr:col>
      <xdr:colOff>0</xdr:colOff>
      <xdr:row>0</xdr:row>
      <xdr:rowOff>0</xdr:rowOff>
    </xdr:from>
    <xdr:to>
      <xdr:col>137</xdr:col>
      <xdr:colOff>114300</xdr:colOff>
      <xdr:row>0</xdr:row>
      <xdr:rowOff>0</xdr:rowOff>
    </xdr:to>
    <xdr:sp macro="" textlink="">
      <xdr:nvSpPr>
        <xdr:cNvPr id="5100" name="Čára 2028"/>
        <xdr:cNvSpPr>
          <a:spLocks noChangeShapeType="1"/>
        </xdr:cNvSpPr>
      </xdr:nvSpPr>
      <xdr:spPr bwMode="auto">
        <a:xfrm>
          <a:off x="983551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457200</xdr:colOff>
      <xdr:row>0</xdr:row>
      <xdr:rowOff>0</xdr:rowOff>
    </xdr:from>
    <xdr:to>
      <xdr:col>137</xdr:col>
      <xdr:colOff>600075</xdr:colOff>
      <xdr:row>0</xdr:row>
      <xdr:rowOff>0</xdr:rowOff>
    </xdr:to>
    <xdr:sp macro="" textlink="">
      <xdr:nvSpPr>
        <xdr:cNvPr id="5101" name="Čára 2029"/>
        <xdr:cNvSpPr>
          <a:spLocks noChangeShapeType="1"/>
        </xdr:cNvSpPr>
      </xdr:nvSpPr>
      <xdr:spPr bwMode="auto">
        <a:xfrm>
          <a:off x="98117025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419100</xdr:colOff>
      <xdr:row>0</xdr:row>
      <xdr:rowOff>0</xdr:rowOff>
    </xdr:from>
    <xdr:to>
      <xdr:col>137</xdr:col>
      <xdr:colOff>9525</xdr:colOff>
      <xdr:row>0</xdr:row>
      <xdr:rowOff>0</xdr:rowOff>
    </xdr:to>
    <xdr:sp macro="" textlink="">
      <xdr:nvSpPr>
        <xdr:cNvPr id="5102" name="Čára 2030"/>
        <xdr:cNvSpPr>
          <a:spLocks noChangeShapeType="1"/>
        </xdr:cNvSpPr>
      </xdr:nvSpPr>
      <xdr:spPr bwMode="auto">
        <a:xfrm>
          <a:off x="980789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137</xdr:col>
      <xdr:colOff>0</xdr:colOff>
      <xdr:row>0</xdr:row>
      <xdr:rowOff>0</xdr:rowOff>
    </xdr:from>
    <xdr:to>
      <xdr:col>137</xdr:col>
      <xdr:colOff>114300</xdr:colOff>
      <xdr:row>0</xdr:row>
      <xdr:rowOff>0</xdr:rowOff>
    </xdr:to>
    <xdr:sp macro="" textlink="">
      <xdr:nvSpPr>
        <xdr:cNvPr id="5103" name="Čára 2031"/>
        <xdr:cNvSpPr>
          <a:spLocks noChangeShapeType="1"/>
        </xdr:cNvSpPr>
      </xdr:nvSpPr>
      <xdr:spPr bwMode="auto">
        <a:xfrm>
          <a:off x="983551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457200</xdr:colOff>
      <xdr:row>0</xdr:row>
      <xdr:rowOff>0</xdr:rowOff>
    </xdr:from>
    <xdr:to>
      <xdr:col>137</xdr:col>
      <xdr:colOff>600075</xdr:colOff>
      <xdr:row>0</xdr:row>
      <xdr:rowOff>0</xdr:rowOff>
    </xdr:to>
    <xdr:sp macro="" textlink="">
      <xdr:nvSpPr>
        <xdr:cNvPr id="5104" name="Čára 2032"/>
        <xdr:cNvSpPr>
          <a:spLocks noChangeShapeType="1"/>
        </xdr:cNvSpPr>
      </xdr:nvSpPr>
      <xdr:spPr bwMode="auto">
        <a:xfrm>
          <a:off x="98117025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276225</xdr:colOff>
      <xdr:row>0</xdr:row>
      <xdr:rowOff>0</xdr:rowOff>
    </xdr:from>
    <xdr:to>
      <xdr:col>137</xdr:col>
      <xdr:colOff>133350</xdr:colOff>
      <xdr:row>0</xdr:row>
      <xdr:rowOff>0</xdr:rowOff>
    </xdr:to>
    <xdr:sp macro="" textlink="">
      <xdr:nvSpPr>
        <xdr:cNvPr id="5105" name="Čára 2033"/>
        <xdr:cNvSpPr>
          <a:spLocks noChangeShapeType="1"/>
        </xdr:cNvSpPr>
      </xdr:nvSpPr>
      <xdr:spPr bwMode="auto">
        <a:xfrm>
          <a:off x="97936050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57150</xdr:colOff>
      <xdr:row>0</xdr:row>
      <xdr:rowOff>0</xdr:rowOff>
    </xdr:from>
    <xdr:to>
      <xdr:col>136</xdr:col>
      <xdr:colOff>428625</xdr:colOff>
      <xdr:row>0</xdr:row>
      <xdr:rowOff>0</xdr:rowOff>
    </xdr:to>
    <xdr:sp macro="" textlink="">
      <xdr:nvSpPr>
        <xdr:cNvPr id="5106" name="Čára 2034"/>
        <xdr:cNvSpPr>
          <a:spLocks noChangeShapeType="1"/>
        </xdr:cNvSpPr>
      </xdr:nvSpPr>
      <xdr:spPr bwMode="auto">
        <a:xfrm>
          <a:off x="97716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57150</xdr:colOff>
      <xdr:row>0</xdr:row>
      <xdr:rowOff>0</xdr:rowOff>
    </xdr:from>
    <xdr:to>
      <xdr:col>136</xdr:col>
      <xdr:colOff>428625</xdr:colOff>
      <xdr:row>0</xdr:row>
      <xdr:rowOff>0</xdr:rowOff>
    </xdr:to>
    <xdr:sp macro="" textlink="">
      <xdr:nvSpPr>
        <xdr:cNvPr id="5107" name="Čára 2035"/>
        <xdr:cNvSpPr>
          <a:spLocks noChangeShapeType="1"/>
        </xdr:cNvSpPr>
      </xdr:nvSpPr>
      <xdr:spPr bwMode="auto">
        <a:xfrm>
          <a:off x="97716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276225</xdr:colOff>
      <xdr:row>0</xdr:row>
      <xdr:rowOff>0</xdr:rowOff>
    </xdr:from>
    <xdr:to>
      <xdr:col>137</xdr:col>
      <xdr:colOff>133350</xdr:colOff>
      <xdr:row>0</xdr:row>
      <xdr:rowOff>0</xdr:rowOff>
    </xdr:to>
    <xdr:sp macro="" textlink="">
      <xdr:nvSpPr>
        <xdr:cNvPr id="5108" name="Čára 2036"/>
        <xdr:cNvSpPr>
          <a:spLocks noChangeShapeType="1"/>
        </xdr:cNvSpPr>
      </xdr:nvSpPr>
      <xdr:spPr bwMode="auto">
        <a:xfrm>
          <a:off x="97936050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57150</xdr:colOff>
      <xdr:row>0</xdr:row>
      <xdr:rowOff>0</xdr:rowOff>
    </xdr:from>
    <xdr:to>
      <xdr:col>136</xdr:col>
      <xdr:colOff>428625</xdr:colOff>
      <xdr:row>0</xdr:row>
      <xdr:rowOff>0</xdr:rowOff>
    </xdr:to>
    <xdr:sp macro="" textlink="">
      <xdr:nvSpPr>
        <xdr:cNvPr id="5109" name="Čára 2037"/>
        <xdr:cNvSpPr>
          <a:spLocks noChangeShapeType="1"/>
        </xdr:cNvSpPr>
      </xdr:nvSpPr>
      <xdr:spPr bwMode="auto">
        <a:xfrm>
          <a:off x="97716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276225</xdr:colOff>
      <xdr:row>0</xdr:row>
      <xdr:rowOff>0</xdr:rowOff>
    </xdr:from>
    <xdr:to>
      <xdr:col>137</xdr:col>
      <xdr:colOff>133350</xdr:colOff>
      <xdr:row>0</xdr:row>
      <xdr:rowOff>0</xdr:rowOff>
    </xdr:to>
    <xdr:sp macro="" textlink="">
      <xdr:nvSpPr>
        <xdr:cNvPr id="5110" name="Čára 2038"/>
        <xdr:cNvSpPr>
          <a:spLocks noChangeShapeType="1"/>
        </xdr:cNvSpPr>
      </xdr:nvSpPr>
      <xdr:spPr bwMode="auto">
        <a:xfrm>
          <a:off x="97936050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57150</xdr:colOff>
      <xdr:row>0</xdr:row>
      <xdr:rowOff>0</xdr:rowOff>
    </xdr:from>
    <xdr:to>
      <xdr:col>136</xdr:col>
      <xdr:colOff>428625</xdr:colOff>
      <xdr:row>0</xdr:row>
      <xdr:rowOff>0</xdr:rowOff>
    </xdr:to>
    <xdr:sp macro="" textlink="">
      <xdr:nvSpPr>
        <xdr:cNvPr id="5111" name="Čára 2039"/>
        <xdr:cNvSpPr>
          <a:spLocks noChangeShapeType="1"/>
        </xdr:cNvSpPr>
      </xdr:nvSpPr>
      <xdr:spPr bwMode="auto">
        <a:xfrm>
          <a:off x="97716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276225</xdr:colOff>
      <xdr:row>0</xdr:row>
      <xdr:rowOff>0</xdr:rowOff>
    </xdr:from>
    <xdr:to>
      <xdr:col>137</xdr:col>
      <xdr:colOff>133350</xdr:colOff>
      <xdr:row>0</xdr:row>
      <xdr:rowOff>0</xdr:rowOff>
    </xdr:to>
    <xdr:sp macro="" textlink="">
      <xdr:nvSpPr>
        <xdr:cNvPr id="5112" name="Čára 2040"/>
        <xdr:cNvSpPr>
          <a:spLocks noChangeShapeType="1"/>
        </xdr:cNvSpPr>
      </xdr:nvSpPr>
      <xdr:spPr bwMode="auto">
        <a:xfrm>
          <a:off x="97936050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57150</xdr:colOff>
      <xdr:row>0</xdr:row>
      <xdr:rowOff>0</xdr:rowOff>
    </xdr:from>
    <xdr:to>
      <xdr:col>136</xdr:col>
      <xdr:colOff>428625</xdr:colOff>
      <xdr:row>0</xdr:row>
      <xdr:rowOff>0</xdr:rowOff>
    </xdr:to>
    <xdr:sp macro="" textlink="">
      <xdr:nvSpPr>
        <xdr:cNvPr id="5113" name="Čára 2041"/>
        <xdr:cNvSpPr>
          <a:spLocks noChangeShapeType="1"/>
        </xdr:cNvSpPr>
      </xdr:nvSpPr>
      <xdr:spPr bwMode="auto">
        <a:xfrm>
          <a:off x="97716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57150</xdr:colOff>
      <xdr:row>0</xdr:row>
      <xdr:rowOff>0</xdr:rowOff>
    </xdr:from>
    <xdr:to>
      <xdr:col>136</xdr:col>
      <xdr:colOff>428625</xdr:colOff>
      <xdr:row>0</xdr:row>
      <xdr:rowOff>0</xdr:rowOff>
    </xdr:to>
    <xdr:sp macro="" textlink="">
      <xdr:nvSpPr>
        <xdr:cNvPr id="5114" name="Čára 2042"/>
        <xdr:cNvSpPr>
          <a:spLocks noChangeShapeType="1"/>
        </xdr:cNvSpPr>
      </xdr:nvSpPr>
      <xdr:spPr bwMode="auto">
        <a:xfrm>
          <a:off x="97716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276225</xdr:colOff>
      <xdr:row>0</xdr:row>
      <xdr:rowOff>0</xdr:rowOff>
    </xdr:from>
    <xdr:to>
      <xdr:col>137</xdr:col>
      <xdr:colOff>133350</xdr:colOff>
      <xdr:row>0</xdr:row>
      <xdr:rowOff>0</xdr:rowOff>
    </xdr:to>
    <xdr:sp macro="" textlink="">
      <xdr:nvSpPr>
        <xdr:cNvPr id="5115" name="Čára 2043"/>
        <xdr:cNvSpPr>
          <a:spLocks noChangeShapeType="1"/>
        </xdr:cNvSpPr>
      </xdr:nvSpPr>
      <xdr:spPr bwMode="auto">
        <a:xfrm>
          <a:off x="97936050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57150</xdr:colOff>
      <xdr:row>0</xdr:row>
      <xdr:rowOff>0</xdr:rowOff>
    </xdr:from>
    <xdr:to>
      <xdr:col>136</xdr:col>
      <xdr:colOff>428625</xdr:colOff>
      <xdr:row>0</xdr:row>
      <xdr:rowOff>0</xdr:rowOff>
    </xdr:to>
    <xdr:sp macro="" textlink="">
      <xdr:nvSpPr>
        <xdr:cNvPr id="5116" name="Čára 2044"/>
        <xdr:cNvSpPr>
          <a:spLocks noChangeShapeType="1"/>
        </xdr:cNvSpPr>
      </xdr:nvSpPr>
      <xdr:spPr bwMode="auto">
        <a:xfrm>
          <a:off x="97716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276225</xdr:colOff>
      <xdr:row>0</xdr:row>
      <xdr:rowOff>0</xdr:rowOff>
    </xdr:from>
    <xdr:to>
      <xdr:col>137</xdr:col>
      <xdr:colOff>133350</xdr:colOff>
      <xdr:row>0</xdr:row>
      <xdr:rowOff>0</xdr:rowOff>
    </xdr:to>
    <xdr:sp macro="" textlink="">
      <xdr:nvSpPr>
        <xdr:cNvPr id="5117" name="Čára 2045"/>
        <xdr:cNvSpPr>
          <a:spLocks noChangeShapeType="1"/>
        </xdr:cNvSpPr>
      </xdr:nvSpPr>
      <xdr:spPr bwMode="auto">
        <a:xfrm>
          <a:off x="97936050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136</xdr:col>
      <xdr:colOff>57150</xdr:colOff>
      <xdr:row>0</xdr:row>
      <xdr:rowOff>0</xdr:rowOff>
    </xdr:from>
    <xdr:to>
      <xdr:col>136</xdr:col>
      <xdr:colOff>428625</xdr:colOff>
      <xdr:row>0</xdr:row>
      <xdr:rowOff>0</xdr:rowOff>
    </xdr:to>
    <xdr:sp macro="" textlink="">
      <xdr:nvSpPr>
        <xdr:cNvPr id="5118" name="Čára 2046"/>
        <xdr:cNvSpPr>
          <a:spLocks noChangeShapeType="1"/>
        </xdr:cNvSpPr>
      </xdr:nvSpPr>
      <xdr:spPr bwMode="auto">
        <a:xfrm>
          <a:off x="97716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142</xdr:col>
      <xdr:colOff>0</xdr:colOff>
      <xdr:row>0</xdr:row>
      <xdr:rowOff>0</xdr:rowOff>
    </xdr:from>
    <xdr:to>
      <xdr:col>142</xdr:col>
      <xdr:colOff>114300</xdr:colOff>
      <xdr:row>0</xdr:row>
      <xdr:rowOff>0</xdr:rowOff>
    </xdr:to>
    <xdr:sp macro="" textlink="">
      <xdr:nvSpPr>
        <xdr:cNvPr id="5119" name="Čára 2047"/>
        <xdr:cNvSpPr>
          <a:spLocks noChangeShapeType="1"/>
        </xdr:cNvSpPr>
      </xdr:nvSpPr>
      <xdr:spPr bwMode="auto">
        <a:xfrm>
          <a:off x="1018317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457200</xdr:colOff>
      <xdr:row>0</xdr:row>
      <xdr:rowOff>0</xdr:rowOff>
    </xdr:from>
    <xdr:to>
      <xdr:col>142</xdr:col>
      <xdr:colOff>600075</xdr:colOff>
      <xdr:row>0</xdr:row>
      <xdr:rowOff>0</xdr:rowOff>
    </xdr:to>
    <xdr:sp macro="" textlink="">
      <xdr:nvSpPr>
        <xdr:cNvPr id="5120" name="Čára 2048"/>
        <xdr:cNvSpPr>
          <a:spLocks noChangeShapeType="1"/>
        </xdr:cNvSpPr>
      </xdr:nvSpPr>
      <xdr:spPr bwMode="auto">
        <a:xfrm>
          <a:off x="10159365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419100</xdr:colOff>
      <xdr:row>0</xdr:row>
      <xdr:rowOff>0</xdr:rowOff>
    </xdr:from>
    <xdr:to>
      <xdr:col>142</xdr:col>
      <xdr:colOff>9525</xdr:colOff>
      <xdr:row>0</xdr:row>
      <xdr:rowOff>0</xdr:rowOff>
    </xdr:to>
    <xdr:sp macro="" textlink="">
      <xdr:nvSpPr>
        <xdr:cNvPr id="5121" name="Čára 2049"/>
        <xdr:cNvSpPr>
          <a:spLocks noChangeShapeType="1"/>
        </xdr:cNvSpPr>
      </xdr:nvSpPr>
      <xdr:spPr bwMode="auto">
        <a:xfrm>
          <a:off x="1015555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142</xdr:col>
      <xdr:colOff>0</xdr:colOff>
      <xdr:row>0</xdr:row>
      <xdr:rowOff>0</xdr:rowOff>
    </xdr:from>
    <xdr:to>
      <xdr:col>142</xdr:col>
      <xdr:colOff>114300</xdr:colOff>
      <xdr:row>0</xdr:row>
      <xdr:rowOff>0</xdr:rowOff>
    </xdr:to>
    <xdr:sp macro="" textlink="">
      <xdr:nvSpPr>
        <xdr:cNvPr id="5122" name="Čára 2050"/>
        <xdr:cNvSpPr>
          <a:spLocks noChangeShapeType="1"/>
        </xdr:cNvSpPr>
      </xdr:nvSpPr>
      <xdr:spPr bwMode="auto">
        <a:xfrm>
          <a:off x="1018317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419100</xdr:colOff>
      <xdr:row>0</xdr:row>
      <xdr:rowOff>0</xdr:rowOff>
    </xdr:from>
    <xdr:to>
      <xdr:col>142</xdr:col>
      <xdr:colOff>9525</xdr:colOff>
      <xdr:row>0</xdr:row>
      <xdr:rowOff>0</xdr:rowOff>
    </xdr:to>
    <xdr:sp macro="" textlink="">
      <xdr:nvSpPr>
        <xdr:cNvPr id="5123" name="Čára 2051"/>
        <xdr:cNvSpPr>
          <a:spLocks noChangeShapeType="1"/>
        </xdr:cNvSpPr>
      </xdr:nvSpPr>
      <xdr:spPr bwMode="auto">
        <a:xfrm>
          <a:off x="1015555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142</xdr:col>
      <xdr:colOff>0</xdr:colOff>
      <xdr:row>0</xdr:row>
      <xdr:rowOff>0</xdr:rowOff>
    </xdr:from>
    <xdr:to>
      <xdr:col>142</xdr:col>
      <xdr:colOff>114300</xdr:colOff>
      <xdr:row>0</xdr:row>
      <xdr:rowOff>0</xdr:rowOff>
    </xdr:to>
    <xdr:sp macro="" textlink="">
      <xdr:nvSpPr>
        <xdr:cNvPr id="5124" name="Čára 2052"/>
        <xdr:cNvSpPr>
          <a:spLocks noChangeShapeType="1"/>
        </xdr:cNvSpPr>
      </xdr:nvSpPr>
      <xdr:spPr bwMode="auto">
        <a:xfrm>
          <a:off x="1018317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457200</xdr:colOff>
      <xdr:row>0</xdr:row>
      <xdr:rowOff>0</xdr:rowOff>
    </xdr:from>
    <xdr:to>
      <xdr:col>142</xdr:col>
      <xdr:colOff>600075</xdr:colOff>
      <xdr:row>0</xdr:row>
      <xdr:rowOff>0</xdr:rowOff>
    </xdr:to>
    <xdr:sp macro="" textlink="">
      <xdr:nvSpPr>
        <xdr:cNvPr id="5125" name="Čára 2053"/>
        <xdr:cNvSpPr>
          <a:spLocks noChangeShapeType="1"/>
        </xdr:cNvSpPr>
      </xdr:nvSpPr>
      <xdr:spPr bwMode="auto">
        <a:xfrm>
          <a:off x="10159365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419100</xdr:colOff>
      <xdr:row>0</xdr:row>
      <xdr:rowOff>0</xdr:rowOff>
    </xdr:from>
    <xdr:to>
      <xdr:col>142</xdr:col>
      <xdr:colOff>9525</xdr:colOff>
      <xdr:row>0</xdr:row>
      <xdr:rowOff>0</xdr:rowOff>
    </xdr:to>
    <xdr:sp macro="" textlink="">
      <xdr:nvSpPr>
        <xdr:cNvPr id="5126" name="Čára 2054"/>
        <xdr:cNvSpPr>
          <a:spLocks noChangeShapeType="1"/>
        </xdr:cNvSpPr>
      </xdr:nvSpPr>
      <xdr:spPr bwMode="auto">
        <a:xfrm>
          <a:off x="1015555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142</xdr:col>
      <xdr:colOff>0</xdr:colOff>
      <xdr:row>0</xdr:row>
      <xdr:rowOff>0</xdr:rowOff>
    </xdr:from>
    <xdr:to>
      <xdr:col>142</xdr:col>
      <xdr:colOff>114300</xdr:colOff>
      <xdr:row>0</xdr:row>
      <xdr:rowOff>0</xdr:rowOff>
    </xdr:to>
    <xdr:sp macro="" textlink="">
      <xdr:nvSpPr>
        <xdr:cNvPr id="5127" name="Čára 2055"/>
        <xdr:cNvSpPr>
          <a:spLocks noChangeShapeType="1"/>
        </xdr:cNvSpPr>
      </xdr:nvSpPr>
      <xdr:spPr bwMode="auto">
        <a:xfrm>
          <a:off x="1018317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457200</xdr:colOff>
      <xdr:row>0</xdr:row>
      <xdr:rowOff>0</xdr:rowOff>
    </xdr:from>
    <xdr:to>
      <xdr:col>142</xdr:col>
      <xdr:colOff>600075</xdr:colOff>
      <xdr:row>0</xdr:row>
      <xdr:rowOff>0</xdr:rowOff>
    </xdr:to>
    <xdr:sp macro="" textlink="">
      <xdr:nvSpPr>
        <xdr:cNvPr id="5128" name="Čára 2056"/>
        <xdr:cNvSpPr>
          <a:spLocks noChangeShapeType="1"/>
        </xdr:cNvSpPr>
      </xdr:nvSpPr>
      <xdr:spPr bwMode="auto">
        <a:xfrm>
          <a:off x="10159365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419100</xdr:colOff>
      <xdr:row>0</xdr:row>
      <xdr:rowOff>0</xdr:rowOff>
    </xdr:from>
    <xdr:to>
      <xdr:col>142</xdr:col>
      <xdr:colOff>9525</xdr:colOff>
      <xdr:row>0</xdr:row>
      <xdr:rowOff>0</xdr:rowOff>
    </xdr:to>
    <xdr:sp macro="" textlink="">
      <xdr:nvSpPr>
        <xdr:cNvPr id="5129" name="Čára 2057"/>
        <xdr:cNvSpPr>
          <a:spLocks noChangeShapeType="1"/>
        </xdr:cNvSpPr>
      </xdr:nvSpPr>
      <xdr:spPr bwMode="auto">
        <a:xfrm>
          <a:off x="1015555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142</xdr:col>
      <xdr:colOff>0</xdr:colOff>
      <xdr:row>0</xdr:row>
      <xdr:rowOff>0</xdr:rowOff>
    </xdr:from>
    <xdr:to>
      <xdr:col>142</xdr:col>
      <xdr:colOff>114300</xdr:colOff>
      <xdr:row>0</xdr:row>
      <xdr:rowOff>0</xdr:rowOff>
    </xdr:to>
    <xdr:sp macro="" textlink="">
      <xdr:nvSpPr>
        <xdr:cNvPr id="5130" name="Čára 2058"/>
        <xdr:cNvSpPr>
          <a:spLocks noChangeShapeType="1"/>
        </xdr:cNvSpPr>
      </xdr:nvSpPr>
      <xdr:spPr bwMode="auto">
        <a:xfrm>
          <a:off x="1018317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457200</xdr:colOff>
      <xdr:row>0</xdr:row>
      <xdr:rowOff>0</xdr:rowOff>
    </xdr:from>
    <xdr:to>
      <xdr:col>142</xdr:col>
      <xdr:colOff>600075</xdr:colOff>
      <xdr:row>0</xdr:row>
      <xdr:rowOff>0</xdr:rowOff>
    </xdr:to>
    <xdr:sp macro="" textlink="">
      <xdr:nvSpPr>
        <xdr:cNvPr id="5131" name="Čára 2059"/>
        <xdr:cNvSpPr>
          <a:spLocks noChangeShapeType="1"/>
        </xdr:cNvSpPr>
      </xdr:nvSpPr>
      <xdr:spPr bwMode="auto">
        <a:xfrm>
          <a:off x="10159365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419100</xdr:colOff>
      <xdr:row>0</xdr:row>
      <xdr:rowOff>0</xdr:rowOff>
    </xdr:from>
    <xdr:to>
      <xdr:col>142</xdr:col>
      <xdr:colOff>9525</xdr:colOff>
      <xdr:row>0</xdr:row>
      <xdr:rowOff>0</xdr:rowOff>
    </xdr:to>
    <xdr:sp macro="" textlink="">
      <xdr:nvSpPr>
        <xdr:cNvPr id="5132" name="Čára 2060"/>
        <xdr:cNvSpPr>
          <a:spLocks noChangeShapeType="1"/>
        </xdr:cNvSpPr>
      </xdr:nvSpPr>
      <xdr:spPr bwMode="auto">
        <a:xfrm>
          <a:off x="1015555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142</xdr:col>
      <xdr:colOff>0</xdr:colOff>
      <xdr:row>0</xdr:row>
      <xdr:rowOff>0</xdr:rowOff>
    </xdr:from>
    <xdr:to>
      <xdr:col>142</xdr:col>
      <xdr:colOff>114300</xdr:colOff>
      <xdr:row>0</xdr:row>
      <xdr:rowOff>0</xdr:rowOff>
    </xdr:to>
    <xdr:sp macro="" textlink="">
      <xdr:nvSpPr>
        <xdr:cNvPr id="5133" name="Čára 2061"/>
        <xdr:cNvSpPr>
          <a:spLocks noChangeShapeType="1"/>
        </xdr:cNvSpPr>
      </xdr:nvSpPr>
      <xdr:spPr bwMode="auto">
        <a:xfrm>
          <a:off x="1018317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419100</xdr:colOff>
      <xdr:row>0</xdr:row>
      <xdr:rowOff>0</xdr:rowOff>
    </xdr:from>
    <xdr:to>
      <xdr:col>142</xdr:col>
      <xdr:colOff>9525</xdr:colOff>
      <xdr:row>0</xdr:row>
      <xdr:rowOff>0</xdr:rowOff>
    </xdr:to>
    <xdr:sp macro="" textlink="">
      <xdr:nvSpPr>
        <xdr:cNvPr id="5134" name="Čára 2062"/>
        <xdr:cNvSpPr>
          <a:spLocks noChangeShapeType="1"/>
        </xdr:cNvSpPr>
      </xdr:nvSpPr>
      <xdr:spPr bwMode="auto">
        <a:xfrm>
          <a:off x="1015555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142</xdr:col>
      <xdr:colOff>0</xdr:colOff>
      <xdr:row>0</xdr:row>
      <xdr:rowOff>0</xdr:rowOff>
    </xdr:from>
    <xdr:to>
      <xdr:col>142</xdr:col>
      <xdr:colOff>114300</xdr:colOff>
      <xdr:row>0</xdr:row>
      <xdr:rowOff>0</xdr:rowOff>
    </xdr:to>
    <xdr:sp macro="" textlink="">
      <xdr:nvSpPr>
        <xdr:cNvPr id="5135" name="Čára 2063"/>
        <xdr:cNvSpPr>
          <a:spLocks noChangeShapeType="1"/>
        </xdr:cNvSpPr>
      </xdr:nvSpPr>
      <xdr:spPr bwMode="auto">
        <a:xfrm>
          <a:off x="1018317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457200</xdr:colOff>
      <xdr:row>0</xdr:row>
      <xdr:rowOff>0</xdr:rowOff>
    </xdr:from>
    <xdr:to>
      <xdr:col>142</xdr:col>
      <xdr:colOff>600075</xdr:colOff>
      <xdr:row>0</xdr:row>
      <xdr:rowOff>0</xdr:rowOff>
    </xdr:to>
    <xdr:sp macro="" textlink="">
      <xdr:nvSpPr>
        <xdr:cNvPr id="5136" name="Čára 2064"/>
        <xdr:cNvSpPr>
          <a:spLocks noChangeShapeType="1"/>
        </xdr:cNvSpPr>
      </xdr:nvSpPr>
      <xdr:spPr bwMode="auto">
        <a:xfrm>
          <a:off x="10159365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419100</xdr:colOff>
      <xdr:row>0</xdr:row>
      <xdr:rowOff>0</xdr:rowOff>
    </xdr:from>
    <xdr:to>
      <xdr:col>142</xdr:col>
      <xdr:colOff>9525</xdr:colOff>
      <xdr:row>0</xdr:row>
      <xdr:rowOff>0</xdr:rowOff>
    </xdr:to>
    <xdr:sp macro="" textlink="">
      <xdr:nvSpPr>
        <xdr:cNvPr id="5137" name="Čára 2065"/>
        <xdr:cNvSpPr>
          <a:spLocks noChangeShapeType="1"/>
        </xdr:cNvSpPr>
      </xdr:nvSpPr>
      <xdr:spPr bwMode="auto">
        <a:xfrm>
          <a:off x="1015555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142</xdr:col>
      <xdr:colOff>0</xdr:colOff>
      <xdr:row>0</xdr:row>
      <xdr:rowOff>0</xdr:rowOff>
    </xdr:from>
    <xdr:to>
      <xdr:col>142</xdr:col>
      <xdr:colOff>114300</xdr:colOff>
      <xdr:row>0</xdr:row>
      <xdr:rowOff>0</xdr:rowOff>
    </xdr:to>
    <xdr:sp macro="" textlink="">
      <xdr:nvSpPr>
        <xdr:cNvPr id="5138" name="Čára 2066"/>
        <xdr:cNvSpPr>
          <a:spLocks noChangeShapeType="1"/>
        </xdr:cNvSpPr>
      </xdr:nvSpPr>
      <xdr:spPr bwMode="auto">
        <a:xfrm>
          <a:off x="1018317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457200</xdr:colOff>
      <xdr:row>0</xdr:row>
      <xdr:rowOff>0</xdr:rowOff>
    </xdr:from>
    <xdr:to>
      <xdr:col>142</xdr:col>
      <xdr:colOff>600075</xdr:colOff>
      <xdr:row>0</xdr:row>
      <xdr:rowOff>0</xdr:rowOff>
    </xdr:to>
    <xdr:sp macro="" textlink="">
      <xdr:nvSpPr>
        <xdr:cNvPr id="5139" name="Čára 2067"/>
        <xdr:cNvSpPr>
          <a:spLocks noChangeShapeType="1"/>
        </xdr:cNvSpPr>
      </xdr:nvSpPr>
      <xdr:spPr bwMode="auto">
        <a:xfrm>
          <a:off x="10159365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276225</xdr:colOff>
      <xdr:row>0</xdr:row>
      <xdr:rowOff>0</xdr:rowOff>
    </xdr:from>
    <xdr:to>
      <xdr:col>142</xdr:col>
      <xdr:colOff>133350</xdr:colOff>
      <xdr:row>0</xdr:row>
      <xdr:rowOff>0</xdr:rowOff>
    </xdr:to>
    <xdr:sp macro="" textlink="">
      <xdr:nvSpPr>
        <xdr:cNvPr id="5140" name="Čára 2068"/>
        <xdr:cNvSpPr>
          <a:spLocks noChangeShapeType="1"/>
        </xdr:cNvSpPr>
      </xdr:nvSpPr>
      <xdr:spPr bwMode="auto">
        <a:xfrm>
          <a:off x="1014126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419100</xdr:colOff>
      <xdr:row>0</xdr:row>
      <xdr:rowOff>0</xdr:rowOff>
    </xdr:to>
    <xdr:sp macro="" textlink="">
      <xdr:nvSpPr>
        <xdr:cNvPr id="5141" name="Čára 2069"/>
        <xdr:cNvSpPr>
          <a:spLocks noChangeShapeType="1"/>
        </xdr:cNvSpPr>
      </xdr:nvSpPr>
      <xdr:spPr bwMode="auto">
        <a:xfrm>
          <a:off x="1011840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419100</xdr:colOff>
      <xdr:row>0</xdr:row>
      <xdr:rowOff>0</xdr:rowOff>
    </xdr:to>
    <xdr:sp macro="" textlink="">
      <xdr:nvSpPr>
        <xdr:cNvPr id="5142" name="Čára 2070"/>
        <xdr:cNvSpPr>
          <a:spLocks noChangeShapeType="1"/>
        </xdr:cNvSpPr>
      </xdr:nvSpPr>
      <xdr:spPr bwMode="auto">
        <a:xfrm>
          <a:off x="1011840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276225</xdr:colOff>
      <xdr:row>0</xdr:row>
      <xdr:rowOff>0</xdr:rowOff>
    </xdr:from>
    <xdr:to>
      <xdr:col>142</xdr:col>
      <xdr:colOff>133350</xdr:colOff>
      <xdr:row>0</xdr:row>
      <xdr:rowOff>0</xdr:rowOff>
    </xdr:to>
    <xdr:sp macro="" textlink="">
      <xdr:nvSpPr>
        <xdr:cNvPr id="5143" name="Čára 2071"/>
        <xdr:cNvSpPr>
          <a:spLocks noChangeShapeType="1"/>
        </xdr:cNvSpPr>
      </xdr:nvSpPr>
      <xdr:spPr bwMode="auto">
        <a:xfrm>
          <a:off x="1014126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419100</xdr:colOff>
      <xdr:row>0</xdr:row>
      <xdr:rowOff>0</xdr:rowOff>
    </xdr:to>
    <xdr:sp macro="" textlink="">
      <xdr:nvSpPr>
        <xdr:cNvPr id="5144" name="Čára 2072"/>
        <xdr:cNvSpPr>
          <a:spLocks noChangeShapeType="1"/>
        </xdr:cNvSpPr>
      </xdr:nvSpPr>
      <xdr:spPr bwMode="auto">
        <a:xfrm>
          <a:off x="1011840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276225</xdr:colOff>
      <xdr:row>0</xdr:row>
      <xdr:rowOff>0</xdr:rowOff>
    </xdr:from>
    <xdr:to>
      <xdr:col>142</xdr:col>
      <xdr:colOff>133350</xdr:colOff>
      <xdr:row>0</xdr:row>
      <xdr:rowOff>0</xdr:rowOff>
    </xdr:to>
    <xdr:sp macro="" textlink="">
      <xdr:nvSpPr>
        <xdr:cNvPr id="5145" name="Čára 2073"/>
        <xdr:cNvSpPr>
          <a:spLocks noChangeShapeType="1"/>
        </xdr:cNvSpPr>
      </xdr:nvSpPr>
      <xdr:spPr bwMode="auto">
        <a:xfrm>
          <a:off x="1014126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419100</xdr:colOff>
      <xdr:row>0</xdr:row>
      <xdr:rowOff>0</xdr:rowOff>
    </xdr:to>
    <xdr:sp macro="" textlink="">
      <xdr:nvSpPr>
        <xdr:cNvPr id="5146" name="Čára 2074"/>
        <xdr:cNvSpPr>
          <a:spLocks noChangeShapeType="1"/>
        </xdr:cNvSpPr>
      </xdr:nvSpPr>
      <xdr:spPr bwMode="auto">
        <a:xfrm>
          <a:off x="1011840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276225</xdr:colOff>
      <xdr:row>0</xdr:row>
      <xdr:rowOff>0</xdr:rowOff>
    </xdr:from>
    <xdr:to>
      <xdr:col>142</xdr:col>
      <xdr:colOff>133350</xdr:colOff>
      <xdr:row>0</xdr:row>
      <xdr:rowOff>0</xdr:rowOff>
    </xdr:to>
    <xdr:sp macro="" textlink="">
      <xdr:nvSpPr>
        <xdr:cNvPr id="5147" name="Čára 2075"/>
        <xdr:cNvSpPr>
          <a:spLocks noChangeShapeType="1"/>
        </xdr:cNvSpPr>
      </xdr:nvSpPr>
      <xdr:spPr bwMode="auto">
        <a:xfrm>
          <a:off x="1014126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419100</xdr:colOff>
      <xdr:row>0</xdr:row>
      <xdr:rowOff>0</xdr:rowOff>
    </xdr:to>
    <xdr:sp macro="" textlink="">
      <xdr:nvSpPr>
        <xdr:cNvPr id="5148" name="Čára 2076"/>
        <xdr:cNvSpPr>
          <a:spLocks noChangeShapeType="1"/>
        </xdr:cNvSpPr>
      </xdr:nvSpPr>
      <xdr:spPr bwMode="auto">
        <a:xfrm>
          <a:off x="1011840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419100</xdr:colOff>
      <xdr:row>0</xdr:row>
      <xdr:rowOff>0</xdr:rowOff>
    </xdr:to>
    <xdr:sp macro="" textlink="">
      <xdr:nvSpPr>
        <xdr:cNvPr id="5149" name="Čára 2077"/>
        <xdr:cNvSpPr>
          <a:spLocks noChangeShapeType="1"/>
        </xdr:cNvSpPr>
      </xdr:nvSpPr>
      <xdr:spPr bwMode="auto">
        <a:xfrm>
          <a:off x="1011840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276225</xdr:colOff>
      <xdr:row>0</xdr:row>
      <xdr:rowOff>0</xdr:rowOff>
    </xdr:from>
    <xdr:to>
      <xdr:col>142</xdr:col>
      <xdr:colOff>133350</xdr:colOff>
      <xdr:row>0</xdr:row>
      <xdr:rowOff>0</xdr:rowOff>
    </xdr:to>
    <xdr:sp macro="" textlink="">
      <xdr:nvSpPr>
        <xdr:cNvPr id="5150" name="Čára 2078"/>
        <xdr:cNvSpPr>
          <a:spLocks noChangeShapeType="1"/>
        </xdr:cNvSpPr>
      </xdr:nvSpPr>
      <xdr:spPr bwMode="auto">
        <a:xfrm>
          <a:off x="1014126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419100</xdr:colOff>
      <xdr:row>0</xdr:row>
      <xdr:rowOff>0</xdr:rowOff>
    </xdr:to>
    <xdr:sp macro="" textlink="">
      <xdr:nvSpPr>
        <xdr:cNvPr id="5151" name="Čára 2079"/>
        <xdr:cNvSpPr>
          <a:spLocks noChangeShapeType="1"/>
        </xdr:cNvSpPr>
      </xdr:nvSpPr>
      <xdr:spPr bwMode="auto">
        <a:xfrm>
          <a:off x="1011840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276225</xdr:colOff>
      <xdr:row>0</xdr:row>
      <xdr:rowOff>0</xdr:rowOff>
    </xdr:from>
    <xdr:to>
      <xdr:col>142</xdr:col>
      <xdr:colOff>133350</xdr:colOff>
      <xdr:row>0</xdr:row>
      <xdr:rowOff>0</xdr:rowOff>
    </xdr:to>
    <xdr:sp macro="" textlink="">
      <xdr:nvSpPr>
        <xdr:cNvPr id="5152" name="Čára 2080"/>
        <xdr:cNvSpPr>
          <a:spLocks noChangeShapeType="1"/>
        </xdr:cNvSpPr>
      </xdr:nvSpPr>
      <xdr:spPr bwMode="auto">
        <a:xfrm>
          <a:off x="1014126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419100</xdr:colOff>
      <xdr:row>0</xdr:row>
      <xdr:rowOff>0</xdr:rowOff>
    </xdr:to>
    <xdr:sp macro="" textlink="">
      <xdr:nvSpPr>
        <xdr:cNvPr id="5153" name="Čára 2081"/>
        <xdr:cNvSpPr>
          <a:spLocks noChangeShapeType="1"/>
        </xdr:cNvSpPr>
      </xdr:nvSpPr>
      <xdr:spPr bwMode="auto">
        <a:xfrm>
          <a:off x="1011840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142</xdr:col>
      <xdr:colOff>0</xdr:colOff>
      <xdr:row>0</xdr:row>
      <xdr:rowOff>0</xdr:rowOff>
    </xdr:from>
    <xdr:to>
      <xdr:col>142</xdr:col>
      <xdr:colOff>114300</xdr:colOff>
      <xdr:row>0</xdr:row>
      <xdr:rowOff>0</xdr:rowOff>
    </xdr:to>
    <xdr:sp macro="" textlink="">
      <xdr:nvSpPr>
        <xdr:cNvPr id="5154" name="Čára 2082"/>
        <xdr:cNvSpPr>
          <a:spLocks noChangeShapeType="1"/>
        </xdr:cNvSpPr>
      </xdr:nvSpPr>
      <xdr:spPr bwMode="auto">
        <a:xfrm>
          <a:off x="1018317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457200</xdr:colOff>
      <xdr:row>0</xdr:row>
      <xdr:rowOff>0</xdr:rowOff>
    </xdr:from>
    <xdr:to>
      <xdr:col>142</xdr:col>
      <xdr:colOff>600075</xdr:colOff>
      <xdr:row>0</xdr:row>
      <xdr:rowOff>0</xdr:rowOff>
    </xdr:to>
    <xdr:sp macro="" textlink="">
      <xdr:nvSpPr>
        <xdr:cNvPr id="5155" name="Čára 2083"/>
        <xdr:cNvSpPr>
          <a:spLocks noChangeShapeType="1"/>
        </xdr:cNvSpPr>
      </xdr:nvSpPr>
      <xdr:spPr bwMode="auto">
        <a:xfrm>
          <a:off x="10159365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419100</xdr:colOff>
      <xdr:row>0</xdr:row>
      <xdr:rowOff>0</xdr:rowOff>
    </xdr:from>
    <xdr:to>
      <xdr:col>142</xdr:col>
      <xdr:colOff>9525</xdr:colOff>
      <xdr:row>0</xdr:row>
      <xdr:rowOff>0</xdr:rowOff>
    </xdr:to>
    <xdr:sp macro="" textlink="">
      <xdr:nvSpPr>
        <xdr:cNvPr id="5156" name="Čára 2084"/>
        <xdr:cNvSpPr>
          <a:spLocks noChangeShapeType="1"/>
        </xdr:cNvSpPr>
      </xdr:nvSpPr>
      <xdr:spPr bwMode="auto">
        <a:xfrm>
          <a:off x="1015555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142</xdr:col>
      <xdr:colOff>0</xdr:colOff>
      <xdr:row>0</xdr:row>
      <xdr:rowOff>0</xdr:rowOff>
    </xdr:from>
    <xdr:to>
      <xdr:col>142</xdr:col>
      <xdr:colOff>114300</xdr:colOff>
      <xdr:row>0</xdr:row>
      <xdr:rowOff>0</xdr:rowOff>
    </xdr:to>
    <xdr:sp macro="" textlink="">
      <xdr:nvSpPr>
        <xdr:cNvPr id="5157" name="Čára 2085"/>
        <xdr:cNvSpPr>
          <a:spLocks noChangeShapeType="1"/>
        </xdr:cNvSpPr>
      </xdr:nvSpPr>
      <xdr:spPr bwMode="auto">
        <a:xfrm>
          <a:off x="1018317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419100</xdr:colOff>
      <xdr:row>0</xdr:row>
      <xdr:rowOff>0</xdr:rowOff>
    </xdr:from>
    <xdr:to>
      <xdr:col>142</xdr:col>
      <xdr:colOff>9525</xdr:colOff>
      <xdr:row>0</xdr:row>
      <xdr:rowOff>0</xdr:rowOff>
    </xdr:to>
    <xdr:sp macro="" textlink="">
      <xdr:nvSpPr>
        <xdr:cNvPr id="5158" name="Čára 2086"/>
        <xdr:cNvSpPr>
          <a:spLocks noChangeShapeType="1"/>
        </xdr:cNvSpPr>
      </xdr:nvSpPr>
      <xdr:spPr bwMode="auto">
        <a:xfrm>
          <a:off x="1015555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142</xdr:col>
      <xdr:colOff>0</xdr:colOff>
      <xdr:row>0</xdr:row>
      <xdr:rowOff>0</xdr:rowOff>
    </xdr:from>
    <xdr:to>
      <xdr:col>142</xdr:col>
      <xdr:colOff>114300</xdr:colOff>
      <xdr:row>0</xdr:row>
      <xdr:rowOff>0</xdr:rowOff>
    </xdr:to>
    <xdr:sp macro="" textlink="">
      <xdr:nvSpPr>
        <xdr:cNvPr id="5159" name="Čára 2087"/>
        <xdr:cNvSpPr>
          <a:spLocks noChangeShapeType="1"/>
        </xdr:cNvSpPr>
      </xdr:nvSpPr>
      <xdr:spPr bwMode="auto">
        <a:xfrm>
          <a:off x="1018317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457200</xdr:colOff>
      <xdr:row>0</xdr:row>
      <xdr:rowOff>0</xdr:rowOff>
    </xdr:from>
    <xdr:to>
      <xdr:col>142</xdr:col>
      <xdr:colOff>600075</xdr:colOff>
      <xdr:row>0</xdr:row>
      <xdr:rowOff>0</xdr:rowOff>
    </xdr:to>
    <xdr:sp macro="" textlink="">
      <xdr:nvSpPr>
        <xdr:cNvPr id="5160" name="Čára 2088"/>
        <xdr:cNvSpPr>
          <a:spLocks noChangeShapeType="1"/>
        </xdr:cNvSpPr>
      </xdr:nvSpPr>
      <xdr:spPr bwMode="auto">
        <a:xfrm>
          <a:off x="10159365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419100</xdr:colOff>
      <xdr:row>0</xdr:row>
      <xdr:rowOff>0</xdr:rowOff>
    </xdr:from>
    <xdr:to>
      <xdr:col>142</xdr:col>
      <xdr:colOff>9525</xdr:colOff>
      <xdr:row>0</xdr:row>
      <xdr:rowOff>0</xdr:rowOff>
    </xdr:to>
    <xdr:sp macro="" textlink="">
      <xdr:nvSpPr>
        <xdr:cNvPr id="5161" name="Čára 2089"/>
        <xdr:cNvSpPr>
          <a:spLocks noChangeShapeType="1"/>
        </xdr:cNvSpPr>
      </xdr:nvSpPr>
      <xdr:spPr bwMode="auto">
        <a:xfrm>
          <a:off x="1015555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142</xdr:col>
      <xdr:colOff>0</xdr:colOff>
      <xdr:row>0</xdr:row>
      <xdr:rowOff>0</xdr:rowOff>
    </xdr:from>
    <xdr:to>
      <xdr:col>142</xdr:col>
      <xdr:colOff>114300</xdr:colOff>
      <xdr:row>0</xdr:row>
      <xdr:rowOff>0</xdr:rowOff>
    </xdr:to>
    <xdr:sp macro="" textlink="">
      <xdr:nvSpPr>
        <xdr:cNvPr id="5162" name="Čára 2090"/>
        <xdr:cNvSpPr>
          <a:spLocks noChangeShapeType="1"/>
        </xdr:cNvSpPr>
      </xdr:nvSpPr>
      <xdr:spPr bwMode="auto">
        <a:xfrm>
          <a:off x="1018317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457200</xdr:colOff>
      <xdr:row>0</xdr:row>
      <xdr:rowOff>0</xdr:rowOff>
    </xdr:from>
    <xdr:to>
      <xdr:col>142</xdr:col>
      <xdr:colOff>600075</xdr:colOff>
      <xdr:row>0</xdr:row>
      <xdr:rowOff>0</xdr:rowOff>
    </xdr:to>
    <xdr:sp macro="" textlink="">
      <xdr:nvSpPr>
        <xdr:cNvPr id="5163" name="Čára 2091"/>
        <xdr:cNvSpPr>
          <a:spLocks noChangeShapeType="1"/>
        </xdr:cNvSpPr>
      </xdr:nvSpPr>
      <xdr:spPr bwMode="auto">
        <a:xfrm>
          <a:off x="10159365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419100</xdr:colOff>
      <xdr:row>0</xdr:row>
      <xdr:rowOff>0</xdr:rowOff>
    </xdr:from>
    <xdr:to>
      <xdr:col>142</xdr:col>
      <xdr:colOff>9525</xdr:colOff>
      <xdr:row>0</xdr:row>
      <xdr:rowOff>0</xdr:rowOff>
    </xdr:to>
    <xdr:sp macro="" textlink="">
      <xdr:nvSpPr>
        <xdr:cNvPr id="5164" name="Čára 2092"/>
        <xdr:cNvSpPr>
          <a:spLocks noChangeShapeType="1"/>
        </xdr:cNvSpPr>
      </xdr:nvSpPr>
      <xdr:spPr bwMode="auto">
        <a:xfrm>
          <a:off x="1015555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142</xdr:col>
      <xdr:colOff>0</xdr:colOff>
      <xdr:row>0</xdr:row>
      <xdr:rowOff>0</xdr:rowOff>
    </xdr:from>
    <xdr:to>
      <xdr:col>142</xdr:col>
      <xdr:colOff>114300</xdr:colOff>
      <xdr:row>0</xdr:row>
      <xdr:rowOff>0</xdr:rowOff>
    </xdr:to>
    <xdr:sp macro="" textlink="">
      <xdr:nvSpPr>
        <xdr:cNvPr id="5165" name="Čára 2093"/>
        <xdr:cNvSpPr>
          <a:spLocks noChangeShapeType="1"/>
        </xdr:cNvSpPr>
      </xdr:nvSpPr>
      <xdr:spPr bwMode="auto">
        <a:xfrm>
          <a:off x="1018317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457200</xdr:colOff>
      <xdr:row>0</xdr:row>
      <xdr:rowOff>0</xdr:rowOff>
    </xdr:from>
    <xdr:to>
      <xdr:col>142</xdr:col>
      <xdr:colOff>600075</xdr:colOff>
      <xdr:row>0</xdr:row>
      <xdr:rowOff>0</xdr:rowOff>
    </xdr:to>
    <xdr:sp macro="" textlink="">
      <xdr:nvSpPr>
        <xdr:cNvPr id="5166" name="Čára 2094"/>
        <xdr:cNvSpPr>
          <a:spLocks noChangeShapeType="1"/>
        </xdr:cNvSpPr>
      </xdr:nvSpPr>
      <xdr:spPr bwMode="auto">
        <a:xfrm>
          <a:off x="10159365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419100</xdr:colOff>
      <xdr:row>0</xdr:row>
      <xdr:rowOff>0</xdr:rowOff>
    </xdr:from>
    <xdr:to>
      <xdr:col>142</xdr:col>
      <xdr:colOff>9525</xdr:colOff>
      <xdr:row>0</xdr:row>
      <xdr:rowOff>0</xdr:rowOff>
    </xdr:to>
    <xdr:sp macro="" textlink="">
      <xdr:nvSpPr>
        <xdr:cNvPr id="5167" name="Čára 2095"/>
        <xdr:cNvSpPr>
          <a:spLocks noChangeShapeType="1"/>
        </xdr:cNvSpPr>
      </xdr:nvSpPr>
      <xdr:spPr bwMode="auto">
        <a:xfrm>
          <a:off x="1015555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142</xdr:col>
      <xdr:colOff>0</xdr:colOff>
      <xdr:row>0</xdr:row>
      <xdr:rowOff>0</xdr:rowOff>
    </xdr:from>
    <xdr:to>
      <xdr:col>142</xdr:col>
      <xdr:colOff>114300</xdr:colOff>
      <xdr:row>0</xdr:row>
      <xdr:rowOff>0</xdr:rowOff>
    </xdr:to>
    <xdr:sp macro="" textlink="">
      <xdr:nvSpPr>
        <xdr:cNvPr id="5168" name="Čára 2096"/>
        <xdr:cNvSpPr>
          <a:spLocks noChangeShapeType="1"/>
        </xdr:cNvSpPr>
      </xdr:nvSpPr>
      <xdr:spPr bwMode="auto">
        <a:xfrm>
          <a:off x="1018317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419100</xdr:colOff>
      <xdr:row>0</xdr:row>
      <xdr:rowOff>0</xdr:rowOff>
    </xdr:from>
    <xdr:to>
      <xdr:col>142</xdr:col>
      <xdr:colOff>9525</xdr:colOff>
      <xdr:row>0</xdr:row>
      <xdr:rowOff>0</xdr:rowOff>
    </xdr:to>
    <xdr:sp macro="" textlink="">
      <xdr:nvSpPr>
        <xdr:cNvPr id="5169" name="Čára 2097"/>
        <xdr:cNvSpPr>
          <a:spLocks noChangeShapeType="1"/>
        </xdr:cNvSpPr>
      </xdr:nvSpPr>
      <xdr:spPr bwMode="auto">
        <a:xfrm>
          <a:off x="1015555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142</xdr:col>
      <xdr:colOff>0</xdr:colOff>
      <xdr:row>0</xdr:row>
      <xdr:rowOff>0</xdr:rowOff>
    </xdr:from>
    <xdr:to>
      <xdr:col>142</xdr:col>
      <xdr:colOff>114300</xdr:colOff>
      <xdr:row>0</xdr:row>
      <xdr:rowOff>0</xdr:rowOff>
    </xdr:to>
    <xdr:sp macro="" textlink="">
      <xdr:nvSpPr>
        <xdr:cNvPr id="5170" name="Čára 2098"/>
        <xdr:cNvSpPr>
          <a:spLocks noChangeShapeType="1"/>
        </xdr:cNvSpPr>
      </xdr:nvSpPr>
      <xdr:spPr bwMode="auto">
        <a:xfrm>
          <a:off x="1018317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457200</xdr:colOff>
      <xdr:row>0</xdr:row>
      <xdr:rowOff>0</xdr:rowOff>
    </xdr:from>
    <xdr:to>
      <xdr:col>142</xdr:col>
      <xdr:colOff>600075</xdr:colOff>
      <xdr:row>0</xdr:row>
      <xdr:rowOff>0</xdr:rowOff>
    </xdr:to>
    <xdr:sp macro="" textlink="">
      <xdr:nvSpPr>
        <xdr:cNvPr id="5171" name="Čára 2099"/>
        <xdr:cNvSpPr>
          <a:spLocks noChangeShapeType="1"/>
        </xdr:cNvSpPr>
      </xdr:nvSpPr>
      <xdr:spPr bwMode="auto">
        <a:xfrm>
          <a:off x="10159365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419100</xdr:colOff>
      <xdr:row>0</xdr:row>
      <xdr:rowOff>0</xdr:rowOff>
    </xdr:from>
    <xdr:to>
      <xdr:col>142</xdr:col>
      <xdr:colOff>9525</xdr:colOff>
      <xdr:row>0</xdr:row>
      <xdr:rowOff>0</xdr:rowOff>
    </xdr:to>
    <xdr:sp macro="" textlink="">
      <xdr:nvSpPr>
        <xdr:cNvPr id="5172" name="Čára 2100"/>
        <xdr:cNvSpPr>
          <a:spLocks noChangeShapeType="1"/>
        </xdr:cNvSpPr>
      </xdr:nvSpPr>
      <xdr:spPr bwMode="auto">
        <a:xfrm>
          <a:off x="1015555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142</xdr:col>
      <xdr:colOff>0</xdr:colOff>
      <xdr:row>0</xdr:row>
      <xdr:rowOff>0</xdr:rowOff>
    </xdr:from>
    <xdr:to>
      <xdr:col>142</xdr:col>
      <xdr:colOff>114300</xdr:colOff>
      <xdr:row>0</xdr:row>
      <xdr:rowOff>0</xdr:rowOff>
    </xdr:to>
    <xdr:sp macro="" textlink="">
      <xdr:nvSpPr>
        <xdr:cNvPr id="5173" name="Čára 2101"/>
        <xdr:cNvSpPr>
          <a:spLocks noChangeShapeType="1"/>
        </xdr:cNvSpPr>
      </xdr:nvSpPr>
      <xdr:spPr bwMode="auto">
        <a:xfrm>
          <a:off x="1018317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457200</xdr:colOff>
      <xdr:row>0</xdr:row>
      <xdr:rowOff>0</xdr:rowOff>
    </xdr:from>
    <xdr:to>
      <xdr:col>142</xdr:col>
      <xdr:colOff>600075</xdr:colOff>
      <xdr:row>0</xdr:row>
      <xdr:rowOff>0</xdr:rowOff>
    </xdr:to>
    <xdr:sp macro="" textlink="">
      <xdr:nvSpPr>
        <xdr:cNvPr id="5174" name="Čára 2102"/>
        <xdr:cNvSpPr>
          <a:spLocks noChangeShapeType="1"/>
        </xdr:cNvSpPr>
      </xdr:nvSpPr>
      <xdr:spPr bwMode="auto">
        <a:xfrm>
          <a:off x="10159365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276225</xdr:colOff>
      <xdr:row>0</xdr:row>
      <xdr:rowOff>0</xdr:rowOff>
    </xdr:from>
    <xdr:to>
      <xdr:col>142</xdr:col>
      <xdr:colOff>133350</xdr:colOff>
      <xdr:row>0</xdr:row>
      <xdr:rowOff>0</xdr:rowOff>
    </xdr:to>
    <xdr:sp macro="" textlink="">
      <xdr:nvSpPr>
        <xdr:cNvPr id="5175" name="Čára 2103"/>
        <xdr:cNvSpPr>
          <a:spLocks noChangeShapeType="1"/>
        </xdr:cNvSpPr>
      </xdr:nvSpPr>
      <xdr:spPr bwMode="auto">
        <a:xfrm>
          <a:off x="1014126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419100</xdr:colOff>
      <xdr:row>0</xdr:row>
      <xdr:rowOff>0</xdr:rowOff>
    </xdr:to>
    <xdr:sp macro="" textlink="">
      <xdr:nvSpPr>
        <xdr:cNvPr id="5176" name="Čára 2104"/>
        <xdr:cNvSpPr>
          <a:spLocks noChangeShapeType="1"/>
        </xdr:cNvSpPr>
      </xdr:nvSpPr>
      <xdr:spPr bwMode="auto">
        <a:xfrm>
          <a:off x="1011840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419100</xdr:colOff>
      <xdr:row>0</xdr:row>
      <xdr:rowOff>0</xdr:rowOff>
    </xdr:to>
    <xdr:sp macro="" textlink="">
      <xdr:nvSpPr>
        <xdr:cNvPr id="5177" name="Čára 2105"/>
        <xdr:cNvSpPr>
          <a:spLocks noChangeShapeType="1"/>
        </xdr:cNvSpPr>
      </xdr:nvSpPr>
      <xdr:spPr bwMode="auto">
        <a:xfrm>
          <a:off x="1011840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276225</xdr:colOff>
      <xdr:row>0</xdr:row>
      <xdr:rowOff>0</xdr:rowOff>
    </xdr:from>
    <xdr:to>
      <xdr:col>142</xdr:col>
      <xdr:colOff>133350</xdr:colOff>
      <xdr:row>0</xdr:row>
      <xdr:rowOff>0</xdr:rowOff>
    </xdr:to>
    <xdr:sp macro="" textlink="">
      <xdr:nvSpPr>
        <xdr:cNvPr id="5178" name="Čára 2106"/>
        <xdr:cNvSpPr>
          <a:spLocks noChangeShapeType="1"/>
        </xdr:cNvSpPr>
      </xdr:nvSpPr>
      <xdr:spPr bwMode="auto">
        <a:xfrm>
          <a:off x="1014126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419100</xdr:colOff>
      <xdr:row>0</xdr:row>
      <xdr:rowOff>0</xdr:rowOff>
    </xdr:to>
    <xdr:sp macro="" textlink="">
      <xdr:nvSpPr>
        <xdr:cNvPr id="5179" name="Čára 2107"/>
        <xdr:cNvSpPr>
          <a:spLocks noChangeShapeType="1"/>
        </xdr:cNvSpPr>
      </xdr:nvSpPr>
      <xdr:spPr bwMode="auto">
        <a:xfrm>
          <a:off x="1011840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276225</xdr:colOff>
      <xdr:row>0</xdr:row>
      <xdr:rowOff>0</xdr:rowOff>
    </xdr:from>
    <xdr:to>
      <xdr:col>142</xdr:col>
      <xdr:colOff>133350</xdr:colOff>
      <xdr:row>0</xdr:row>
      <xdr:rowOff>0</xdr:rowOff>
    </xdr:to>
    <xdr:sp macro="" textlink="">
      <xdr:nvSpPr>
        <xdr:cNvPr id="5180" name="Čára 2108"/>
        <xdr:cNvSpPr>
          <a:spLocks noChangeShapeType="1"/>
        </xdr:cNvSpPr>
      </xdr:nvSpPr>
      <xdr:spPr bwMode="auto">
        <a:xfrm>
          <a:off x="1014126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419100</xdr:colOff>
      <xdr:row>0</xdr:row>
      <xdr:rowOff>0</xdr:rowOff>
    </xdr:to>
    <xdr:sp macro="" textlink="">
      <xdr:nvSpPr>
        <xdr:cNvPr id="5181" name="Čára 2109"/>
        <xdr:cNvSpPr>
          <a:spLocks noChangeShapeType="1"/>
        </xdr:cNvSpPr>
      </xdr:nvSpPr>
      <xdr:spPr bwMode="auto">
        <a:xfrm>
          <a:off x="1011840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276225</xdr:colOff>
      <xdr:row>0</xdr:row>
      <xdr:rowOff>0</xdr:rowOff>
    </xdr:from>
    <xdr:to>
      <xdr:col>142</xdr:col>
      <xdr:colOff>133350</xdr:colOff>
      <xdr:row>0</xdr:row>
      <xdr:rowOff>0</xdr:rowOff>
    </xdr:to>
    <xdr:sp macro="" textlink="">
      <xdr:nvSpPr>
        <xdr:cNvPr id="5182" name="Čára 2110"/>
        <xdr:cNvSpPr>
          <a:spLocks noChangeShapeType="1"/>
        </xdr:cNvSpPr>
      </xdr:nvSpPr>
      <xdr:spPr bwMode="auto">
        <a:xfrm>
          <a:off x="1014126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419100</xdr:colOff>
      <xdr:row>0</xdr:row>
      <xdr:rowOff>0</xdr:rowOff>
    </xdr:to>
    <xdr:sp macro="" textlink="">
      <xdr:nvSpPr>
        <xdr:cNvPr id="5183" name="Čára 2111"/>
        <xdr:cNvSpPr>
          <a:spLocks noChangeShapeType="1"/>
        </xdr:cNvSpPr>
      </xdr:nvSpPr>
      <xdr:spPr bwMode="auto">
        <a:xfrm>
          <a:off x="1011840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419100</xdr:colOff>
      <xdr:row>0</xdr:row>
      <xdr:rowOff>0</xdr:rowOff>
    </xdr:to>
    <xdr:sp macro="" textlink="">
      <xdr:nvSpPr>
        <xdr:cNvPr id="5184" name="Čára 2112"/>
        <xdr:cNvSpPr>
          <a:spLocks noChangeShapeType="1"/>
        </xdr:cNvSpPr>
      </xdr:nvSpPr>
      <xdr:spPr bwMode="auto">
        <a:xfrm>
          <a:off x="1011840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276225</xdr:colOff>
      <xdr:row>0</xdr:row>
      <xdr:rowOff>0</xdr:rowOff>
    </xdr:from>
    <xdr:to>
      <xdr:col>142</xdr:col>
      <xdr:colOff>133350</xdr:colOff>
      <xdr:row>0</xdr:row>
      <xdr:rowOff>0</xdr:rowOff>
    </xdr:to>
    <xdr:sp macro="" textlink="">
      <xdr:nvSpPr>
        <xdr:cNvPr id="5185" name="Čára 2113"/>
        <xdr:cNvSpPr>
          <a:spLocks noChangeShapeType="1"/>
        </xdr:cNvSpPr>
      </xdr:nvSpPr>
      <xdr:spPr bwMode="auto">
        <a:xfrm>
          <a:off x="1014126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419100</xdr:colOff>
      <xdr:row>0</xdr:row>
      <xdr:rowOff>0</xdr:rowOff>
    </xdr:to>
    <xdr:sp macro="" textlink="">
      <xdr:nvSpPr>
        <xdr:cNvPr id="5186" name="Čára 2114"/>
        <xdr:cNvSpPr>
          <a:spLocks noChangeShapeType="1"/>
        </xdr:cNvSpPr>
      </xdr:nvSpPr>
      <xdr:spPr bwMode="auto">
        <a:xfrm>
          <a:off x="1011840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276225</xdr:colOff>
      <xdr:row>0</xdr:row>
      <xdr:rowOff>0</xdr:rowOff>
    </xdr:from>
    <xdr:to>
      <xdr:col>142</xdr:col>
      <xdr:colOff>133350</xdr:colOff>
      <xdr:row>0</xdr:row>
      <xdr:rowOff>0</xdr:rowOff>
    </xdr:to>
    <xdr:sp macro="" textlink="">
      <xdr:nvSpPr>
        <xdr:cNvPr id="5187" name="Čára 2115"/>
        <xdr:cNvSpPr>
          <a:spLocks noChangeShapeType="1"/>
        </xdr:cNvSpPr>
      </xdr:nvSpPr>
      <xdr:spPr bwMode="auto">
        <a:xfrm>
          <a:off x="1014126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419100</xdr:colOff>
      <xdr:row>0</xdr:row>
      <xdr:rowOff>0</xdr:rowOff>
    </xdr:to>
    <xdr:sp macro="" textlink="">
      <xdr:nvSpPr>
        <xdr:cNvPr id="5188" name="Čára 2116"/>
        <xdr:cNvSpPr>
          <a:spLocks noChangeShapeType="1"/>
        </xdr:cNvSpPr>
      </xdr:nvSpPr>
      <xdr:spPr bwMode="auto">
        <a:xfrm>
          <a:off x="1011840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147</xdr:col>
      <xdr:colOff>9525</xdr:colOff>
      <xdr:row>0</xdr:row>
      <xdr:rowOff>0</xdr:rowOff>
    </xdr:from>
    <xdr:to>
      <xdr:col>147</xdr:col>
      <xdr:colOff>123825</xdr:colOff>
      <xdr:row>0</xdr:row>
      <xdr:rowOff>0</xdr:rowOff>
    </xdr:to>
    <xdr:sp macro="" textlink="">
      <xdr:nvSpPr>
        <xdr:cNvPr id="5189" name="Čára 2117"/>
        <xdr:cNvSpPr>
          <a:spLocks noChangeShapeType="1"/>
        </xdr:cNvSpPr>
      </xdr:nvSpPr>
      <xdr:spPr bwMode="auto">
        <a:xfrm>
          <a:off x="1053179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466725</xdr:colOff>
      <xdr:row>0</xdr:row>
      <xdr:rowOff>0</xdr:rowOff>
    </xdr:from>
    <xdr:to>
      <xdr:col>147</xdr:col>
      <xdr:colOff>600075</xdr:colOff>
      <xdr:row>0</xdr:row>
      <xdr:rowOff>0</xdr:rowOff>
    </xdr:to>
    <xdr:sp macro="" textlink="">
      <xdr:nvSpPr>
        <xdr:cNvPr id="5190" name="Čára 2118"/>
        <xdr:cNvSpPr>
          <a:spLocks noChangeShapeType="1"/>
        </xdr:cNvSpPr>
      </xdr:nvSpPr>
      <xdr:spPr bwMode="auto">
        <a:xfrm>
          <a:off x="10507980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428625</xdr:colOff>
      <xdr:row>0</xdr:row>
      <xdr:rowOff>0</xdr:rowOff>
    </xdr:from>
    <xdr:to>
      <xdr:col>147</xdr:col>
      <xdr:colOff>19050</xdr:colOff>
      <xdr:row>0</xdr:row>
      <xdr:rowOff>0</xdr:rowOff>
    </xdr:to>
    <xdr:sp macro="" textlink="">
      <xdr:nvSpPr>
        <xdr:cNvPr id="5191" name="Čára 2119"/>
        <xdr:cNvSpPr>
          <a:spLocks noChangeShapeType="1"/>
        </xdr:cNvSpPr>
      </xdr:nvSpPr>
      <xdr:spPr bwMode="auto">
        <a:xfrm>
          <a:off x="10504170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147</xdr:col>
      <xdr:colOff>9525</xdr:colOff>
      <xdr:row>0</xdr:row>
      <xdr:rowOff>0</xdr:rowOff>
    </xdr:from>
    <xdr:to>
      <xdr:col>147</xdr:col>
      <xdr:colOff>123825</xdr:colOff>
      <xdr:row>0</xdr:row>
      <xdr:rowOff>0</xdr:rowOff>
    </xdr:to>
    <xdr:sp macro="" textlink="">
      <xdr:nvSpPr>
        <xdr:cNvPr id="5192" name="Čára 2120"/>
        <xdr:cNvSpPr>
          <a:spLocks noChangeShapeType="1"/>
        </xdr:cNvSpPr>
      </xdr:nvSpPr>
      <xdr:spPr bwMode="auto">
        <a:xfrm>
          <a:off x="1053179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428625</xdr:colOff>
      <xdr:row>0</xdr:row>
      <xdr:rowOff>0</xdr:rowOff>
    </xdr:from>
    <xdr:to>
      <xdr:col>147</xdr:col>
      <xdr:colOff>19050</xdr:colOff>
      <xdr:row>0</xdr:row>
      <xdr:rowOff>0</xdr:rowOff>
    </xdr:to>
    <xdr:sp macro="" textlink="">
      <xdr:nvSpPr>
        <xdr:cNvPr id="5193" name="Čára 2121"/>
        <xdr:cNvSpPr>
          <a:spLocks noChangeShapeType="1"/>
        </xdr:cNvSpPr>
      </xdr:nvSpPr>
      <xdr:spPr bwMode="auto">
        <a:xfrm>
          <a:off x="10504170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147</xdr:col>
      <xdr:colOff>9525</xdr:colOff>
      <xdr:row>0</xdr:row>
      <xdr:rowOff>0</xdr:rowOff>
    </xdr:from>
    <xdr:to>
      <xdr:col>147</xdr:col>
      <xdr:colOff>123825</xdr:colOff>
      <xdr:row>0</xdr:row>
      <xdr:rowOff>0</xdr:rowOff>
    </xdr:to>
    <xdr:sp macro="" textlink="">
      <xdr:nvSpPr>
        <xdr:cNvPr id="5194" name="Čára 2122"/>
        <xdr:cNvSpPr>
          <a:spLocks noChangeShapeType="1"/>
        </xdr:cNvSpPr>
      </xdr:nvSpPr>
      <xdr:spPr bwMode="auto">
        <a:xfrm>
          <a:off x="1053179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466725</xdr:colOff>
      <xdr:row>0</xdr:row>
      <xdr:rowOff>0</xdr:rowOff>
    </xdr:from>
    <xdr:to>
      <xdr:col>147</xdr:col>
      <xdr:colOff>600075</xdr:colOff>
      <xdr:row>0</xdr:row>
      <xdr:rowOff>0</xdr:rowOff>
    </xdr:to>
    <xdr:sp macro="" textlink="">
      <xdr:nvSpPr>
        <xdr:cNvPr id="5195" name="Čára 2123"/>
        <xdr:cNvSpPr>
          <a:spLocks noChangeShapeType="1"/>
        </xdr:cNvSpPr>
      </xdr:nvSpPr>
      <xdr:spPr bwMode="auto">
        <a:xfrm>
          <a:off x="10507980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428625</xdr:colOff>
      <xdr:row>0</xdr:row>
      <xdr:rowOff>0</xdr:rowOff>
    </xdr:from>
    <xdr:to>
      <xdr:col>147</xdr:col>
      <xdr:colOff>19050</xdr:colOff>
      <xdr:row>0</xdr:row>
      <xdr:rowOff>0</xdr:rowOff>
    </xdr:to>
    <xdr:sp macro="" textlink="">
      <xdr:nvSpPr>
        <xdr:cNvPr id="5196" name="Čára 2124"/>
        <xdr:cNvSpPr>
          <a:spLocks noChangeShapeType="1"/>
        </xdr:cNvSpPr>
      </xdr:nvSpPr>
      <xdr:spPr bwMode="auto">
        <a:xfrm>
          <a:off x="10504170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147</xdr:col>
      <xdr:colOff>9525</xdr:colOff>
      <xdr:row>0</xdr:row>
      <xdr:rowOff>0</xdr:rowOff>
    </xdr:from>
    <xdr:to>
      <xdr:col>147</xdr:col>
      <xdr:colOff>123825</xdr:colOff>
      <xdr:row>0</xdr:row>
      <xdr:rowOff>0</xdr:rowOff>
    </xdr:to>
    <xdr:sp macro="" textlink="">
      <xdr:nvSpPr>
        <xdr:cNvPr id="5197" name="Čára 2125"/>
        <xdr:cNvSpPr>
          <a:spLocks noChangeShapeType="1"/>
        </xdr:cNvSpPr>
      </xdr:nvSpPr>
      <xdr:spPr bwMode="auto">
        <a:xfrm>
          <a:off x="1053179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466725</xdr:colOff>
      <xdr:row>0</xdr:row>
      <xdr:rowOff>0</xdr:rowOff>
    </xdr:from>
    <xdr:to>
      <xdr:col>147</xdr:col>
      <xdr:colOff>600075</xdr:colOff>
      <xdr:row>0</xdr:row>
      <xdr:rowOff>0</xdr:rowOff>
    </xdr:to>
    <xdr:sp macro="" textlink="">
      <xdr:nvSpPr>
        <xdr:cNvPr id="5198" name="Čára 2126"/>
        <xdr:cNvSpPr>
          <a:spLocks noChangeShapeType="1"/>
        </xdr:cNvSpPr>
      </xdr:nvSpPr>
      <xdr:spPr bwMode="auto">
        <a:xfrm>
          <a:off x="10507980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428625</xdr:colOff>
      <xdr:row>0</xdr:row>
      <xdr:rowOff>0</xdr:rowOff>
    </xdr:from>
    <xdr:to>
      <xdr:col>147</xdr:col>
      <xdr:colOff>19050</xdr:colOff>
      <xdr:row>0</xdr:row>
      <xdr:rowOff>0</xdr:rowOff>
    </xdr:to>
    <xdr:sp macro="" textlink="">
      <xdr:nvSpPr>
        <xdr:cNvPr id="5199" name="Čára 2127"/>
        <xdr:cNvSpPr>
          <a:spLocks noChangeShapeType="1"/>
        </xdr:cNvSpPr>
      </xdr:nvSpPr>
      <xdr:spPr bwMode="auto">
        <a:xfrm>
          <a:off x="10504170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147</xdr:col>
      <xdr:colOff>9525</xdr:colOff>
      <xdr:row>0</xdr:row>
      <xdr:rowOff>0</xdr:rowOff>
    </xdr:from>
    <xdr:to>
      <xdr:col>147</xdr:col>
      <xdr:colOff>123825</xdr:colOff>
      <xdr:row>0</xdr:row>
      <xdr:rowOff>0</xdr:rowOff>
    </xdr:to>
    <xdr:sp macro="" textlink="">
      <xdr:nvSpPr>
        <xdr:cNvPr id="5200" name="Čára 2128"/>
        <xdr:cNvSpPr>
          <a:spLocks noChangeShapeType="1"/>
        </xdr:cNvSpPr>
      </xdr:nvSpPr>
      <xdr:spPr bwMode="auto">
        <a:xfrm>
          <a:off x="1053179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466725</xdr:colOff>
      <xdr:row>0</xdr:row>
      <xdr:rowOff>0</xdr:rowOff>
    </xdr:from>
    <xdr:to>
      <xdr:col>147</xdr:col>
      <xdr:colOff>600075</xdr:colOff>
      <xdr:row>0</xdr:row>
      <xdr:rowOff>0</xdr:rowOff>
    </xdr:to>
    <xdr:sp macro="" textlink="">
      <xdr:nvSpPr>
        <xdr:cNvPr id="5201" name="Čára 2129"/>
        <xdr:cNvSpPr>
          <a:spLocks noChangeShapeType="1"/>
        </xdr:cNvSpPr>
      </xdr:nvSpPr>
      <xdr:spPr bwMode="auto">
        <a:xfrm>
          <a:off x="10507980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428625</xdr:colOff>
      <xdr:row>0</xdr:row>
      <xdr:rowOff>0</xdr:rowOff>
    </xdr:from>
    <xdr:to>
      <xdr:col>147</xdr:col>
      <xdr:colOff>19050</xdr:colOff>
      <xdr:row>0</xdr:row>
      <xdr:rowOff>0</xdr:rowOff>
    </xdr:to>
    <xdr:sp macro="" textlink="">
      <xdr:nvSpPr>
        <xdr:cNvPr id="5202" name="Čára 2130"/>
        <xdr:cNvSpPr>
          <a:spLocks noChangeShapeType="1"/>
        </xdr:cNvSpPr>
      </xdr:nvSpPr>
      <xdr:spPr bwMode="auto">
        <a:xfrm>
          <a:off x="10504170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147</xdr:col>
      <xdr:colOff>9525</xdr:colOff>
      <xdr:row>0</xdr:row>
      <xdr:rowOff>0</xdr:rowOff>
    </xdr:from>
    <xdr:to>
      <xdr:col>147</xdr:col>
      <xdr:colOff>123825</xdr:colOff>
      <xdr:row>0</xdr:row>
      <xdr:rowOff>0</xdr:rowOff>
    </xdr:to>
    <xdr:sp macro="" textlink="">
      <xdr:nvSpPr>
        <xdr:cNvPr id="5203" name="Čára 2131"/>
        <xdr:cNvSpPr>
          <a:spLocks noChangeShapeType="1"/>
        </xdr:cNvSpPr>
      </xdr:nvSpPr>
      <xdr:spPr bwMode="auto">
        <a:xfrm>
          <a:off x="1053179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428625</xdr:colOff>
      <xdr:row>0</xdr:row>
      <xdr:rowOff>0</xdr:rowOff>
    </xdr:from>
    <xdr:to>
      <xdr:col>147</xdr:col>
      <xdr:colOff>19050</xdr:colOff>
      <xdr:row>0</xdr:row>
      <xdr:rowOff>0</xdr:rowOff>
    </xdr:to>
    <xdr:sp macro="" textlink="">
      <xdr:nvSpPr>
        <xdr:cNvPr id="5204" name="Čára 2132"/>
        <xdr:cNvSpPr>
          <a:spLocks noChangeShapeType="1"/>
        </xdr:cNvSpPr>
      </xdr:nvSpPr>
      <xdr:spPr bwMode="auto">
        <a:xfrm>
          <a:off x="10504170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147</xdr:col>
      <xdr:colOff>9525</xdr:colOff>
      <xdr:row>0</xdr:row>
      <xdr:rowOff>0</xdr:rowOff>
    </xdr:from>
    <xdr:to>
      <xdr:col>147</xdr:col>
      <xdr:colOff>123825</xdr:colOff>
      <xdr:row>0</xdr:row>
      <xdr:rowOff>0</xdr:rowOff>
    </xdr:to>
    <xdr:sp macro="" textlink="">
      <xdr:nvSpPr>
        <xdr:cNvPr id="5205" name="Čára 2133"/>
        <xdr:cNvSpPr>
          <a:spLocks noChangeShapeType="1"/>
        </xdr:cNvSpPr>
      </xdr:nvSpPr>
      <xdr:spPr bwMode="auto">
        <a:xfrm>
          <a:off x="1053179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466725</xdr:colOff>
      <xdr:row>0</xdr:row>
      <xdr:rowOff>0</xdr:rowOff>
    </xdr:from>
    <xdr:to>
      <xdr:col>147</xdr:col>
      <xdr:colOff>600075</xdr:colOff>
      <xdr:row>0</xdr:row>
      <xdr:rowOff>0</xdr:rowOff>
    </xdr:to>
    <xdr:sp macro="" textlink="">
      <xdr:nvSpPr>
        <xdr:cNvPr id="5206" name="Čára 2134"/>
        <xdr:cNvSpPr>
          <a:spLocks noChangeShapeType="1"/>
        </xdr:cNvSpPr>
      </xdr:nvSpPr>
      <xdr:spPr bwMode="auto">
        <a:xfrm>
          <a:off x="10507980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428625</xdr:colOff>
      <xdr:row>0</xdr:row>
      <xdr:rowOff>0</xdr:rowOff>
    </xdr:from>
    <xdr:to>
      <xdr:col>147</xdr:col>
      <xdr:colOff>19050</xdr:colOff>
      <xdr:row>0</xdr:row>
      <xdr:rowOff>0</xdr:rowOff>
    </xdr:to>
    <xdr:sp macro="" textlink="">
      <xdr:nvSpPr>
        <xdr:cNvPr id="5207" name="Čára 2135"/>
        <xdr:cNvSpPr>
          <a:spLocks noChangeShapeType="1"/>
        </xdr:cNvSpPr>
      </xdr:nvSpPr>
      <xdr:spPr bwMode="auto">
        <a:xfrm>
          <a:off x="10504170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147</xdr:col>
      <xdr:colOff>9525</xdr:colOff>
      <xdr:row>0</xdr:row>
      <xdr:rowOff>0</xdr:rowOff>
    </xdr:from>
    <xdr:to>
      <xdr:col>147</xdr:col>
      <xdr:colOff>123825</xdr:colOff>
      <xdr:row>0</xdr:row>
      <xdr:rowOff>0</xdr:rowOff>
    </xdr:to>
    <xdr:sp macro="" textlink="">
      <xdr:nvSpPr>
        <xdr:cNvPr id="5208" name="Čára 2136"/>
        <xdr:cNvSpPr>
          <a:spLocks noChangeShapeType="1"/>
        </xdr:cNvSpPr>
      </xdr:nvSpPr>
      <xdr:spPr bwMode="auto">
        <a:xfrm>
          <a:off x="1053179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466725</xdr:colOff>
      <xdr:row>0</xdr:row>
      <xdr:rowOff>0</xdr:rowOff>
    </xdr:from>
    <xdr:to>
      <xdr:col>147</xdr:col>
      <xdr:colOff>600075</xdr:colOff>
      <xdr:row>0</xdr:row>
      <xdr:rowOff>0</xdr:rowOff>
    </xdr:to>
    <xdr:sp macro="" textlink="">
      <xdr:nvSpPr>
        <xdr:cNvPr id="5209" name="Čára 2137"/>
        <xdr:cNvSpPr>
          <a:spLocks noChangeShapeType="1"/>
        </xdr:cNvSpPr>
      </xdr:nvSpPr>
      <xdr:spPr bwMode="auto">
        <a:xfrm>
          <a:off x="10507980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285750</xdr:colOff>
      <xdr:row>0</xdr:row>
      <xdr:rowOff>0</xdr:rowOff>
    </xdr:from>
    <xdr:to>
      <xdr:col>147</xdr:col>
      <xdr:colOff>152400</xdr:colOff>
      <xdr:row>0</xdr:row>
      <xdr:rowOff>0</xdr:rowOff>
    </xdr:to>
    <xdr:sp macro="" textlink="">
      <xdr:nvSpPr>
        <xdr:cNvPr id="5210" name="Čára 2138"/>
        <xdr:cNvSpPr>
          <a:spLocks noChangeShapeType="1"/>
        </xdr:cNvSpPr>
      </xdr:nvSpPr>
      <xdr:spPr bwMode="auto">
        <a:xfrm>
          <a:off x="10489882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57150</xdr:colOff>
      <xdr:row>0</xdr:row>
      <xdr:rowOff>0</xdr:rowOff>
    </xdr:from>
    <xdr:to>
      <xdr:col>146</xdr:col>
      <xdr:colOff>428625</xdr:colOff>
      <xdr:row>0</xdr:row>
      <xdr:rowOff>0</xdr:rowOff>
    </xdr:to>
    <xdr:sp macro="" textlink="">
      <xdr:nvSpPr>
        <xdr:cNvPr id="5211" name="Čára 2139"/>
        <xdr:cNvSpPr>
          <a:spLocks noChangeShapeType="1"/>
        </xdr:cNvSpPr>
      </xdr:nvSpPr>
      <xdr:spPr bwMode="auto">
        <a:xfrm>
          <a:off x="1046702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57150</xdr:colOff>
      <xdr:row>0</xdr:row>
      <xdr:rowOff>0</xdr:rowOff>
    </xdr:from>
    <xdr:to>
      <xdr:col>146</xdr:col>
      <xdr:colOff>428625</xdr:colOff>
      <xdr:row>0</xdr:row>
      <xdr:rowOff>0</xdr:rowOff>
    </xdr:to>
    <xdr:sp macro="" textlink="">
      <xdr:nvSpPr>
        <xdr:cNvPr id="5212" name="Čára 2140"/>
        <xdr:cNvSpPr>
          <a:spLocks noChangeShapeType="1"/>
        </xdr:cNvSpPr>
      </xdr:nvSpPr>
      <xdr:spPr bwMode="auto">
        <a:xfrm>
          <a:off x="1046702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285750</xdr:colOff>
      <xdr:row>0</xdr:row>
      <xdr:rowOff>0</xdr:rowOff>
    </xdr:from>
    <xdr:to>
      <xdr:col>147</xdr:col>
      <xdr:colOff>152400</xdr:colOff>
      <xdr:row>0</xdr:row>
      <xdr:rowOff>0</xdr:rowOff>
    </xdr:to>
    <xdr:sp macro="" textlink="">
      <xdr:nvSpPr>
        <xdr:cNvPr id="5213" name="Čára 2141"/>
        <xdr:cNvSpPr>
          <a:spLocks noChangeShapeType="1"/>
        </xdr:cNvSpPr>
      </xdr:nvSpPr>
      <xdr:spPr bwMode="auto">
        <a:xfrm>
          <a:off x="10489882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57150</xdr:colOff>
      <xdr:row>0</xdr:row>
      <xdr:rowOff>0</xdr:rowOff>
    </xdr:from>
    <xdr:to>
      <xdr:col>146</xdr:col>
      <xdr:colOff>428625</xdr:colOff>
      <xdr:row>0</xdr:row>
      <xdr:rowOff>0</xdr:rowOff>
    </xdr:to>
    <xdr:sp macro="" textlink="">
      <xdr:nvSpPr>
        <xdr:cNvPr id="5214" name="Čára 2142"/>
        <xdr:cNvSpPr>
          <a:spLocks noChangeShapeType="1"/>
        </xdr:cNvSpPr>
      </xdr:nvSpPr>
      <xdr:spPr bwMode="auto">
        <a:xfrm>
          <a:off x="1046702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285750</xdr:colOff>
      <xdr:row>0</xdr:row>
      <xdr:rowOff>0</xdr:rowOff>
    </xdr:from>
    <xdr:to>
      <xdr:col>147</xdr:col>
      <xdr:colOff>152400</xdr:colOff>
      <xdr:row>0</xdr:row>
      <xdr:rowOff>0</xdr:rowOff>
    </xdr:to>
    <xdr:sp macro="" textlink="">
      <xdr:nvSpPr>
        <xdr:cNvPr id="5215" name="Čára 2143"/>
        <xdr:cNvSpPr>
          <a:spLocks noChangeShapeType="1"/>
        </xdr:cNvSpPr>
      </xdr:nvSpPr>
      <xdr:spPr bwMode="auto">
        <a:xfrm>
          <a:off x="10489882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57150</xdr:colOff>
      <xdr:row>0</xdr:row>
      <xdr:rowOff>0</xdr:rowOff>
    </xdr:from>
    <xdr:to>
      <xdr:col>146</xdr:col>
      <xdr:colOff>428625</xdr:colOff>
      <xdr:row>0</xdr:row>
      <xdr:rowOff>0</xdr:rowOff>
    </xdr:to>
    <xdr:sp macro="" textlink="">
      <xdr:nvSpPr>
        <xdr:cNvPr id="5216" name="Čára 2144"/>
        <xdr:cNvSpPr>
          <a:spLocks noChangeShapeType="1"/>
        </xdr:cNvSpPr>
      </xdr:nvSpPr>
      <xdr:spPr bwMode="auto">
        <a:xfrm>
          <a:off x="1046702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285750</xdr:colOff>
      <xdr:row>0</xdr:row>
      <xdr:rowOff>0</xdr:rowOff>
    </xdr:from>
    <xdr:to>
      <xdr:col>147</xdr:col>
      <xdr:colOff>152400</xdr:colOff>
      <xdr:row>0</xdr:row>
      <xdr:rowOff>0</xdr:rowOff>
    </xdr:to>
    <xdr:sp macro="" textlink="">
      <xdr:nvSpPr>
        <xdr:cNvPr id="5217" name="Čára 2145"/>
        <xdr:cNvSpPr>
          <a:spLocks noChangeShapeType="1"/>
        </xdr:cNvSpPr>
      </xdr:nvSpPr>
      <xdr:spPr bwMode="auto">
        <a:xfrm>
          <a:off x="10489882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57150</xdr:colOff>
      <xdr:row>0</xdr:row>
      <xdr:rowOff>0</xdr:rowOff>
    </xdr:from>
    <xdr:to>
      <xdr:col>146</xdr:col>
      <xdr:colOff>428625</xdr:colOff>
      <xdr:row>0</xdr:row>
      <xdr:rowOff>0</xdr:rowOff>
    </xdr:to>
    <xdr:sp macro="" textlink="">
      <xdr:nvSpPr>
        <xdr:cNvPr id="5218" name="Čára 2146"/>
        <xdr:cNvSpPr>
          <a:spLocks noChangeShapeType="1"/>
        </xdr:cNvSpPr>
      </xdr:nvSpPr>
      <xdr:spPr bwMode="auto">
        <a:xfrm>
          <a:off x="1046702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57150</xdr:colOff>
      <xdr:row>0</xdr:row>
      <xdr:rowOff>0</xdr:rowOff>
    </xdr:from>
    <xdr:to>
      <xdr:col>146</xdr:col>
      <xdr:colOff>428625</xdr:colOff>
      <xdr:row>0</xdr:row>
      <xdr:rowOff>0</xdr:rowOff>
    </xdr:to>
    <xdr:sp macro="" textlink="">
      <xdr:nvSpPr>
        <xdr:cNvPr id="5219" name="Čára 2147"/>
        <xdr:cNvSpPr>
          <a:spLocks noChangeShapeType="1"/>
        </xdr:cNvSpPr>
      </xdr:nvSpPr>
      <xdr:spPr bwMode="auto">
        <a:xfrm>
          <a:off x="1046702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285750</xdr:colOff>
      <xdr:row>0</xdr:row>
      <xdr:rowOff>0</xdr:rowOff>
    </xdr:from>
    <xdr:to>
      <xdr:col>147</xdr:col>
      <xdr:colOff>152400</xdr:colOff>
      <xdr:row>0</xdr:row>
      <xdr:rowOff>0</xdr:rowOff>
    </xdr:to>
    <xdr:sp macro="" textlink="">
      <xdr:nvSpPr>
        <xdr:cNvPr id="5220" name="Čára 2148"/>
        <xdr:cNvSpPr>
          <a:spLocks noChangeShapeType="1"/>
        </xdr:cNvSpPr>
      </xdr:nvSpPr>
      <xdr:spPr bwMode="auto">
        <a:xfrm>
          <a:off x="10489882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57150</xdr:colOff>
      <xdr:row>0</xdr:row>
      <xdr:rowOff>0</xdr:rowOff>
    </xdr:from>
    <xdr:to>
      <xdr:col>146</xdr:col>
      <xdr:colOff>428625</xdr:colOff>
      <xdr:row>0</xdr:row>
      <xdr:rowOff>0</xdr:rowOff>
    </xdr:to>
    <xdr:sp macro="" textlink="">
      <xdr:nvSpPr>
        <xdr:cNvPr id="5221" name="Čára 2149"/>
        <xdr:cNvSpPr>
          <a:spLocks noChangeShapeType="1"/>
        </xdr:cNvSpPr>
      </xdr:nvSpPr>
      <xdr:spPr bwMode="auto">
        <a:xfrm>
          <a:off x="1046702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285750</xdr:colOff>
      <xdr:row>0</xdr:row>
      <xdr:rowOff>0</xdr:rowOff>
    </xdr:from>
    <xdr:to>
      <xdr:col>147</xdr:col>
      <xdr:colOff>152400</xdr:colOff>
      <xdr:row>0</xdr:row>
      <xdr:rowOff>0</xdr:rowOff>
    </xdr:to>
    <xdr:sp macro="" textlink="">
      <xdr:nvSpPr>
        <xdr:cNvPr id="5222" name="Čára 2150"/>
        <xdr:cNvSpPr>
          <a:spLocks noChangeShapeType="1"/>
        </xdr:cNvSpPr>
      </xdr:nvSpPr>
      <xdr:spPr bwMode="auto">
        <a:xfrm>
          <a:off x="10489882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57150</xdr:colOff>
      <xdr:row>0</xdr:row>
      <xdr:rowOff>0</xdr:rowOff>
    </xdr:from>
    <xdr:to>
      <xdr:col>146</xdr:col>
      <xdr:colOff>428625</xdr:colOff>
      <xdr:row>0</xdr:row>
      <xdr:rowOff>0</xdr:rowOff>
    </xdr:to>
    <xdr:sp macro="" textlink="">
      <xdr:nvSpPr>
        <xdr:cNvPr id="5223" name="Čára 2151"/>
        <xdr:cNvSpPr>
          <a:spLocks noChangeShapeType="1"/>
        </xdr:cNvSpPr>
      </xdr:nvSpPr>
      <xdr:spPr bwMode="auto">
        <a:xfrm>
          <a:off x="1046702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147</xdr:col>
      <xdr:colOff>9525</xdr:colOff>
      <xdr:row>0</xdr:row>
      <xdr:rowOff>0</xdr:rowOff>
    </xdr:from>
    <xdr:to>
      <xdr:col>147</xdr:col>
      <xdr:colOff>123825</xdr:colOff>
      <xdr:row>0</xdr:row>
      <xdr:rowOff>0</xdr:rowOff>
    </xdr:to>
    <xdr:sp macro="" textlink="">
      <xdr:nvSpPr>
        <xdr:cNvPr id="5224" name="Čára 2152"/>
        <xdr:cNvSpPr>
          <a:spLocks noChangeShapeType="1"/>
        </xdr:cNvSpPr>
      </xdr:nvSpPr>
      <xdr:spPr bwMode="auto">
        <a:xfrm>
          <a:off x="1053179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466725</xdr:colOff>
      <xdr:row>0</xdr:row>
      <xdr:rowOff>0</xdr:rowOff>
    </xdr:from>
    <xdr:to>
      <xdr:col>147</xdr:col>
      <xdr:colOff>600075</xdr:colOff>
      <xdr:row>0</xdr:row>
      <xdr:rowOff>0</xdr:rowOff>
    </xdr:to>
    <xdr:sp macro="" textlink="">
      <xdr:nvSpPr>
        <xdr:cNvPr id="5225" name="Čára 2153"/>
        <xdr:cNvSpPr>
          <a:spLocks noChangeShapeType="1"/>
        </xdr:cNvSpPr>
      </xdr:nvSpPr>
      <xdr:spPr bwMode="auto">
        <a:xfrm>
          <a:off x="10507980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428625</xdr:colOff>
      <xdr:row>0</xdr:row>
      <xdr:rowOff>0</xdr:rowOff>
    </xdr:from>
    <xdr:to>
      <xdr:col>147</xdr:col>
      <xdr:colOff>19050</xdr:colOff>
      <xdr:row>0</xdr:row>
      <xdr:rowOff>0</xdr:rowOff>
    </xdr:to>
    <xdr:sp macro="" textlink="">
      <xdr:nvSpPr>
        <xdr:cNvPr id="5226" name="Čára 2154"/>
        <xdr:cNvSpPr>
          <a:spLocks noChangeShapeType="1"/>
        </xdr:cNvSpPr>
      </xdr:nvSpPr>
      <xdr:spPr bwMode="auto">
        <a:xfrm>
          <a:off x="10504170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147</xdr:col>
      <xdr:colOff>9525</xdr:colOff>
      <xdr:row>0</xdr:row>
      <xdr:rowOff>0</xdr:rowOff>
    </xdr:from>
    <xdr:to>
      <xdr:col>147</xdr:col>
      <xdr:colOff>123825</xdr:colOff>
      <xdr:row>0</xdr:row>
      <xdr:rowOff>0</xdr:rowOff>
    </xdr:to>
    <xdr:sp macro="" textlink="">
      <xdr:nvSpPr>
        <xdr:cNvPr id="5227" name="Čára 2155"/>
        <xdr:cNvSpPr>
          <a:spLocks noChangeShapeType="1"/>
        </xdr:cNvSpPr>
      </xdr:nvSpPr>
      <xdr:spPr bwMode="auto">
        <a:xfrm>
          <a:off x="1053179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428625</xdr:colOff>
      <xdr:row>0</xdr:row>
      <xdr:rowOff>0</xdr:rowOff>
    </xdr:from>
    <xdr:to>
      <xdr:col>147</xdr:col>
      <xdr:colOff>19050</xdr:colOff>
      <xdr:row>0</xdr:row>
      <xdr:rowOff>0</xdr:rowOff>
    </xdr:to>
    <xdr:sp macro="" textlink="">
      <xdr:nvSpPr>
        <xdr:cNvPr id="5228" name="Čára 2156"/>
        <xdr:cNvSpPr>
          <a:spLocks noChangeShapeType="1"/>
        </xdr:cNvSpPr>
      </xdr:nvSpPr>
      <xdr:spPr bwMode="auto">
        <a:xfrm>
          <a:off x="10504170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147</xdr:col>
      <xdr:colOff>9525</xdr:colOff>
      <xdr:row>0</xdr:row>
      <xdr:rowOff>0</xdr:rowOff>
    </xdr:from>
    <xdr:to>
      <xdr:col>147</xdr:col>
      <xdr:colOff>123825</xdr:colOff>
      <xdr:row>0</xdr:row>
      <xdr:rowOff>0</xdr:rowOff>
    </xdr:to>
    <xdr:sp macro="" textlink="">
      <xdr:nvSpPr>
        <xdr:cNvPr id="5229" name="Čára 2157"/>
        <xdr:cNvSpPr>
          <a:spLocks noChangeShapeType="1"/>
        </xdr:cNvSpPr>
      </xdr:nvSpPr>
      <xdr:spPr bwMode="auto">
        <a:xfrm>
          <a:off x="1053179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466725</xdr:colOff>
      <xdr:row>0</xdr:row>
      <xdr:rowOff>0</xdr:rowOff>
    </xdr:from>
    <xdr:to>
      <xdr:col>147</xdr:col>
      <xdr:colOff>600075</xdr:colOff>
      <xdr:row>0</xdr:row>
      <xdr:rowOff>0</xdr:rowOff>
    </xdr:to>
    <xdr:sp macro="" textlink="">
      <xdr:nvSpPr>
        <xdr:cNvPr id="5230" name="Čára 2158"/>
        <xdr:cNvSpPr>
          <a:spLocks noChangeShapeType="1"/>
        </xdr:cNvSpPr>
      </xdr:nvSpPr>
      <xdr:spPr bwMode="auto">
        <a:xfrm>
          <a:off x="10507980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428625</xdr:colOff>
      <xdr:row>0</xdr:row>
      <xdr:rowOff>0</xdr:rowOff>
    </xdr:from>
    <xdr:to>
      <xdr:col>147</xdr:col>
      <xdr:colOff>19050</xdr:colOff>
      <xdr:row>0</xdr:row>
      <xdr:rowOff>0</xdr:rowOff>
    </xdr:to>
    <xdr:sp macro="" textlink="">
      <xdr:nvSpPr>
        <xdr:cNvPr id="5231" name="Čára 2159"/>
        <xdr:cNvSpPr>
          <a:spLocks noChangeShapeType="1"/>
        </xdr:cNvSpPr>
      </xdr:nvSpPr>
      <xdr:spPr bwMode="auto">
        <a:xfrm>
          <a:off x="10504170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147</xdr:col>
      <xdr:colOff>9525</xdr:colOff>
      <xdr:row>0</xdr:row>
      <xdr:rowOff>0</xdr:rowOff>
    </xdr:from>
    <xdr:to>
      <xdr:col>147</xdr:col>
      <xdr:colOff>123825</xdr:colOff>
      <xdr:row>0</xdr:row>
      <xdr:rowOff>0</xdr:rowOff>
    </xdr:to>
    <xdr:sp macro="" textlink="">
      <xdr:nvSpPr>
        <xdr:cNvPr id="5232" name="Čára 2160"/>
        <xdr:cNvSpPr>
          <a:spLocks noChangeShapeType="1"/>
        </xdr:cNvSpPr>
      </xdr:nvSpPr>
      <xdr:spPr bwMode="auto">
        <a:xfrm>
          <a:off x="1053179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466725</xdr:colOff>
      <xdr:row>0</xdr:row>
      <xdr:rowOff>0</xdr:rowOff>
    </xdr:from>
    <xdr:to>
      <xdr:col>147</xdr:col>
      <xdr:colOff>600075</xdr:colOff>
      <xdr:row>0</xdr:row>
      <xdr:rowOff>0</xdr:rowOff>
    </xdr:to>
    <xdr:sp macro="" textlink="">
      <xdr:nvSpPr>
        <xdr:cNvPr id="5233" name="Čára 2161"/>
        <xdr:cNvSpPr>
          <a:spLocks noChangeShapeType="1"/>
        </xdr:cNvSpPr>
      </xdr:nvSpPr>
      <xdr:spPr bwMode="auto">
        <a:xfrm>
          <a:off x="10507980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428625</xdr:colOff>
      <xdr:row>0</xdr:row>
      <xdr:rowOff>0</xdr:rowOff>
    </xdr:from>
    <xdr:to>
      <xdr:col>147</xdr:col>
      <xdr:colOff>19050</xdr:colOff>
      <xdr:row>0</xdr:row>
      <xdr:rowOff>0</xdr:rowOff>
    </xdr:to>
    <xdr:sp macro="" textlink="">
      <xdr:nvSpPr>
        <xdr:cNvPr id="5234" name="Čára 2162"/>
        <xdr:cNvSpPr>
          <a:spLocks noChangeShapeType="1"/>
        </xdr:cNvSpPr>
      </xdr:nvSpPr>
      <xdr:spPr bwMode="auto">
        <a:xfrm>
          <a:off x="10504170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147</xdr:col>
      <xdr:colOff>9525</xdr:colOff>
      <xdr:row>0</xdr:row>
      <xdr:rowOff>0</xdr:rowOff>
    </xdr:from>
    <xdr:to>
      <xdr:col>147</xdr:col>
      <xdr:colOff>123825</xdr:colOff>
      <xdr:row>0</xdr:row>
      <xdr:rowOff>0</xdr:rowOff>
    </xdr:to>
    <xdr:sp macro="" textlink="">
      <xdr:nvSpPr>
        <xdr:cNvPr id="5235" name="Čára 2163"/>
        <xdr:cNvSpPr>
          <a:spLocks noChangeShapeType="1"/>
        </xdr:cNvSpPr>
      </xdr:nvSpPr>
      <xdr:spPr bwMode="auto">
        <a:xfrm>
          <a:off x="1053179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466725</xdr:colOff>
      <xdr:row>0</xdr:row>
      <xdr:rowOff>0</xdr:rowOff>
    </xdr:from>
    <xdr:to>
      <xdr:col>147</xdr:col>
      <xdr:colOff>600075</xdr:colOff>
      <xdr:row>0</xdr:row>
      <xdr:rowOff>0</xdr:rowOff>
    </xdr:to>
    <xdr:sp macro="" textlink="">
      <xdr:nvSpPr>
        <xdr:cNvPr id="5236" name="Čára 2164"/>
        <xdr:cNvSpPr>
          <a:spLocks noChangeShapeType="1"/>
        </xdr:cNvSpPr>
      </xdr:nvSpPr>
      <xdr:spPr bwMode="auto">
        <a:xfrm>
          <a:off x="10507980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428625</xdr:colOff>
      <xdr:row>0</xdr:row>
      <xdr:rowOff>0</xdr:rowOff>
    </xdr:from>
    <xdr:to>
      <xdr:col>147</xdr:col>
      <xdr:colOff>19050</xdr:colOff>
      <xdr:row>0</xdr:row>
      <xdr:rowOff>0</xdr:rowOff>
    </xdr:to>
    <xdr:sp macro="" textlink="">
      <xdr:nvSpPr>
        <xdr:cNvPr id="5237" name="Čára 2165"/>
        <xdr:cNvSpPr>
          <a:spLocks noChangeShapeType="1"/>
        </xdr:cNvSpPr>
      </xdr:nvSpPr>
      <xdr:spPr bwMode="auto">
        <a:xfrm>
          <a:off x="10504170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147</xdr:col>
      <xdr:colOff>9525</xdr:colOff>
      <xdr:row>0</xdr:row>
      <xdr:rowOff>0</xdr:rowOff>
    </xdr:from>
    <xdr:to>
      <xdr:col>147</xdr:col>
      <xdr:colOff>123825</xdr:colOff>
      <xdr:row>0</xdr:row>
      <xdr:rowOff>0</xdr:rowOff>
    </xdr:to>
    <xdr:sp macro="" textlink="">
      <xdr:nvSpPr>
        <xdr:cNvPr id="5238" name="Čára 2166"/>
        <xdr:cNvSpPr>
          <a:spLocks noChangeShapeType="1"/>
        </xdr:cNvSpPr>
      </xdr:nvSpPr>
      <xdr:spPr bwMode="auto">
        <a:xfrm>
          <a:off x="1053179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428625</xdr:colOff>
      <xdr:row>0</xdr:row>
      <xdr:rowOff>0</xdr:rowOff>
    </xdr:from>
    <xdr:to>
      <xdr:col>147</xdr:col>
      <xdr:colOff>19050</xdr:colOff>
      <xdr:row>0</xdr:row>
      <xdr:rowOff>0</xdr:rowOff>
    </xdr:to>
    <xdr:sp macro="" textlink="">
      <xdr:nvSpPr>
        <xdr:cNvPr id="5239" name="Čára 2167"/>
        <xdr:cNvSpPr>
          <a:spLocks noChangeShapeType="1"/>
        </xdr:cNvSpPr>
      </xdr:nvSpPr>
      <xdr:spPr bwMode="auto">
        <a:xfrm>
          <a:off x="10504170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147</xdr:col>
      <xdr:colOff>9525</xdr:colOff>
      <xdr:row>0</xdr:row>
      <xdr:rowOff>0</xdr:rowOff>
    </xdr:from>
    <xdr:to>
      <xdr:col>147</xdr:col>
      <xdr:colOff>123825</xdr:colOff>
      <xdr:row>0</xdr:row>
      <xdr:rowOff>0</xdr:rowOff>
    </xdr:to>
    <xdr:sp macro="" textlink="">
      <xdr:nvSpPr>
        <xdr:cNvPr id="5240" name="Čára 2168"/>
        <xdr:cNvSpPr>
          <a:spLocks noChangeShapeType="1"/>
        </xdr:cNvSpPr>
      </xdr:nvSpPr>
      <xdr:spPr bwMode="auto">
        <a:xfrm>
          <a:off x="1053179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466725</xdr:colOff>
      <xdr:row>0</xdr:row>
      <xdr:rowOff>0</xdr:rowOff>
    </xdr:from>
    <xdr:to>
      <xdr:col>147</xdr:col>
      <xdr:colOff>600075</xdr:colOff>
      <xdr:row>0</xdr:row>
      <xdr:rowOff>0</xdr:rowOff>
    </xdr:to>
    <xdr:sp macro="" textlink="">
      <xdr:nvSpPr>
        <xdr:cNvPr id="5241" name="Čára 2169"/>
        <xdr:cNvSpPr>
          <a:spLocks noChangeShapeType="1"/>
        </xdr:cNvSpPr>
      </xdr:nvSpPr>
      <xdr:spPr bwMode="auto">
        <a:xfrm>
          <a:off x="10507980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428625</xdr:colOff>
      <xdr:row>0</xdr:row>
      <xdr:rowOff>0</xdr:rowOff>
    </xdr:from>
    <xdr:to>
      <xdr:col>147</xdr:col>
      <xdr:colOff>19050</xdr:colOff>
      <xdr:row>0</xdr:row>
      <xdr:rowOff>0</xdr:rowOff>
    </xdr:to>
    <xdr:sp macro="" textlink="">
      <xdr:nvSpPr>
        <xdr:cNvPr id="5242" name="Čára 2170"/>
        <xdr:cNvSpPr>
          <a:spLocks noChangeShapeType="1"/>
        </xdr:cNvSpPr>
      </xdr:nvSpPr>
      <xdr:spPr bwMode="auto">
        <a:xfrm>
          <a:off x="10504170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147</xdr:col>
      <xdr:colOff>9525</xdr:colOff>
      <xdr:row>0</xdr:row>
      <xdr:rowOff>0</xdr:rowOff>
    </xdr:from>
    <xdr:to>
      <xdr:col>147</xdr:col>
      <xdr:colOff>123825</xdr:colOff>
      <xdr:row>0</xdr:row>
      <xdr:rowOff>0</xdr:rowOff>
    </xdr:to>
    <xdr:sp macro="" textlink="">
      <xdr:nvSpPr>
        <xdr:cNvPr id="5243" name="Čára 2171"/>
        <xdr:cNvSpPr>
          <a:spLocks noChangeShapeType="1"/>
        </xdr:cNvSpPr>
      </xdr:nvSpPr>
      <xdr:spPr bwMode="auto">
        <a:xfrm>
          <a:off x="1053179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466725</xdr:colOff>
      <xdr:row>0</xdr:row>
      <xdr:rowOff>0</xdr:rowOff>
    </xdr:from>
    <xdr:to>
      <xdr:col>147</xdr:col>
      <xdr:colOff>600075</xdr:colOff>
      <xdr:row>0</xdr:row>
      <xdr:rowOff>0</xdr:rowOff>
    </xdr:to>
    <xdr:sp macro="" textlink="">
      <xdr:nvSpPr>
        <xdr:cNvPr id="5244" name="Čára 2172"/>
        <xdr:cNvSpPr>
          <a:spLocks noChangeShapeType="1"/>
        </xdr:cNvSpPr>
      </xdr:nvSpPr>
      <xdr:spPr bwMode="auto">
        <a:xfrm>
          <a:off x="10507980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285750</xdr:colOff>
      <xdr:row>0</xdr:row>
      <xdr:rowOff>0</xdr:rowOff>
    </xdr:from>
    <xdr:to>
      <xdr:col>147</xdr:col>
      <xdr:colOff>152400</xdr:colOff>
      <xdr:row>0</xdr:row>
      <xdr:rowOff>0</xdr:rowOff>
    </xdr:to>
    <xdr:sp macro="" textlink="">
      <xdr:nvSpPr>
        <xdr:cNvPr id="5245" name="Čára 2173"/>
        <xdr:cNvSpPr>
          <a:spLocks noChangeShapeType="1"/>
        </xdr:cNvSpPr>
      </xdr:nvSpPr>
      <xdr:spPr bwMode="auto">
        <a:xfrm>
          <a:off x="10489882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57150</xdr:colOff>
      <xdr:row>0</xdr:row>
      <xdr:rowOff>0</xdr:rowOff>
    </xdr:from>
    <xdr:to>
      <xdr:col>146</xdr:col>
      <xdr:colOff>428625</xdr:colOff>
      <xdr:row>0</xdr:row>
      <xdr:rowOff>0</xdr:rowOff>
    </xdr:to>
    <xdr:sp macro="" textlink="">
      <xdr:nvSpPr>
        <xdr:cNvPr id="5246" name="Čára 2174"/>
        <xdr:cNvSpPr>
          <a:spLocks noChangeShapeType="1"/>
        </xdr:cNvSpPr>
      </xdr:nvSpPr>
      <xdr:spPr bwMode="auto">
        <a:xfrm>
          <a:off x="1046702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57150</xdr:colOff>
      <xdr:row>0</xdr:row>
      <xdr:rowOff>0</xdr:rowOff>
    </xdr:from>
    <xdr:to>
      <xdr:col>146</xdr:col>
      <xdr:colOff>428625</xdr:colOff>
      <xdr:row>0</xdr:row>
      <xdr:rowOff>0</xdr:rowOff>
    </xdr:to>
    <xdr:sp macro="" textlink="">
      <xdr:nvSpPr>
        <xdr:cNvPr id="5247" name="Čára 2175"/>
        <xdr:cNvSpPr>
          <a:spLocks noChangeShapeType="1"/>
        </xdr:cNvSpPr>
      </xdr:nvSpPr>
      <xdr:spPr bwMode="auto">
        <a:xfrm>
          <a:off x="1046702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285750</xdr:colOff>
      <xdr:row>0</xdr:row>
      <xdr:rowOff>0</xdr:rowOff>
    </xdr:from>
    <xdr:to>
      <xdr:col>147</xdr:col>
      <xdr:colOff>152400</xdr:colOff>
      <xdr:row>0</xdr:row>
      <xdr:rowOff>0</xdr:rowOff>
    </xdr:to>
    <xdr:sp macro="" textlink="">
      <xdr:nvSpPr>
        <xdr:cNvPr id="5248" name="Čára 2176"/>
        <xdr:cNvSpPr>
          <a:spLocks noChangeShapeType="1"/>
        </xdr:cNvSpPr>
      </xdr:nvSpPr>
      <xdr:spPr bwMode="auto">
        <a:xfrm>
          <a:off x="10489882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57150</xdr:colOff>
      <xdr:row>0</xdr:row>
      <xdr:rowOff>0</xdr:rowOff>
    </xdr:from>
    <xdr:to>
      <xdr:col>146</xdr:col>
      <xdr:colOff>428625</xdr:colOff>
      <xdr:row>0</xdr:row>
      <xdr:rowOff>0</xdr:rowOff>
    </xdr:to>
    <xdr:sp macro="" textlink="">
      <xdr:nvSpPr>
        <xdr:cNvPr id="5249" name="Čára 2177"/>
        <xdr:cNvSpPr>
          <a:spLocks noChangeShapeType="1"/>
        </xdr:cNvSpPr>
      </xdr:nvSpPr>
      <xdr:spPr bwMode="auto">
        <a:xfrm>
          <a:off x="1046702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285750</xdr:colOff>
      <xdr:row>0</xdr:row>
      <xdr:rowOff>0</xdr:rowOff>
    </xdr:from>
    <xdr:to>
      <xdr:col>147</xdr:col>
      <xdr:colOff>152400</xdr:colOff>
      <xdr:row>0</xdr:row>
      <xdr:rowOff>0</xdr:rowOff>
    </xdr:to>
    <xdr:sp macro="" textlink="">
      <xdr:nvSpPr>
        <xdr:cNvPr id="5250" name="Čára 2178"/>
        <xdr:cNvSpPr>
          <a:spLocks noChangeShapeType="1"/>
        </xdr:cNvSpPr>
      </xdr:nvSpPr>
      <xdr:spPr bwMode="auto">
        <a:xfrm>
          <a:off x="10489882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57150</xdr:colOff>
      <xdr:row>0</xdr:row>
      <xdr:rowOff>0</xdr:rowOff>
    </xdr:from>
    <xdr:to>
      <xdr:col>146</xdr:col>
      <xdr:colOff>428625</xdr:colOff>
      <xdr:row>0</xdr:row>
      <xdr:rowOff>0</xdr:rowOff>
    </xdr:to>
    <xdr:sp macro="" textlink="">
      <xdr:nvSpPr>
        <xdr:cNvPr id="5251" name="Čára 2179"/>
        <xdr:cNvSpPr>
          <a:spLocks noChangeShapeType="1"/>
        </xdr:cNvSpPr>
      </xdr:nvSpPr>
      <xdr:spPr bwMode="auto">
        <a:xfrm>
          <a:off x="1046702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285750</xdr:colOff>
      <xdr:row>0</xdr:row>
      <xdr:rowOff>0</xdr:rowOff>
    </xdr:from>
    <xdr:to>
      <xdr:col>147</xdr:col>
      <xdr:colOff>152400</xdr:colOff>
      <xdr:row>0</xdr:row>
      <xdr:rowOff>0</xdr:rowOff>
    </xdr:to>
    <xdr:sp macro="" textlink="">
      <xdr:nvSpPr>
        <xdr:cNvPr id="5252" name="Čára 2180"/>
        <xdr:cNvSpPr>
          <a:spLocks noChangeShapeType="1"/>
        </xdr:cNvSpPr>
      </xdr:nvSpPr>
      <xdr:spPr bwMode="auto">
        <a:xfrm>
          <a:off x="10489882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57150</xdr:colOff>
      <xdr:row>0</xdr:row>
      <xdr:rowOff>0</xdr:rowOff>
    </xdr:from>
    <xdr:to>
      <xdr:col>146</xdr:col>
      <xdr:colOff>428625</xdr:colOff>
      <xdr:row>0</xdr:row>
      <xdr:rowOff>0</xdr:rowOff>
    </xdr:to>
    <xdr:sp macro="" textlink="">
      <xdr:nvSpPr>
        <xdr:cNvPr id="5253" name="Čára 2181"/>
        <xdr:cNvSpPr>
          <a:spLocks noChangeShapeType="1"/>
        </xdr:cNvSpPr>
      </xdr:nvSpPr>
      <xdr:spPr bwMode="auto">
        <a:xfrm>
          <a:off x="1046702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57150</xdr:colOff>
      <xdr:row>0</xdr:row>
      <xdr:rowOff>0</xdr:rowOff>
    </xdr:from>
    <xdr:to>
      <xdr:col>146</xdr:col>
      <xdr:colOff>428625</xdr:colOff>
      <xdr:row>0</xdr:row>
      <xdr:rowOff>0</xdr:rowOff>
    </xdr:to>
    <xdr:sp macro="" textlink="">
      <xdr:nvSpPr>
        <xdr:cNvPr id="5254" name="Čára 2182"/>
        <xdr:cNvSpPr>
          <a:spLocks noChangeShapeType="1"/>
        </xdr:cNvSpPr>
      </xdr:nvSpPr>
      <xdr:spPr bwMode="auto">
        <a:xfrm>
          <a:off x="1046702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285750</xdr:colOff>
      <xdr:row>0</xdr:row>
      <xdr:rowOff>0</xdr:rowOff>
    </xdr:from>
    <xdr:to>
      <xdr:col>147</xdr:col>
      <xdr:colOff>152400</xdr:colOff>
      <xdr:row>0</xdr:row>
      <xdr:rowOff>0</xdr:rowOff>
    </xdr:to>
    <xdr:sp macro="" textlink="">
      <xdr:nvSpPr>
        <xdr:cNvPr id="5255" name="Čára 2183"/>
        <xdr:cNvSpPr>
          <a:spLocks noChangeShapeType="1"/>
        </xdr:cNvSpPr>
      </xdr:nvSpPr>
      <xdr:spPr bwMode="auto">
        <a:xfrm>
          <a:off x="10489882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57150</xdr:colOff>
      <xdr:row>0</xdr:row>
      <xdr:rowOff>0</xdr:rowOff>
    </xdr:from>
    <xdr:to>
      <xdr:col>146</xdr:col>
      <xdr:colOff>428625</xdr:colOff>
      <xdr:row>0</xdr:row>
      <xdr:rowOff>0</xdr:rowOff>
    </xdr:to>
    <xdr:sp macro="" textlink="">
      <xdr:nvSpPr>
        <xdr:cNvPr id="5256" name="Čára 2184"/>
        <xdr:cNvSpPr>
          <a:spLocks noChangeShapeType="1"/>
        </xdr:cNvSpPr>
      </xdr:nvSpPr>
      <xdr:spPr bwMode="auto">
        <a:xfrm>
          <a:off x="1046702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285750</xdr:colOff>
      <xdr:row>0</xdr:row>
      <xdr:rowOff>0</xdr:rowOff>
    </xdr:from>
    <xdr:to>
      <xdr:col>147</xdr:col>
      <xdr:colOff>152400</xdr:colOff>
      <xdr:row>0</xdr:row>
      <xdr:rowOff>0</xdr:rowOff>
    </xdr:to>
    <xdr:sp macro="" textlink="">
      <xdr:nvSpPr>
        <xdr:cNvPr id="5257" name="Čára 2185"/>
        <xdr:cNvSpPr>
          <a:spLocks noChangeShapeType="1"/>
        </xdr:cNvSpPr>
      </xdr:nvSpPr>
      <xdr:spPr bwMode="auto">
        <a:xfrm>
          <a:off x="104898825" y="0"/>
          <a:ext cx="561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146</xdr:col>
      <xdr:colOff>57150</xdr:colOff>
      <xdr:row>0</xdr:row>
      <xdr:rowOff>0</xdr:rowOff>
    </xdr:from>
    <xdr:to>
      <xdr:col>146</xdr:col>
      <xdr:colOff>428625</xdr:colOff>
      <xdr:row>0</xdr:row>
      <xdr:rowOff>0</xdr:rowOff>
    </xdr:to>
    <xdr:sp macro="" textlink="">
      <xdr:nvSpPr>
        <xdr:cNvPr id="5258" name="Čára 2186"/>
        <xdr:cNvSpPr>
          <a:spLocks noChangeShapeType="1"/>
        </xdr:cNvSpPr>
      </xdr:nvSpPr>
      <xdr:spPr bwMode="auto">
        <a:xfrm>
          <a:off x="1046702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152</xdr:col>
      <xdr:colOff>9525</xdr:colOff>
      <xdr:row>0</xdr:row>
      <xdr:rowOff>0</xdr:rowOff>
    </xdr:from>
    <xdr:to>
      <xdr:col>152</xdr:col>
      <xdr:colOff>123825</xdr:colOff>
      <xdr:row>0</xdr:row>
      <xdr:rowOff>0</xdr:rowOff>
    </xdr:to>
    <xdr:sp macro="" textlink="">
      <xdr:nvSpPr>
        <xdr:cNvPr id="5259" name="Čára 2187"/>
        <xdr:cNvSpPr>
          <a:spLocks noChangeShapeType="1"/>
        </xdr:cNvSpPr>
      </xdr:nvSpPr>
      <xdr:spPr bwMode="auto">
        <a:xfrm>
          <a:off x="1087945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476250</xdr:colOff>
      <xdr:row>0</xdr:row>
      <xdr:rowOff>0</xdr:rowOff>
    </xdr:from>
    <xdr:to>
      <xdr:col>152</xdr:col>
      <xdr:colOff>600075</xdr:colOff>
      <xdr:row>0</xdr:row>
      <xdr:rowOff>0</xdr:rowOff>
    </xdr:to>
    <xdr:sp macro="" textlink="">
      <xdr:nvSpPr>
        <xdr:cNvPr id="5260" name="Čára 2188"/>
        <xdr:cNvSpPr>
          <a:spLocks noChangeShapeType="1"/>
        </xdr:cNvSpPr>
      </xdr:nvSpPr>
      <xdr:spPr bwMode="auto">
        <a:xfrm>
          <a:off x="108565950" y="0"/>
          <a:ext cx="8191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438150</xdr:colOff>
      <xdr:row>0</xdr:row>
      <xdr:rowOff>0</xdr:rowOff>
    </xdr:from>
    <xdr:to>
      <xdr:col>152</xdr:col>
      <xdr:colOff>28575</xdr:colOff>
      <xdr:row>0</xdr:row>
      <xdr:rowOff>0</xdr:rowOff>
    </xdr:to>
    <xdr:sp macro="" textlink="">
      <xdr:nvSpPr>
        <xdr:cNvPr id="5261" name="Čára 2189"/>
        <xdr:cNvSpPr>
          <a:spLocks noChangeShapeType="1"/>
        </xdr:cNvSpPr>
      </xdr:nvSpPr>
      <xdr:spPr bwMode="auto">
        <a:xfrm>
          <a:off x="1085278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152</xdr:col>
      <xdr:colOff>9525</xdr:colOff>
      <xdr:row>0</xdr:row>
      <xdr:rowOff>0</xdr:rowOff>
    </xdr:from>
    <xdr:to>
      <xdr:col>152</xdr:col>
      <xdr:colOff>123825</xdr:colOff>
      <xdr:row>0</xdr:row>
      <xdr:rowOff>0</xdr:rowOff>
    </xdr:to>
    <xdr:sp macro="" textlink="">
      <xdr:nvSpPr>
        <xdr:cNvPr id="5262" name="Čára 2190"/>
        <xdr:cNvSpPr>
          <a:spLocks noChangeShapeType="1"/>
        </xdr:cNvSpPr>
      </xdr:nvSpPr>
      <xdr:spPr bwMode="auto">
        <a:xfrm>
          <a:off x="1087945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438150</xdr:colOff>
      <xdr:row>0</xdr:row>
      <xdr:rowOff>0</xdr:rowOff>
    </xdr:from>
    <xdr:to>
      <xdr:col>152</xdr:col>
      <xdr:colOff>28575</xdr:colOff>
      <xdr:row>0</xdr:row>
      <xdr:rowOff>0</xdr:rowOff>
    </xdr:to>
    <xdr:sp macro="" textlink="">
      <xdr:nvSpPr>
        <xdr:cNvPr id="5263" name="Čára 2191"/>
        <xdr:cNvSpPr>
          <a:spLocks noChangeShapeType="1"/>
        </xdr:cNvSpPr>
      </xdr:nvSpPr>
      <xdr:spPr bwMode="auto">
        <a:xfrm>
          <a:off x="1085278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152</xdr:col>
      <xdr:colOff>9525</xdr:colOff>
      <xdr:row>0</xdr:row>
      <xdr:rowOff>0</xdr:rowOff>
    </xdr:from>
    <xdr:to>
      <xdr:col>152</xdr:col>
      <xdr:colOff>123825</xdr:colOff>
      <xdr:row>0</xdr:row>
      <xdr:rowOff>0</xdr:rowOff>
    </xdr:to>
    <xdr:sp macro="" textlink="">
      <xdr:nvSpPr>
        <xdr:cNvPr id="5264" name="Čára 2192"/>
        <xdr:cNvSpPr>
          <a:spLocks noChangeShapeType="1"/>
        </xdr:cNvSpPr>
      </xdr:nvSpPr>
      <xdr:spPr bwMode="auto">
        <a:xfrm>
          <a:off x="1087945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476250</xdr:colOff>
      <xdr:row>0</xdr:row>
      <xdr:rowOff>0</xdr:rowOff>
    </xdr:from>
    <xdr:to>
      <xdr:col>152</xdr:col>
      <xdr:colOff>600075</xdr:colOff>
      <xdr:row>0</xdr:row>
      <xdr:rowOff>0</xdr:rowOff>
    </xdr:to>
    <xdr:sp macro="" textlink="">
      <xdr:nvSpPr>
        <xdr:cNvPr id="5265" name="Čára 2193"/>
        <xdr:cNvSpPr>
          <a:spLocks noChangeShapeType="1"/>
        </xdr:cNvSpPr>
      </xdr:nvSpPr>
      <xdr:spPr bwMode="auto">
        <a:xfrm>
          <a:off x="108565950" y="0"/>
          <a:ext cx="8191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438150</xdr:colOff>
      <xdr:row>0</xdr:row>
      <xdr:rowOff>0</xdr:rowOff>
    </xdr:from>
    <xdr:to>
      <xdr:col>152</xdr:col>
      <xdr:colOff>28575</xdr:colOff>
      <xdr:row>0</xdr:row>
      <xdr:rowOff>0</xdr:rowOff>
    </xdr:to>
    <xdr:sp macro="" textlink="">
      <xdr:nvSpPr>
        <xdr:cNvPr id="5266" name="Čára 2194"/>
        <xdr:cNvSpPr>
          <a:spLocks noChangeShapeType="1"/>
        </xdr:cNvSpPr>
      </xdr:nvSpPr>
      <xdr:spPr bwMode="auto">
        <a:xfrm>
          <a:off x="1085278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152</xdr:col>
      <xdr:colOff>9525</xdr:colOff>
      <xdr:row>0</xdr:row>
      <xdr:rowOff>0</xdr:rowOff>
    </xdr:from>
    <xdr:to>
      <xdr:col>152</xdr:col>
      <xdr:colOff>123825</xdr:colOff>
      <xdr:row>0</xdr:row>
      <xdr:rowOff>0</xdr:rowOff>
    </xdr:to>
    <xdr:sp macro="" textlink="">
      <xdr:nvSpPr>
        <xdr:cNvPr id="5267" name="Čára 2195"/>
        <xdr:cNvSpPr>
          <a:spLocks noChangeShapeType="1"/>
        </xdr:cNvSpPr>
      </xdr:nvSpPr>
      <xdr:spPr bwMode="auto">
        <a:xfrm>
          <a:off x="1087945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476250</xdr:colOff>
      <xdr:row>0</xdr:row>
      <xdr:rowOff>0</xdr:rowOff>
    </xdr:from>
    <xdr:to>
      <xdr:col>152</xdr:col>
      <xdr:colOff>600075</xdr:colOff>
      <xdr:row>0</xdr:row>
      <xdr:rowOff>0</xdr:rowOff>
    </xdr:to>
    <xdr:sp macro="" textlink="">
      <xdr:nvSpPr>
        <xdr:cNvPr id="5268" name="Čára 2196"/>
        <xdr:cNvSpPr>
          <a:spLocks noChangeShapeType="1"/>
        </xdr:cNvSpPr>
      </xdr:nvSpPr>
      <xdr:spPr bwMode="auto">
        <a:xfrm>
          <a:off x="108565950" y="0"/>
          <a:ext cx="8191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438150</xdr:colOff>
      <xdr:row>0</xdr:row>
      <xdr:rowOff>0</xdr:rowOff>
    </xdr:from>
    <xdr:to>
      <xdr:col>152</xdr:col>
      <xdr:colOff>28575</xdr:colOff>
      <xdr:row>0</xdr:row>
      <xdr:rowOff>0</xdr:rowOff>
    </xdr:to>
    <xdr:sp macro="" textlink="">
      <xdr:nvSpPr>
        <xdr:cNvPr id="5269" name="Čára 2197"/>
        <xdr:cNvSpPr>
          <a:spLocks noChangeShapeType="1"/>
        </xdr:cNvSpPr>
      </xdr:nvSpPr>
      <xdr:spPr bwMode="auto">
        <a:xfrm>
          <a:off x="1085278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152</xdr:col>
      <xdr:colOff>9525</xdr:colOff>
      <xdr:row>0</xdr:row>
      <xdr:rowOff>0</xdr:rowOff>
    </xdr:from>
    <xdr:to>
      <xdr:col>152</xdr:col>
      <xdr:colOff>123825</xdr:colOff>
      <xdr:row>0</xdr:row>
      <xdr:rowOff>0</xdr:rowOff>
    </xdr:to>
    <xdr:sp macro="" textlink="">
      <xdr:nvSpPr>
        <xdr:cNvPr id="5270" name="Čára 2198"/>
        <xdr:cNvSpPr>
          <a:spLocks noChangeShapeType="1"/>
        </xdr:cNvSpPr>
      </xdr:nvSpPr>
      <xdr:spPr bwMode="auto">
        <a:xfrm>
          <a:off x="1087945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476250</xdr:colOff>
      <xdr:row>0</xdr:row>
      <xdr:rowOff>0</xdr:rowOff>
    </xdr:from>
    <xdr:to>
      <xdr:col>152</xdr:col>
      <xdr:colOff>600075</xdr:colOff>
      <xdr:row>0</xdr:row>
      <xdr:rowOff>0</xdr:rowOff>
    </xdr:to>
    <xdr:sp macro="" textlink="">
      <xdr:nvSpPr>
        <xdr:cNvPr id="5271" name="Čára 2199"/>
        <xdr:cNvSpPr>
          <a:spLocks noChangeShapeType="1"/>
        </xdr:cNvSpPr>
      </xdr:nvSpPr>
      <xdr:spPr bwMode="auto">
        <a:xfrm>
          <a:off x="108565950" y="0"/>
          <a:ext cx="8191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438150</xdr:colOff>
      <xdr:row>0</xdr:row>
      <xdr:rowOff>0</xdr:rowOff>
    </xdr:from>
    <xdr:to>
      <xdr:col>152</xdr:col>
      <xdr:colOff>28575</xdr:colOff>
      <xdr:row>0</xdr:row>
      <xdr:rowOff>0</xdr:rowOff>
    </xdr:to>
    <xdr:sp macro="" textlink="">
      <xdr:nvSpPr>
        <xdr:cNvPr id="5272" name="Čára 2200"/>
        <xdr:cNvSpPr>
          <a:spLocks noChangeShapeType="1"/>
        </xdr:cNvSpPr>
      </xdr:nvSpPr>
      <xdr:spPr bwMode="auto">
        <a:xfrm>
          <a:off x="1085278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152</xdr:col>
      <xdr:colOff>9525</xdr:colOff>
      <xdr:row>0</xdr:row>
      <xdr:rowOff>0</xdr:rowOff>
    </xdr:from>
    <xdr:to>
      <xdr:col>152</xdr:col>
      <xdr:colOff>123825</xdr:colOff>
      <xdr:row>0</xdr:row>
      <xdr:rowOff>0</xdr:rowOff>
    </xdr:to>
    <xdr:sp macro="" textlink="">
      <xdr:nvSpPr>
        <xdr:cNvPr id="5273" name="Čára 2201"/>
        <xdr:cNvSpPr>
          <a:spLocks noChangeShapeType="1"/>
        </xdr:cNvSpPr>
      </xdr:nvSpPr>
      <xdr:spPr bwMode="auto">
        <a:xfrm>
          <a:off x="1087945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438150</xdr:colOff>
      <xdr:row>0</xdr:row>
      <xdr:rowOff>0</xdr:rowOff>
    </xdr:from>
    <xdr:to>
      <xdr:col>152</xdr:col>
      <xdr:colOff>28575</xdr:colOff>
      <xdr:row>0</xdr:row>
      <xdr:rowOff>0</xdr:rowOff>
    </xdr:to>
    <xdr:sp macro="" textlink="">
      <xdr:nvSpPr>
        <xdr:cNvPr id="5274" name="Čára 2202"/>
        <xdr:cNvSpPr>
          <a:spLocks noChangeShapeType="1"/>
        </xdr:cNvSpPr>
      </xdr:nvSpPr>
      <xdr:spPr bwMode="auto">
        <a:xfrm>
          <a:off x="1085278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152</xdr:col>
      <xdr:colOff>9525</xdr:colOff>
      <xdr:row>0</xdr:row>
      <xdr:rowOff>0</xdr:rowOff>
    </xdr:from>
    <xdr:to>
      <xdr:col>152</xdr:col>
      <xdr:colOff>123825</xdr:colOff>
      <xdr:row>0</xdr:row>
      <xdr:rowOff>0</xdr:rowOff>
    </xdr:to>
    <xdr:sp macro="" textlink="">
      <xdr:nvSpPr>
        <xdr:cNvPr id="5275" name="Čára 2203"/>
        <xdr:cNvSpPr>
          <a:spLocks noChangeShapeType="1"/>
        </xdr:cNvSpPr>
      </xdr:nvSpPr>
      <xdr:spPr bwMode="auto">
        <a:xfrm>
          <a:off x="1087945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476250</xdr:colOff>
      <xdr:row>0</xdr:row>
      <xdr:rowOff>0</xdr:rowOff>
    </xdr:from>
    <xdr:to>
      <xdr:col>152</xdr:col>
      <xdr:colOff>600075</xdr:colOff>
      <xdr:row>0</xdr:row>
      <xdr:rowOff>0</xdr:rowOff>
    </xdr:to>
    <xdr:sp macro="" textlink="">
      <xdr:nvSpPr>
        <xdr:cNvPr id="5276" name="Čára 2204"/>
        <xdr:cNvSpPr>
          <a:spLocks noChangeShapeType="1"/>
        </xdr:cNvSpPr>
      </xdr:nvSpPr>
      <xdr:spPr bwMode="auto">
        <a:xfrm>
          <a:off x="108565950" y="0"/>
          <a:ext cx="8191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438150</xdr:colOff>
      <xdr:row>0</xdr:row>
      <xdr:rowOff>0</xdr:rowOff>
    </xdr:from>
    <xdr:to>
      <xdr:col>152</xdr:col>
      <xdr:colOff>28575</xdr:colOff>
      <xdr:row>0</xdr:row>
      <xdr:rowOff>0</xdr:rowOff>
    </xdr:to>
    <xdr:sp macro="" textlink="">
      <xdr:nvSpPr>
        <xdr:cNvPr id="5277" name="Čára 2205"/>
        <xdr:cNvSpPr>
          <a:spLocks noChangeShapeType="1"/>
        </xdr:cNvSpPr>
      </xdr:nvSpPr>
      <xdr:spPr bwMode="auto">
        <a:xfrm>
          <a:off x="1085278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152</xdr:col>
      <xdr:colOff>9525</xdr:colOff>
      <xdr:row>0</xdr:row>
      <xdr:rowOff>0</xdr:rowOff>
    </xdr:from>
    <xdr:to>
      <xdr:col>152</xdr:col>
      <xdr:colOff>123825</xdr:colOff>
      <xdr:row>0</xdr:row>
      <xdr:rowOff>0</xdr:rowOff>
    </xdr:to>
    <xdr:sp macro="" textlink="">
      <xdr:nvSpPr>
        <xdr:cNvPr id="5278" name="Čára 2206"/>
        <xdr:cNvSpPr>
          <a:spLocks noChangeShapeType="1"/>
        </xdr:cNvSpPr>
      </xdr:nvSpPr>
      <xdr:spPr bwMode="auto">
        <a:xfrm>
          <a:off x="1087945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476250</xdr:colOff>
      <xdr:row>0</xdr:row>
      <xdr:rowOff>0</xdr:rowOff>
    </xdr:from>
    <xdr:to>
      <xdr:col>152</xdr:col>
      <xdr:colOff>600075</xdr:colOff>
      <xdr:row>0</xdr:row>
      <xdr:rowOff>0</xdr:rowOff>
    </xdr:to>
    <xdr:sp macro="" textlink="">
      <xdr:nvSpPr>
        <xdr:cNvPr id="5279" name="Čára 2207"/>
        <xdr:cNvSpPr>
          <a:spLocks noChangeShapeType="1"/>
        </xdr:cNvSpPr>
      </xdr:nvSpPr>
      <xdr:spPr bwMode="auto">
        <a:xfrm>
          <a:off x="108565950" y="0"/>
          <a:ext cx="8191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295275</xdr:colOff>
      <xdr:row>0</xdr:row>
      <xdr:rowOff>0</xdr:rowOff>
    </xdr:from>
    <xdr:to>
      <xdr:col>152</xdr:col>
      <xdr:colOff>152400</xdr:colOff>
      <xdr:row>0</xdr:row>
      <xdr:rowOff>0</xdr:rowOff>
    </xdr:to>
    <xdr:sp macro="" textlink="">
      <xdr:nvSpPr>
        <xdr:cNvPr id="5280" name="Čára 2208"/>
        <xdr:cNvSpPr>
          <a:spLocks noChangeShapeType="1"/>
        </xdr:cNvSpPr>
      </xdr:nvSpPr>
      <xdr:spPr bwMode="auto">
        <a:xfrm>
          <a:off x="1083849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438150</xdr:colOff>
      <xdr:row>0</xdr:row>
      <xdr:rowOff>0</xdr:rowOff>
    </xdr:to>
    <xdr:sp macro="" textlink="">
      <xdr:nvSpPr>
        <xdr:cNvPr id="5281" name="Čára 2209"/>
        <xdr:cNvSpPr>
          <a:spLocks noChangeShapeType="1"/>
        </xdr:cNvSpPr>
      </xdr:nvSpPr>
      <xdr:spPr bwMode="auto">
        <a:xfrm>
          <a:off x="1081563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438150</xdr:colOff>
      <xdr:row>0</xdr:row>
      <xdr:rowOff>0</xdr:rowOff>
    </xdr:to>
    <xdr:sp macro="" textlink="">
      <xdr:nvSpPr>
        <xdr:cNvPr id="5282" name="Čára 2210"/>
        <xdr:cNvSpPr>
          <a:spLocks noChangeShapeType="1"/>
        </xdr:cNvSpPr>
      </xdr:nvSpPr>
      <xdr:spPr bwMode="auto">
        <a:xfrm>
          <a:off x="1081563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295275</xdr:colOff>
      <xdr:row>0</xdr:row>
      <xdr:rowOff>0</xdr:rowOff>
    </xdr:from>
    <xdr:to>
      <xdr:col>152</xdr:col>
      <xdr:colOff>152400</xdr:colOff>
      <xdr:row>0</xdr:row>
      <xdr:rowOff>0</xdr:rowOff>
    </xdr:to>
    <xdr:sp macro="" textlink="">
      <xdr:nvSpPr>
        <xdr:cNvPr id="5283" name="Čára 2211"/>
        <xdr:cNvSpPr>
          <a:spLocks noChangeShapeType="1"/>
        </xdr:cNvSpPr>
      </xdr:nvSpPr>
      <xdr:spPr bwMode="auto">
        <a:xfrm>
          <a:off x="1083849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438150</xdr:colOff>
      <xdr:row>0</xdr:row>
      <xdr:rowOff>0</xdr:rowOff>
    </xdr:to>
    <xdr:sp macro="" textlink="">
      <xdr:nvSpPr>
        <xdr:cNvPr id="5284" name="Čára 2212"/>
        <xdr:cNvSpPr>
          <a:spLocks noChangeShapeType="1"/>
        </xdr:cNvSpPr>
      </xdr:nvSpPr>
      <xdr:spPr bwMode="auto">
        <a:xfrm>
          <a:off x="1081563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295275</xdr:colOff>
      <xdr:row>0</xdr:row>
      <xdr:rowOff>0</xdr:rowOff>
    </xdr:from>
    <xdr:to>
      <xdr:col>152</xdr:col>
      <xdr:colOff>152400</xdr:colOff>
      <xdr:row>0</xdr:row>
      <xdr:rowOff>0</xdr:rowOff>
    </xdr:to>
    <xdr:sp macro="" textlink="">
      <xdr:nvSpPr>
        <xdr:cNvPr id="5285" name="Čára 2213"/>
        <xdr:cNvSpPr>
          <a:spLocks noChangeShapeType="1"/>
        </xdr:cNvSpPr>
      </xdr:nvSpPr>
      <xdr:spPr bwMode="auto">
        <a:xfrm>
          <a:off x="1083849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438150</xdr:colOff>
      <xdr:row>0</xdr:row>
      <xdr:rowOff>0</xdr:rowOff>
    </xdr:to>
    <xdr:sp macro="" textlink="">
      <xdr:nvSpPr>
        <xdr:cNvPr id="5286" name="Čára 2214"/>
        <xdr:cNvSpPr>
          <a:spLocks noChangeShapeType="1"/>
        </xdr:cNvSpPr>
      </xdr:nvSpPr>
      <xdr:spPr bwMode="auto">
        <a:xfrm>
          <a:off x="1081563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295275</xdr:colOff>
      <xdr:row>0</xdr:row>
      <xdr:rowOff>0</xdr:rowOff>
    </xdr:from>
    <xdr:to>
      <xdr:col>152</xdr:col>
      <xdr:colOff>152400</xdr:colOff>
      <xdr:row>0</xdr:row>
      <xdr:rowOff>0</xdr:rowOff>
    </xdr:to>
    <xdr:sp macro="" textlink="">
      <xdr:nvSpPr>
        <xdr:cNvPr id="5287" name="Čára 2215"/>
        <xdr:cNvSpPr>
          <a:spLocks noChangeShapeType="1"/>
        </xdr:cNvSpPr>
      </xdr:nvSpPr>
      <xdr:spPr bwMode="auto">
        <a:xfrm>
          <a:off x="1083849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438150</xdr:colOff>
      <xdr:row>0</xdr:row>
      <xdr:rowOff>0</xdr:rowOff>
    </xdr:to>
    <xdr:sp macro="" textlink="">
      <xdr:nvSpPr>
        <xdr:cNvPr id="5288" name="Čára 2216"/>
        <xdr:cNvSpPr>
          <a:spLocks noChangeShapeType="1"/>
        </xdr:cNvSpPr>
      </xdr:nvSpPr>
      <xdr:spPr bwMode="auto">
        <a:xfrm>
          <a:off x="1081563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438150</xdr:colOff>
      <xdr:row>0</xdr:row>
      <xdr:rowOff>0</xdr:rowOff>
    </xdr:to>
    <xdr:sp macro="" textlink="">
      <xdr:nvSpPr>
        <xdr:cNvPr id="5289" name="Čára 2217"/>
        <xdr:cNvSpPr>
          <a:spLocks noChangeShapeType="1"/>
        </xdr:cNvSpPr>
      </xdr:nvSpPr>
      <xdr:spPr bwMode="auto">
        <a:xfrm>
          <a:off x="1081563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295275</xdr:colOff>
      <xdr:row>0</xdr:row>
      <xdr:rowOff>0</xdr:rowOff>
    </xdr:from>
    <xdr:to>
      <xdr:col>152</xdr:col>
      <xdr:colOff>152400</xdr:colOff>
      <xdr:row>0</xdr:row>
      <xdr:rowOff>0</xdr:rowOff>
    </xdr:to>
    <xdr:sp macro="" textlink="">
      <xdr:nvSpPr>
        <xdr:cNvPr id="5290" name="Čára 2218"/>
        <xdr:cNvSpPr>
          <a:spLocks noChangeShapeType="1"/>
        </xdr:cNvSpPr>
      </xdr:nvSpPr>
      <xdr:spPr bwMode="auto">
        <a:xfrm>
          <a:off x="1083849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438150</xdr:colOff>
      <xdr:row>0</xdr:row>
      <xdr:rowOff>0</xdr:rowOff>
    </xdr:to>
    <xdr:sp macro="" textlink="">
      <xdr:nvSpPr>
        <xdr:cNvPr id="5291" name="Čára 2219"/>
        <xdr:cNvSpPr>
          <a:spLocks noChangeShapeType="1"/>
        </xdr:cNvSpPr>
      </xdr:nvSpPr>
      <xdr:spPr bwMode="auto">
        <a:xfrm>
          <a:off x="1081563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295275</xdr:colOff>
      <xdr:row>0</xdr:row>
      <xdr:rowOff>0</xdr:rowOff>
    </xdr:from>
    <xdr:to>
      <xdr:col>152</xdr:col>
      <xdr:colOff>152400</xdr:colOff>
      <xdr:row>0</xdr:row>
      <xdr:rowOff>0</xdr:rowOff>
    </xdr:to>
    <xdr:sp macro="" textlink="">
      <xdr:nvSpPr>
        <xdr:cNvPr id="5292" name="Čára 2220"/>
        <xdr:cNvSpPr>
          <a:spLocks noChangeShapeType="1"/>
        </xdr:cNvSpPr>
      </xdr:nvSpPr>
      <xdr:spPr bwMode="auto">
        <a:xfrm>
          <a:off x="1083849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438150</xdr:colOff>
      <xdr:row>0</xdr:row>
      <xdr:rowOff>0</xdr:rowOff>
    </xdr:to>
    <xdr:sp macro="" textlink="">
      <xdr:nvSpPr>
        <xdr:cNvPr id="5293" name="Čára 2221"/>
        <xdr:cNvSpPr>
          <a:spLocks noChangeShapeType="1"/>
        </xdr:cNvSpPr>
      </xdr:nvSpPr>
      <xdr:spPr bwMode="auto">
        <a:xfrm>
          <a:off x="1081563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152</xdr:col>
      <xdr:colOff>9525</xdr:colOff>
      <xdr:row>0</xdr:row>
      <xdr:rowOff>0</xdr:rowOff>
    </xdr:from>
    <xdr:to>
      <xdr:col>152</xdr:col>
      <xdr:colOff>123825</xdr:colOff>
      <xdr:row>0</xdr:row>
      <xdr:rowOff>0</xdr:rowOff>
    </xdr:to>
    <xdr:sp macro="" textlink="">
      <xdr:nvSpPr>
        <xdr:cNvPr id="5294" name="Čára 2222"/>
        <xdr:cNvSpPr>
          <a:spLocks noChangeShapeType="1"/>
        </xdr:cNvSpPr>
      </xdr:nvSpPr>
      <xdr:spPr bwMode="auto">
        <a:xfrm>
          <a:off x="1087945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476250</xdr:colOff>
      <xdr:row>0</xdr:row>
      <xdr:rowOff>0</xdr:rowOff>
    </xdr:from>
    <xdr:to>
      <xdr:col>152</xdr:col>
      <xdr:colOff>600075</xdr:colOff>
      <xdr:row>0</xdr:row>
      <xdr:rowOff>0</xdr:rowOff>
    </xdr:to>
    <xdr:sp macro="" textlink="">
      <xdr:nvSpPr>
        <xdr:cNvPr id="5295" name="Čára 2223"/>
        <xdr:cNvSpPr>
          <a:spLocks noChangeShapeType="1"/>
        </xdr:cNvSpPr>
      </xdr:nvSpPr>
      <xdr:spPr bwMode="auto">
        <a:xfrm>
          <a:off x="108565950" y="0"/>
          <a:ext cx="8191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438150</xdr:colOff>
      <xdr:row>0</xdr:row>
      <xdr:rowOff>0</xdr:rowOff>
    </xdr:from>
    <xdr:to>
      <xdr:col>152</xdr:col>
      <xdr:colOff>28575</xdr:colOff>
      <xdr:row>0</xdr:row>
      <xdr:rowOff>0</xdr:rowOff>
    </xdr:to>
    <xdr:sp macro="" textlink="">
      <xdr:nvSpPr>
        <xdr:cNvPr id="5296" name="Čára 2224"/>
        <xdr:cNvSpPr>
          <a:spLocks noChangeShapeType="1"/>
        </xdr:cNvSpPr>
      </xdr:nvSpPr>
      <xdr:spPr bwMode="auto">
        <a:xfrm>
          <a:off x="1085278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152</xdr:col>
      <xdr:colOff>9525</xdr:colOff>
      <xdr:row>0</xdr:row>
      <xdr:rowOff>0</xdr:rowOff>
    </xdr:from>
    <xdr:to>
      <xdr:col>152</xdr:col>
      <xdr:colOff>123825</xdr:colOff>
      <xdr:row>0</xdr:row>
      <xdr:rowOff>0</xdr:rowOff>
    </xdr:to>
    <xdr:sp macro="" textlink="">
      <xdr:nvSpPr>
        <xdr:cNvPr id="5297" name="Čára 2225"/>
        <xdr:cNvSpPr>
          <a:spLocks noChangeShapeType="1"/>
        </xdr:cNvSpPr>
      </xdr:nvSpPr>
      <xdr:spPr bwMode="auto">
        <a:xfrm>
          <a:off x="1087945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438150</xdr:colOff>
      <xdr:row>0</xdr:row>
      <xdr:rowOff>0</xdr:rowOff>
    </xdr:from>
    <xdr:to>
      <xdr:col>152</xdr:col>
      <xdr:colOff>28575</xdr:colOff>
      <xdr:row>0</xdr:row>
      <xdr:rowOff>0</xdr:rowOff>
    </xdr:to>
    <xdr:sp macro="" textlink="">
      <xdr:nvSpPr>
        <xdr:cNvPr id="5298" name="Čára 2226"/>
        <xdr:cNvSpPr>
          <a:spLocks noChangeShapeType="1"/>
        </xdr:cNvSpPr>
      </xdr:nvSpPr>
      <xdr:spPr bwMode="auto">
        <a:xfrm>
          <a:off x="1085278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152</xdr:col>
      <xdr:colOff>9525</xdr:colOff>
      <xdr:row>0</xdr:row>
      <xdr:rowOff>0</xdr:rowOff>
    </xdr:from>
    <xdr:to>
      <xdr:col>152</xdr:col>
      <xdr:colOff>123825</xdr:colOff>
      <xdr:row>0</xdr:row>
      <xdr:rowOff>0</xdr:rowOff>
    </xdr:to>
    <xdr:sp macro="" textlink="">
      <xdr:nvSpPr>
        <xdr:cNvPr id="5299" name="Čára 2227"/>
        <xdr:cNvSpPr>
          <a:spLocks noChangeShapeType="1"/>
        </xdr:cNvSpPr>
      </xdr:nvSpPr>
      <xdr:spPr bwMode="auto">
        <a:xfrm>
          <a:off x="1087945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476250</xdr:colOff>
      <xdr:row>0</xdr:row>
      <xdr:rowOff>0</xdr:rowOff>
    </xdr:from>
    <xdr:to>
      <xdr:col>152</xdr:col>
      <xdr:colOff>600075</xdr:colOff>
      <xdr:row>0</xdr:row>
      <xdr:rowOff>0</xdr:rowOff>
    </xdr:to>
    <xdr:sp macro="" textlink="">
      <xdr:nvSpPr>
        <xdr:cNvPr id="5300" name="Čára 2228"/>
        <xdr:cNvSpPr>
          <a:spLocks noChangeShapeType="1"/>
        </xdr:cNvSpPr>
      </xdr:nvSpPr>
      <xdr:spPr bwMode="auto">
        <a:xfrm>
          <a:off x="108565950" y="0"/>
          <a:ext cx="8191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438150</xdr:colOff>
      <xdr:row>0</xdr:row>
      <xdr:rowOff>0</xdr:rowOff>
    </xdr:from>
    <xdr:to>
      <xdr:col>152</xdr:col>
      <xdr:colOff>28575</xdr:colOff>
      <xdr:row>0</xdr:row>
      <xdr:rowOff>0</xdr:rowOff>
    </xdr:to>
    <xdr:sp macro="" textlink="">
      <xdr:nvSpPr>
        <xdr:cNvPr id="5301" name="Čára 2229"/>
        <xdr:cNvSpPr>
          <a:spLocks noChangeShapeType="1"/>
        </xdr:cNvSpPr>
      </xdr:nvSpPr>
      <xdr:spPr bwMode="auto">
        <a:xfrm>
          <a:off x="1085278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152</xdr:col>
      <xdr:colOff>9525</xdr:colOff>
      <xdr:row>0</xdr:row>
      <xdr:rowOff>0</xdr:rowOff>
    </xdr:from>
    <xdr:to>
      <xdr:col>152</xdr:col>
      <xdr:colOff>123825</xdr:colOff>
      <xdr:row>0</xdr:row>
      <xdr:rowOff>0</xdr:rowOff>
    </xdr:to>
    <xdr:sp macro="" textlink="">
      <xdr:nvSpPr>
        <xdr:cNvPr id="5302" name="Čára 2230"/>
        <xdr:cNvSpPr>
          <a:spLocks noChangeShapeType="1"/>
        </xdr:cNvSpPr>
      </xdr:nvSpPr>
      <xdr:spPr bwMode="auto">
        <a:xfrm>
          <a:off x="1087945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476250</xdr:colOff>
      <xdr:row>0</xdr:row>
      <xdr:rowOff>0</xdr:rowOff>
    </xdr:from>
    <xdr:to>
      <xdr:col>152</xdr:col>
      <xdr:colOff>600075</xdr:colOff>
      <xdr:row>0</xdr:row>
      <xdr:rowOff>0</xdr:rowOff>
    </xdr:to>
    <xdr:sp macro="" textlink="">
      <xdr:nvSpPr>
        <xdr:cNvPr id="5303" name="Čára 2231"/>
        <xdr:cNvSpPr>
          <a:spLocks noChangeShapeType="1"/>
        </xdr:cNvSpPr>
      </xdr:nvSpPr>
      <xdr:spPr bwMode="auto">
        <a:xfrm>
          <a:off x="108565950" y="0"/>
          <a:ext cx="8191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438150</xdr:colOff>
      <xdr:row>0</xdr:row>
      <xdr:rowOff>0</xdr:rowOff>
    </xdr:from>
    <xdr:to>
      <xdr:col>152</xdr:col>
      <xdr:colOff>28575</xdr:colOff>
      <xdr:row>0</xdr:row>
      <xdr:rowOff>0</xdr:rowOff>
    </xdr:to>
    <xdr:sp macro="" textlink="">
      <xdr:nvSpPr>
        <xdr:cNvPr id="5304" name="Čára 2232"/>
        <xdr:cNvSpPr>
          <a:spLocks noChangeShapeType="1"/>
        </xdr:cNvSpPr>
      </xdr:nvSpPr>
      <xdr:spPr bwMode="auto">
        <a:xfrm>
          <a:off x="1085278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152</xdr:col>
      <xdr:colOff>9525</xdr:colOff>
      <xdr:row>0</xdr:row>
      <xdr:rowOff>0</xdr:rowOff>
    </xdr:from>
    <xdr:to>
      <xdr:col>152</xdr:col>
      <xdr:colOff>123825</xdr:colOff>
      <xdr:row>0</xdr:row>
      <xdr:rowOff>0</xdr:rowOff>
    </xdr:to>
    <xdr:sp macro="" textlink="">
      <xdr:nvSpPr>
        <xdr:cNvPr id="5305" name="Čára 2233"/>
        <xdr:cNvSpPr>
          <a:spLocks noChangeShapeType="1"/>
        </xdr:cNvSpPr>
      </xdr:nvSpPr>
      <xdr:spPr bwMode="auto">
        <a:xfrm>
          <a:off x="1087945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476250</xdr:colOff>
      <xdr:row>0</xdr:row>
      <xdr:rowOff>0</xdr:rowOff>
    </xdr:from>
    <xdr:to>
      <xdr:col>152</xdr:col>
      <xdr:colOff>600075</xdr:colOff>
      <xdr:row>0</xdr:row>
      <xdr:rowOff>0</xdr:rowOff>
    </xdr:to>
    <xdr:sp macro="" textlink="">
      <xdr:nvSpPr>
        <xdr:cNvPr id="5306" name="Čára 2234"/>
        <xdr:cNvSpPr>
          <a:spLocks noChangeShapeType="1"/>
        </xdr:cNvSpPr>
      </xdr:nvSpPr>
      <xdr:spPr bwMode="auto">
        <a:xfrm>
          <a:off x="108565950" y="0"/>
          <a:ext cx="8191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438150</xdr:colOff>
      <xdr:row>0</xdr:row>
      <xdr:rowOff>0</xdr:rowOff>
    </xdr:from>
    <xdr:to>
      <xdr:col>152</xdr:col>
      <xdr:colOff>28575</xdr:colOff>
      <xdr:row>0</xdr:row>
      <xdr:rowOff>0</xdr:rowOff>
    </xdr:to>
    <xdr:sp macro="" textlink="">
      <xdr:nvSpPr>
        <xdr:cNvPr id="5307" name="Čára 2235"/>
        <xdr:cNvSpPr>
          <a:spLocks noChangeShapeType="1"/>
        </xdr:cNvSpPr>
      </xdr:nvSpPr>
      <xdr:spPr bwMode="auto">
        <a:xfrm>
          <a:off x="1085278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152</xdr:col>
      <xdr:colOff>9525</xdr:colOff>
      <xdr:row>0</xdr:row>
      <xdr:rowOff>0</xdr:rowOff>
    </xdr:from>
    <xdr:to>
      <xdr:col>152</xdr:col>
      <xdr:colOff>123825</xdr:colOff>
      <xdr:row>0</xdr:row>
      <xdr:rowOff>0</xdr:rowOff>
    </xdr:to>
    <xdr:sp macro="" textlink="">
      <xdr:nvSpPr>
        <xdr:cNvPr id="5308" name="Čára 2236"/>
        <xdr:cNvSpPr>
          <a:spLocks noChangeShapeType="1"/>
        </xdr:cNvSpPr>
      </xdr:nvSpPr>
      <xdr:spPr bwMode="auto">
        <a:xfrm>
          <a:off x="1087945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438150</xdr:colOff>
      <xdr:row>0</xdr:row>
      <xdr:rowOff>0</xdr:rowOff>
    </xdr:from>
    <xdr:to>
      <xdr:col>152</xdr:col>
      <xdr:colOff>28575</xdr:colOff>
      <xdr:row>0</xdr:row>
      <xdr:rowOff>0</xdr:rowOff>
    </xdr:to>
    <xdr:sp macro="" textlink="">
      <xdr:nvSpPr>
        <xdr:cNvPr id="5309" name="Čára 2237"/>
        <xdr:cNvSpPr>
          <a:spLocks noChangeShapeType="1"/>
        </xdr:cNvSpPr>
      </xdr:nvSpPr>
      <xdr:spPr bwMode="auto">
        <a:xfrm>
          <a:off x="1085278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152</xdr:col>
      <xdr:colOff>9525</xdr:colOff>
      <xdr:row>0</xdr:row>
      <xdr:rowOff>0</xdr:rowOff>
    </xdr:from>
    <xdr:to>
      <xdr:col>152</xdr:col>
      <xdr:colOff>123825</xdr:colOff>
      <xdr:row>0</xdr:row>
      <xdr:rowOff>0</xdr:rowOff>
    </xdr:to>
    <xdr:sp macro="" textlink="">
      <xdr:nvSpPr>
        <xdr:cNvPr id="5310" name="Čára 2238"/>
        <xdr:cNvSpPr>
          <a:spLocks noChangeShapeType="1"/>
        </xdr:cNvSpPr>
      </xdr:nvSpPr>
      <xdr:spPr bwMode="auto">
        <a:xfrm>
          <a:off x="1087945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476250</xdr:colOff>
      <xdr:row>0</xdr:row>
      <xdr:rowOff>0</xdr:rowOff>
    </xdr:from>
    <xdr:to>
      <xdr:col>152</xdr:col>
      <xdr:colOff>600075</xdr:colOff>
      <xdr:row>0</xdr:row>
      <xdr:rowOff>0</xdr:rowOff>
    </xdr:to>
    <xdr:sp macro="" textlink="">
      <xdr:nvSpPr>
        <xdr:cNvPr id="5311" name="Čára 2239"/>
        <xdr:cNvSpPr>
          <a:spLocks noChangeShapeType="1"/>
        </xdr:cNvSpPr>
      </xdr:nvSpPr>
      <xdr:spPr bwMode="auto">
        <a:xfrm>
          <a:off x="108565950" y="0"/>
          <a:ext cx="8191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438150</xdr:colOff>
      <xdr:row>0</xdr:row>
      <xdr:rowOff>0</xdr:rowOff>
    </xdr:from>
    <xdr:to>
      <xdr:col>152</xdr:col>
      <xdr:colOff>28575</xdr:colOff>
      <xdr:row>0</xdr:row>
      <xdr:rowOff>0</xdr:rowOff>
    </xdr:to>
    <xdr:sp macro="" textlink="">
      <xdr:nvSpPr>
        <xdr:cNvPr id="5312" name="Čára 2240"/>
        <xdr:cNvSpPr>
          <a:spLocks noChangeShapeType="1"/>
        </xdr:cNvSpPr>
      </xdr:nvSpPr>
      <xdr:spPr bwMode="auto">
        <a:xfrm>
          <a:off x="10852785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152</xdr:col>
      <xdr:colOff>9525</xdr:colOff>
      <xdr:row>0</xdr:row>
      <xdr:rowOff>0</xdr:rowOff>
    </xdr:from>
    <xdr:to>
      <xdr:col>152</xdr:col>
      <xdr:colOff>123825</xdr:colOff>
      <xdr:row>0</xdr:row>
      <xdr:rowOff>0</xdr:rowOff>
    </xdr:to>
    <xdr:sp macro="" textlink="">
      <xdr:nvSpPr>
        <xdr:cNvPr id="5313" name="Čára 2241"/>
        <xdr:cNvSpPr>
          <a:spLocks noChangeShapeType="1"/>
        </xdr:cNvSpPr>
      </xdr:nvSpPr>
      <xdr:spPr bwMode="auto">
        <a:xfrm>
          <a:off x="1087945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476250</xdr:colOff>
      <xdr:row>0</xdr:row>
      <xdr:rowOff>0</xdr:rowOff>
    </xdr:from>
    <xdr:to>
      <xdr:col>152</xdr:col>
      <xdr:colOff>600075</xdr:colOff>
      <xdr:row>0</xdr:row>
      <xdr:rowOff>0</xdr:rowOff>
    </xdr:to>
    <xdr:sp macro="" textlink="">
      <xdr:nvSpPr>
        <xdr:cNvPr id="5314" name="Čára 2242"/>
        <xdr:cNvSpPr>
          <a:spLocks noChangeShapeType="1"/>
        </xdr:cNvSpPr>
      </xdr:nvSpPr>
      <xdr:spPr bwMode="auto">
        <a:xfrm>
          <a:off x="108565950" y="0"/>
          <a:ext cx="8191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295275</xdr:colOff>
      <xdr:row>0</xdr:row>
      <xdr:rowOff>0</xdr:rowOff>
    </xdr:from>
    <xdr:to>
      <xdr:col>152</xdr:col>
      <xdr:colOff>152400</xdr:colOff>
      <xdr:row>0</xdr:row>
      <xdr:rowOff>0</xdr:rowOff>
    </xdr:to>
    <xdr:sp macro="" textlink="">
      <xdr:nvSpPr>
        <xdr:cNvPr id="5315" name="Čára 2243"/>
        <xdr:cNvSpPr>
          <a:spLocks noChangeShapeType="1"/>
        </xdr:cNvSpPr>
      </xdr:nvSpPr>
      <xdr:spPr bwMode="auto">
        <a:xfrm>
          <a:off x="1083849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438150</xdr:colOff>
      <xdr:row>0</xdr:row>
      <xdr:rowOff>0</xdr:rowOff>
    </xdr:to>
    <xdr:sp macro="" textlink="">
      <xdr:nvSpPr>
        <xdr:cNvPr id="5316" name="Čára 2244"/>
        <xdr:cNvSpPr>
          <a:spLocks noChangeShapeType="1"/>
        </xdr:cNvSpPr>
      </xdr:nvSpPr>
      <xdr:spPr bwMode="auto">
        <a:xfrm>
          <a:off x="1081563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438150</xdr:colOff>
      <xdr:row>0</xdr:row>
      <xdr:rowOff>0</xdr:rowOff>
    </xdr:to>
    <xdr:sp macro="" textlink="">
      <xdr:nvSpPr>
        <xdr:cNvPr id="5317" name="Čára 2245"/>
        <xdr:cNvSpPr>
          <a:spLocks noChangeShapeType="1"/>
        </xdr:cNvSpPr>
      </xdr:nvSpPr>
      <xdr:spPr bwMode="auto">
        <a:xfrm>
          <a:off x="1081563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295275</xdr:colOff>
      <xdr:row>0</xdr:row>
      <xdr:rowOff>0</xdr:rowOff>
    </xdr:from>
    <xdr:to>
      <xdr:col>152</xdr:col>
      <xdr:colOff>152400</xdr:colOff>
      <xdr:row>0</xdr:row>
      <xdr:rowOff>0</xdr:rowOff>
    </xdr:to>
    <xdr:sp macro="" textlink="">
      <xdr:nvSpPr>
        <xdr:cNvPr id="5318" name="Čára 2246"/>
        <xdr:cNvSpPr>
          <a:spLocks noChangeShapeType="1"/>
        </xdr:cNvSpPr>
      </xdr:nvSpPr>
      <xdr:spPr bwMode="auto">
        <a:xfrm>
          <a:off x="1083849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438150</xdr:colOff>
      <xdr:row>0</xdr:row>
      <xdr:rowOff>0</xdr:rowOff>
    </xdr:to>
    <xdr:sp macro="" textlink="">
      <xdr:nvSpPr>
        <xdr:cNvPr id="5319" name="Čára 2247"/>
        <xdr:cNvSpPr>
          <a:spLocks noChangeShapeType="1"/>
        </xdr:cNvSpPr>
      </xdr:nvSpPr>
      <xdr:spPr bwMode="auto">
        <a:xfrm>
          <a:off x="1081563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295275</xdr:colOff>
      <xdr:row>0</xdr:row>
      <xdr:rowOff>0</xdr:rowOff>
    </xdr:from>
    <xdr:to>
      <xdr:col>152</xdr:col>
      <xdr:colOff>152400</xdr:colOff>
      <xdr:row>0</xdr:row>
      <xdr:rowOff>0</xdr:rowOff>
    </xdr:to>
    <xdr:sp macro="" textlink="">
      <xdr:nvSpPr>
        <xdr:cNvPr id="5320" name="Čára 2248"/>
        <xdr:cNvSpPr>
          <a:spLocks noChangeShapeType="1"/>
        </xdr:cNvSpPr>
      </xdr:nvSpPr>
      <xdr:spPr bwMode="auto">
        <a:xfrm>
          <a:off x="1083849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438150</xdr:colOff>
      <xdr:row>0</xdr:row>
      <xdr:rowOff>0</xdr:rowOff>
    </xdr:to>
    <xdr:sp macro="" textlink="">
      <xdr:nvSpPr>
        <xdr:cNvPr id="5321" name="Čára 2249"/>
        <xdr:cNvSpPr>
          <a:spLocks noChangeShapeType="1"/>
        </xdr:cNvSpPr>
      </xdr:nvSpPr>
      <xdr:spPr bwMode="auto">
        <a:xfrm>
          <a:off x="1081563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295275</xdr:colOff>
      <xdr:row>0</xdr:row>
      <xdr:rowOff>0</xdr:rowOff>
    </xdr:from>
    <xdr:to>
      <xdr:col>152</xdr:col>
      <xdr:colOff>152400</xdr:colOff>
      <xdr:row>0</xdr:row>
      <xdr:rowOff>0</xdr:rowOff>
    </xdr:to>
    <xdr:sp macro="" textlink="">
      <xdr:nvSpPr>
        <xdr:cNvPr id="5322" name="Čára 2250"/>
        <xdr:cNvSpPr>
          <a:spLocks noChangeShapeType="1"/>
        </xdr:cNvSpPr>
      </xdr:nvSpPr>
      <xdr:spPr bwMode="auto">
        <a:xfrm>
          <a:off x="1083849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438150</xdr:colOff>
      <xdr:row>0</xdr:row>
      <xdr:rowOff>0</xdr:rowOff>
    </xdr:to>
    <xdr:sp macro="" textlink="">
      <xdr:nvSpPr>
        <xdr:cNvPr id="5323" name="Čára 2251"/>
        <xdr:cNvSpPr>
          <a:spLocks noChangeShapeType="1"/>
        </xdr:cNvSpPr>
      </xdr:nvSpPr>
      <xdr:spPr bwMode="auto">
        <a:xfrm>
          <a:off x="1081563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438150</xdr:colOff>
      <xdr:row>0</xdr:row>
      <xdr:rowOff>0</xdr:rowOff>
    </xdr:to>
    <xdr:sp macro="" textlink="">
      <xdr:nvSpPr>
        <xdr:cNvPr id="5324" name="Čára 2252"/>
        <xdr:cNvSpPr>
          <a:spLocks noChangeShapeType="1"/>
        </xdr:cNvSpPr>
      </xdr:nvSpPr>
      <xdr:spPr bwMode="auto">
        <a:xfrm>
          <a:off x="1081563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295275</xdr:colOff>
      <xdr:row>0</xdr:row>
      <xdr:rowOff>0</xdr:rowOff>
    </xdr:from>
    <xdr:to>
      <xdr:col>152</xdr:col>
      <xdr:colOff>152400</xdr:colOff>
      <xdr:row>0</xdr:row>
      <xdr:rowOff>0</xdr:rowOff>
    </xdr:to>
    <xdr:sp macro="" textlink="">
      <xdr:nvSpPr>
        <xdr:cNvPr id="5325" name="Čára 2253"/>
        <xdr:cNvSpPr>
          <a:spLocks noChangeShapeType="1"/>
        </xdr:cNvSpPr>
      </xdr:nvSpPr>
      <xdr:spPr bwMode="auto">
        <a:xfrm>
          <a:off x="1083849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438150</xdr:colOff>
      <xdr:row>0</xdr:row>
      <xdr:rowOff>0</xdr:rowOff>
    </xdr:to>
    <xdr:sp macro="" textlink="">
      <xdr:nvSpPr>
        <xdr:cNvPr id="5326" name="Čára 2254"/>
        <xdr:cNvSpPr>
          <a:spLocks noChangeShapeType="1"/>
        </xdr:cNvSpPr>
      </xdr:nvSpPr>
      <xdr:spPr bwMode="auto">
        <a:xfrm>
          <a:off x="1081563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295275</xdr:colOff>
      <xdr:row>0</xdr:row>
      <xdr:rowOff>0</xdr:rowOff>
    </xdr:from>
    <xdr:to>
      <xdr:col>152</xdr:col>
      <xdr:colOff>152400</xdr:colOff>
      <xdr:row>0</xdr:row>
      <xdr:rowOff>0</xdr:rowOff>
    </xdr:to>
    <xdr:sp macro="" textlink="">
      <xdr:nvSpPr>
        <xdr:cNvPr id="5327" name="Čára 2255"/>
        <xdr:cNvSpPr>
          <a:spLocks noChangeShapeType="1"/>
        </xdr:cNvSpPr>
      </xdr:nvSpPr>
      <xdr:spPr bwMode="auto">
        <a:xfrm>
          <a:off x="1083849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438150</xdr:colOff>
      <xdr:row>0</xdr:row>
      <xdr:rowOff>0</xdr:rowOff>
    </xdr:to>
    <xdr:sp macro="" textlink="">
      <xdr:nvSpPr>
        <xdr:cNvPr id="5328" name="Čára 2256"/>
        <xdr:cNvSpPr>
          <a:spLocks noChangeShapeType="1"/>
        </xdr:cNvSpPr>
      </xdr:nvSpPr>
      <xdr:spPr bwMode="auto">
        <a:xfrm>
          <a:off x="1081563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157</xdr:col>
      <xdr:colOff>0</xdr:colOff>
      <xdr:row>0</xdr:row>
      <xdr:rowOff>0</xdr:rowOff>
    </xdr:from>
    <xdr:to>
      <xdr:col>157</xdr:col>
      <xdr:colOff>114300</xdr:colOff>
      <xdr:row>0</xdr:row>
      <xdr:rowOff>0</xdr:rowOff>
    </xdr:to>
    <xdr:sp macro="" textlink="">
      <xdr:nvSpPr>
        <xdr:cNvPr id="5329" name="Čára 2257"/>
        <xdr:cNvSpPr>
          <a:spLocks noChangeShapeType="1"/>
        </xdr:cNvSpPr>
      </xdr:nvSpPr>
      <xdr:spPr bwMode="auto">
        <a:xfrm>
          <a:off x="112261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457200</xdr:colOff>
      <xdr:row>0</xdr:row>
      <xdr:rowOff>0</xdr:rowOff>
    </xdr:from>
    <xdr:to>
      <xdr:col>157</xdr:col>
      <xdr:colOff>600075</xdr:colOff>
      <xdr:row>0</xdr:row>
      <xdr:rowOff>0</xdr:rowOff>
    </xdr:to>
    <xdr:sp macro="" textlink="">
      <xdr:nvSpPr>
        <xdr:cNvPr id="5330" name="Čára 2258"/>
        <xdr:cNvSpPr>
          <a:spLocks noChangeShapeType="1"/>
        </xdr:cNvSpPr>
      </xdr:nvSpPr>
      <xdr:spPr bwMode="auto">
        <a:xfrm>
          <a:off x="112023525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419100</xdr:colOff>
      <xdr:row>0</xdr:row>
      <xdr:rowOff>0</xdr:rowOff>
    </xdr:from>
    <xdr:to>
      <xdr:col>157</xdr:col>
      <xdr:colOff>9525</xdr:colOff>
      <xdr:row>0</xdr:row>
      <xdr:rowOff>0</xdr:rowOff>
    </xdr:to>
    <xdr:sp macro="" textlink="">
      <xdr:nvSpPr>
        <xdr:cNvPr id="5331" name="Čára 2259"/>
        <xdr:cNvSpPr>
          <a:spLocks noChangeShapeType="1"/>
        </xdr:cNvSpPr>
      </xdr:nvSpPr>
      <xdr:spPr bwMode="auto">
        <a:xfrm>
          <a:off x="1119854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157</xdr:col>
      <xdr:colOff>0</xdr:colOff>
      <xdr:row>0</xdr:row>
      <xdr:rowOff>0</xdr:rowOff>
    </xdr:from>
    <xdr:to>
      <xdr:col>157</xdr:col>
      <xdr:colOff>114300</xdr:colOff>
      <xdr:row>0</xdr:row>
      <xdr:rowOff>0</xdr:rowOff>
    </xdr:to>
    <xdr:sp macro="" textlink="">
      <xdr:nvSpPr>
        <xdr:cNvPr id="5332" name="Čára 2260"/>
        <xdr:cNvSpPr>
          <a:spLocks noChangeShapeType="1"/>
        </xdr:cNvSpPr>
      </xdr:nvSpPr>
      <xdr:spPr bwMode="auto">
        <a:xfrm>
          <a:off x="112261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419100</xdr:colOff>
      <xdr:row>0</xdr:row>
      <xdr:rowOff>0</xdr:rowOff>
    </xdr:from>
    <xdr:to>
      <xdr:col>157</xdr:col>
      <xdr:colOff>9525</xdr:colOff>
      <xdr:row>0</xdr:row>
      <xdr:rowOff>0</xdr:rowOff>
    </xdr:to>
    <xdr:sp macro="" textlink="">
      <xdr:nvSpPr>
        <xdr:cNvPr id="5333" name="Čára 2261"/>
        <xdr:cNvSpPr>
          <a:spLocks noChangeShapeType="1"/>
        </xdr:cNvSpPr>
      </xdr:nvSpPr>
      <xdr:spPr bwMode="auto">
        <a:xfrm>
          <a:off x="1119854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157</xdr:col>
      <xdr:colOff>0</xdr:colOff>
      <xdr:row>0</xdr:row>
      <xdr:rowOff>0</xdr:rowOff>
    </xdr:from>
    <xdr:to>
      <xdr:col>157</xdr:col>
      <xdr:colOff>114300</xdr:colOff>
      <xdr:row>0</xdr:row>
      <xdr:rowOff>0</xdr:rowOff>
    </xdr:to>
    <xdr:sp macro="" textlink="">
      <xdr:nvSpPr>
        <xdr:cNvPr id="5334" name="Čára 2262"/>
        <xdr:cNvSpPr>
          <a:spLocks noChangeShapeType="1"/>
        </xdr:cNvSpPr>
      </xdr:nvSpPr>
      <xdr:spPr bwMode="auto">
        <a:xfrm>
          <a:off x="112261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457200</xdr:colOff>
      <xdr:row>0</xdr:row>
      <xdr:rowOff>0</xdr:rowOff>
    </xdr:from>
    <xdr:to>
      <xdr:col>157</xdr:col>
      <xdr:colOff>600075</xdr:colOff>
      <xdr:row>0</xdr:row>
      <xdr:rowOff>0</xdr:rowOff>
    </xdr:to>
    <xdr:sp macro="" textlink="">
      <xdr:nvSpPr>
        <xdr:cNvPr id="5335" name="Čára 2263"/>
        <xdr:cNvSpPr>
          <a:spLocks noChangeShapeType="1"/>
        </xdr:cNvSpPr>
      </xdr:nvSpPr>
      <xdr:spPr bwMode="auto">
        <a:xfrm>
          <a:off x="112023525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419100</xdr:colOff>
      <xdr:row>0</xdr:row>
      <xdr:rowOff>0</xdr:rowOff>
    </xdr:from>
    <xdr:to>
      <xdr:col>157</xdr:col>
      <xdr:colOff>9525</xdr:colOff>
      <xdr:row>0</xdr:row>
      <xdr:rowOff>0</xdr:rowOff>
    </xdr:to>
    <xdr:sp macro="" textlink="">
      <xdr:nvSpPr>
        <xdr:cNvPr id="5336" name="Čára 2264"/>
        <xdr:cNvSpPr>
          <a:spLocks noChangeShapeType="1"/>
        </xdr:cNvSpPr>
      </xdr:nvSpPr>
      <xdr:spPr bwMode="auto">
        <a:xfrm>
          <a:off x="1119854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157</xdr:col>
      <xdr:colOff>0</xdr:colOff>
      <xdr:row>0</xdr:row>
      <xdr:rowOff>0</xdr:rowOff>
    </xdr:from>
    <xdr:to>
      <xdr:col>157</xdr:col>
      <xdr:colOff>114300</xdr:colOff>
      <xdr:row>0</xdr:row>
      <xdr:rowOff>0</xdr:rowOff>
    </xdr:to>
    <xdr:sp macro="" textlink="">
      <xdr:nvSpPr>
        <xdr:cNvPr id="5337" name="Čára 2265"/>
        <xdr:cNvSpPr>
          <a:spLocks noChangeShapeType="1"/>
        </xdr:cNvSpPr>
      </xdr:nvSpPr>
      <xdr:spPr bwMode="auto">
        <a:xfrm>
          <a:off x="112261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457200</xdr:colOff>
      <xdr:row>0</xdr:row>
      <xdr:rowOff>0</xdr:rowOff>
    </xdr:from>
    <xdr:to>
      <xdr:col>157</xdr:col>
      <xdr:colOff>600075</xdr:colOff>
      <xdr:row>0</xdr:row>
      <xdr:rowOff>0</xdr:rowOff>
    </xdr:to>
    <xdr:sp macro="" textlink="">
      <xdr:nvSpPr>
        <xdr:cNvPr id="5338" name="Čára 2266"/>
        <xdr:cNvSpPr>
          <a:spLocks noChangeShapeType="1"/>
        </xdr:cNvSpPr>
      </xdr:nvSpPr>
      <xdr:spPr bwMode="auto">
        <a:xfrm>
          <a:off x="112023525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419100</xdr:colOff>
      <xdr:row>0</xdr:row>
      <xdr:rowOff>0</xdr:rowOff>
    </xdr:from>
    <xdr:to>
      <xdr:col>157</xdr:col>
      <xdr:colOff>9525</xdr:colOff>
      <xdr:row>0</xdr:row>
      <xdr:rowOff>0</xdr:rowOff>
    </xdr:to>
    <xdr:sp macro="" textlink="">
      <xdr:nvSpPr>
        <xdr:cNvPr id="5339" name="Čára 2267"/>
        <xdr:cNvSpPr>
          <a:spLocks noChangeShapeType="1"/>
        </xdr:cNvSpPr>
      </xdr:nvSpPr>
      <xdr:spPr bwMode="auto">
        <a:xfrm>
          <a:off x="1119854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157</xdr:col>
      <xdr:colOff>0</xdr:colOff>
      <xdr:row>0</xdr:row>
      <xdr:rowOff>0</xdr:rowOff>
    </xdr:from>
    <xdr:to>
      <xdr:col>157</xdr:col>
      <xdr:colOff>114300</xdr:colOff>
      <xdr:row>0</xdr:row>
      <xdr:rowOff>0</xdr:rowOff>
    </xdr:to>
    <xdr:sp macro="" textlink="">
      <xdr:nvSpPr>
        <xdr:cNvPr id="5340" name="Čára 2268"/>
        <xdr:cNvSpPr>
          <a:spLocks noChangeShapeType="1"/>
        </xdr:cNvSpPr>
      </xdr:nvSpPr>
      <xdr:spPr bwMode="auto">
        <a:xfrm>
          <a:off x="112261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457200</xdr:colOff>
      <xdr:row>0</xdr:row>
      <xdr:rowOff>0</xdr:rowOff>
    </xdr:from>
    <xdr:to>
      <xdr:col>157</xdr:col>
      <xdr:colOff>600075</xdr:colOff>
      <xdr:row>0</xdr:row>
      <xdr:rowOff>0</xdr:rowOff>
    </xdr:to>
    <xdr:sp macro="" textlink="">
      <xdr:nvSpPr>
        <xdr:cNvPr id="5341" name="Čára 2269"/>
        <xdr:cNvSpPr>
          <a:spLocks noChangeShapeType="1"/>
        </xdr:cNvSpPr>
      </xdr:nvSpPr>
      <xdr:spPr bwMode="auto">
        <a:xfrm>
          <a:off x="112023525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419100</xdr:colOff>
      <xdr:row>0</xdr:row>
      <xdr:rowOff>0</xdr:rowOff>
    </xdr:from>
    <xdr:to>
      <xdr:col>157</xdr:col>
      <xdr:colOff>9525</xdr:colOff>
      <xdr:row>0</xdr:row>
      <xdr:rowOff>0</xdr:rowOff>
    </xdr:to>
    <xdr:sp macro="" textlink="">
      <xdr:nvSpPr>
        <xdr:cNvPr id="5342" name="Čára 2270"/>
        <xdr:cNvSpPr>
          <a:spLocks noChangeShapeType="1"/>
        </xdr:cNvSpPr>
      </xdr:nvSpPr>
      <xdr:spPr bwMode="auto">
        <a:xfrm>
          <a:off x="1119854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157</xdr:col>
      <xdr:colOff>0</xdr:colOff>
      <xdr:row>0</xdr:row>
      <xdr:rowOff>0</xdr:rowOff>
    </xdr:from>
    <xdr:to>
      <xdr:col>157</xdr:col>
      <xdr:colOff>114300</xdr:colOff>
      <xdr:row>0</xdr:row>
      <xdr:rowOff>0</xdr:rowOff>
    </xdr:to>
    <xdr:sp macro="" textlink="">
      <xdr:nvSpPr>
        <xdr:cNvPr id="5343" name="Čára 2271"/>
        <xdr:cNvSpPr>
          <a:spLocks noChangeShapeType="1"/>
        </xdr:cNvSpPr>
      </xdr:nvSpPr>
      <xdr:spPr bwMode="auto">
        <a:xfrm>
          <a:off x="112261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419100</xdr:colOff>
      <xdr:row>0</xdr:row>
      <xdr:rowOff>0</xdr:rowOff>
    </xdr:from>
    <xdr:to>
      <xdr:col>157</xdr:col>
      <xdr:colOff>9525</xdr:colOff>
      <xdr:row>0</xdr:row>
      <xdr:rowOff>0</xdr:rowOff>
    </xdr:to>
    <xdr:sp macro="" textlink="">
      <xdr:nvSpPr>
        <xdr:cNvPr id="5344" name="Čára 2272"/>
        <xdr:cNvSpPr>
          <a:spLocks noChangeShapeType="1"/>
        </xdr:cNvSpPr>
      </xdr:nvSpPr>
      <xdr:spPr bwMode="auto">
        <a:xfrm>
          <a:off x="1119854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157</xdr:col>
      <xdr:colOff>0</xdr:colOff>
      <xdr:row>0</xdr:row>
      <xdr:rowOff>0</xdr:rowOff>
    </xdr:from>
    <xdr:to>
      <xdr:col>157</xdr:col>
      <xdr:colOff>114300</xdr:colOff>
      <xdr:row>0</xdr:row>
      <xdr:rowOff>0</xdr:rowOff>
    </xdr:to>
    <xdr:sp macro="" textlink="">
      <xdr:nvSpPr>
        <xdr:cNvPr id="5345" name="Čára 2273"/>
        <xdr:cNvSpPr>
          <a:spLocks noChangeShapeType="1"/>
        </xdr:cNvSpPr>
      </xdr:nvSpPr>
      <xdr:spPr bwMode="auto">
        <a:xfrm>
          <a:off x="112261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457200</xdr:colOff>
      <xdr:row>0</xdr:row>
      <xdr:rowOff>0</xdr:rowOff>
    </xdr:from>
    <xdr:to>
      <xdr:col>157</xdr:col>
      <xdr:colOff>600075</xdr:colOff>
      <xdr:row>0</xdr:row>
      <xdr:rowOff>0</xdr:rowOff>
    </xdr:to>
    <xdr:sp macro="" textlink="">
      <xdr:nvSpPr>
        <xdr:cNvPr id="5346" name="Čára 2274"/>
        <xdr:cNvSpPr>
          <a:spLocks noChangeShapeType="1"/>
        </xdr:cNvSpPr>
      </xdr:nvSpPr>
      <xdr:spPr bwMode="auto">
        <a:xfrm>
          <a:off x="112023525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419100</xdr:colOff>
      <xdr:row>0</xdr:row>
      <xdr:rowOff>0</xdr:rowOff>
    </xdr:from>
    <xdr:to>
      <xdr:col>157</xdr:col>
      <xdr:colOff>9525</xdr:colOff>
      <xdr:row>0</xdr:row>
      <xdr:rowOff>0</xdr:rowOff>
    </xdr:to>
    <xdr:sp macro="" textlink="">
      <xdr:nvSpPr>
        <xdr:cNvPr id="5347" name="Čára 2275"/>
        <xdr:cNvSpPr>
          <a:spLocks noChangeShapeType="1"/>
        </xdr:cNvSpPr>
      </xdr:nvSpPr>
      <xdr:spPr bwMode="auto">
        <a:xfrm>
          <a:off x="1119854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157</xdr:col>
      <xdr:colOff>0</xdr:colOff>
      <xdr:row>0</xdr:row>
      <xdr:rowOff>0</xdr:rowOff>
    </xdr:from>
    <xdr:to>
      <xdr:col>157</xdr:col>
      <xdr:colOff>114300</xdr:colOff>
      <xdr:row>0</xdr:row>
      <xdr:rowOff>0</xdr:rowOff>
    </xdr:to>
    <xdr:sp macro="" textlink="">
      <xdr:nvSpPr>
        <xdr:cNvPr id="5348" name="Čára 2276"/>
        <xdr:cNvSpPr>
          <a:spLocks noChangeShapeType="1"/>
        </xdr:cNvSpPr>
      </xdr:nvSpPr>
      <xdr:spPr bwMode="auto">
        <a:xfrm>
          <a:off x="112261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457200</xdr:colOff>
      <xdr:row>0</xdr:row>
      <xdr:rowOff>0</xdr:rowOff>
    </xdr:from>
    <xdr:to>
      <xdr:col>157</xdr:col>
      <xdr:colOff>600075</xdr:colOff>
      <xdr:row>0</xdr:row>
      <xdr:rowOff>0</xdr:rowOff>
    </xdr:to>
    <xdr:sp macro="" textlink="">
      <xdr:nvSpPr>
        <xdr:cNvPr id="5349" name="Čára 2277"/>
        <xdr:cNvSpPr>
          <a:spLocks noChangeShapeType="1"/>
        </xdr:cNvSpPr>
      </xdr:nvSpPr>
      <xdr:spPr bwMode="auto">
        <a:xfrm>
          <a:off x="112023525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276225</xdr:colOff>
      <xdr:row>0</xdr:row>
      <xdr:rowOff>0</xdr:rowOff>
    </xdr:from>
    <xdr:to>
      <xdr:col>157</xdr:col>
      <xdr:colOff>133350</xdr:colOff>
      <xdr:row>0</xdr:row>
      <xdr:rowOff>0</xdr:rowOff>
    </xdr:to>
    <xdr:sp macro="" textlink="">
      <xdr:nvSpPr>
        <xdr:cNvPr id="5350" name="Čára 2278"/>
        <xdr:cNvSpPr>
          <a:spLocks noChangeShapeType="1"/>
        </xdr:cNvSpPr>
      </xdr:nvSpPr>
      <xdr:spPr bwMode="auto">
        <a:xfrm>
          <a:off x="111842550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57150</xdr:colOff>
      <xdr:row>0</xdr:row>
      <xdr:rowOff>0</xdr:rowOff>
    </xdr:from>
    <xdr:to>
      <xdr:col>156</xdr:col>
      <xdr:colOff>428625</xdr:colOff>
      <xdr:row>0</xdr:row>
      <xdr:rowOff>0</xdr:rowOff>
    </xdr:to>
    <xdr:sp macro="" textlink="">
      <xdr:nvSpPr>
        <xdr:cNvPr id="5351" name="Čára 2279"/>
        <xdr:cNvSpPr>
          <a:spLocks noChangeShapeType="1"/>
        </xdr:cNvSpPr>
      </xdr:nvSpPr>
      <xdr:spPr bwMode="auto">
        <a:xfrm>
          <a:off x="111623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57150</xdr:colOff>
      <xdr:row>0</xdr:row>
      <xdr:rowOff>0</xdr:rowOff>
    </xdr:from>
    <xdr:to>
      <xdr:col>156</xdr:col>
      <xdr:colOff>428625</xdr:colOff>
      <xdr:row>0</xdr:row>
      <xdr:rowOff>0</xdr:rowOff>
    </xdr:to>
    <xdr:sp macro="" textlink="">
      <xdr:nvSpPr>
        <xdr:cNvPr id="5352" name="Čára 2280"/>
        <xdr:cNvSpPr>
          <a:spLocks noChangeShapeType="1"/>
        </xdr:cNvSpPr>
      </xdr:nvSpPr>
      <xdr:spPr bwMode="auto">
        <a:xfrm>
          <a:off x="111623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276225</xdr:colOff>
      <xdr:row>0</xdr:row>
      <xdr:rowOff>0</xdr:rowOff>
    </xdr:from>
    <xdr:to>
      <xdr:col>157</xdr:col>
      <xdr:colOff>133350</xdr:colOff>
      <xdr:row>0</xdr:row>
      <xdr:rowOff>0</xdr:rowOff>
    </xdr:to>
    <xdr:sp macro="" textlink="">
      <xdr:nvSpPr>
        <xdr:cNvPr id="5353" name="Čára 2281"/>
        <xdr:cNvSpPr>
          <a:spLocks noChangeShapeType="1"/>
        </xdr:cNvSpPr>
      </xdr:nvSpPr>
      <xdr:spPr bwMode="auto">
        <a:xfrm>
          <a:off x="111842550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57150</xdr:colOff>
      <xdr:row>0</xdr:row>
      <xdr:rowOff>0</xdr:rowOff>
    </xdr:from>
    <xdr:to>
      <xdr:col>156</xdr:col>
      <xdr:colOff>428625</xdr:colOff>
      <xdr:row>0</xdr:row>
      <xdr:rowOff>0</xdr:rowOff>
    </xdr:to>
    <xdr:sp macro="" textlink="">
      <xdr:nvSpPr>
        <xdr:cNvPr id="5354" name="Čára 2282"/>
        <xdr:cNvSpPr>
          <a:spLocks noChangeShapeType="1"/>
        </xdr:cNvSpPr>
      </xdr:nvSpPr>
      <xdr:spPr bwMode="auto">
        <a:xfrm>
          <a:off x="111623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276225</xdr:colOff>
      <xdr:row>0</xdr:row>
      <xdr:rowOff>0</xdr:rowOff>
    </xdr:from>
    <xdr:to>
      <xdr:col>157</xdr:col>
      <xdr:colOff>133350</xdr:colOff>
      <xdr:row>0</xdr:row>
      <xdr:rowOff>0</xdr:rowOff>
    </xdr:to>
    <xdr:sp macro="" textlink="">
      <xdr:nvSpPr>
        <xdr:cNvPr id="5355" name="Čára 2283"/>
        <xdr:cNvSpPr>
          <a:spLocks noChangeShapeType="1"/>
        </xdr:cNvSpPr>
      </xdr:nvSpPr>
      <xdr:spPr bwMode="auto">
        <a:xfrm>
          <a:off x="111842550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57150</xdr:colOff>
      <xdr:row>0</xdr:row>
      <xdr:rowOff>0</xdr:rowOff>
    </xdr:from>
    <xdr:to>
      <xdr:col>156</xdr:col>
      <xdr:colOff>428625</xdr:colOff>
      <xdr:row>0</xdr:row>
      <xdr:rowOff>0</xdr:rowOff>
    </xdr:to>
    <xdr:sp macro="" textlink="">
      <xdr:nvSpPr>
        <xdr:cNvPr id="5356" name="Čára 2284"/>
        <xdr:cNvSpPr>
          <a:spLocks noChangeShapeType="1"/>
        </xdr:cNvSpPr>
      </xdr:nvSpPr>
      <xdr:spPr bwMode="auto">
        <a:xfrm>
          <a:off x="111623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276225</xdr:colOff>
      <xdr:row>0</xdr:row>
      <xdr:rowOff>0</xdr:rowOff>
    </xdr:from>
    <xdr:to>
      <xdr:col>157</xdr:col>
      <xdr:colOff>133350</xdr:colOff>
      <xdr:row>0</xdr:row>
      <xdr:rowOff>0</xdr:rowOff>
    </xdr:to>
    <xdr:sp macro="" textlink="">
      <xdr:nvSpPr>
        <xdr:cNvPr id="5357" name="Čára 2285"/>
        <xdr:cNvSpPr>
          <a:spLocks noChangeShapeType="1"/>
        </xdr:cNvSpPr>
      </xdr:nvSpPr>
      <xdr:spPr bwMode="auto">
        <a:xfrm>
          <a:off x="111842550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57150</xdr:colOff>
      <xdr:row>0</xdr:row>
      <xdr:rowOff>0</xdr:rowOff>
    </xdr:from>
    <xdr:to>
      <xdr:col>156</xdr:col>
      <xdr:colOff>428625</xdr:colOff>
      <xdr:row>0</xdr:row>
      <xdr:rowOff>0</xdr:rowOff>
    </xdr:to>
    <xdr:sp macro="" textlink="">
      <xdr:nvSpPr>
        <xdr:cNvPr id="5358" name="Čára 2286"/>
        <xdr:cNvSpPr>
          <a:spLocks noChangeShapeType="1"/>
        </xdr:cNvSpPr>
      </xdr:nvSpPr>
      <xdr:spPr bwMode="auto">
        <a:xfrm>
          <a:off x="111623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57150</xdr:colOff>
      <xdr:row>0</xdr:row>
      <xdr:rowOff>0</xdr:rowOff>
    </xdr:from>
    <xdr:to>
      <xdr:col>156</xdr:col>
      <xdr:colOff>428625</xdr:colOff>
      <xdr:row>0</xdr:row>
      <xdr:rowOff>0</xdr:rowOff>
    </xdr:to>
    <xdr:sp macro="" textlink="">
      <xdr:nvSpPr>
        <xdr:cNvPr id="5359" name="Čára 2287"/>
        <xdr:cNvSpPr>
          <a:spLocks noChangeShapeType="1"/>
        </xdr:cNvSpPr>
      </xdr:nvSpPr>
      <xdr:spPr bwMode="auto">
        <a:xfrm>
          <a:off x="111623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276225</xdr:colOff>
      <xdr:row>0</xdr:row>
      <xdr:rowOff>0</xdr:rowOff>
    </xdr:from>
    <xdr:to>
      <xdr:col>157</xdr:col>
      <xdr:colOff>133350</xdr:colOff>
      <xdr:row>0</xdr:row>
      <xdr:rowOff>0</xdr:rowOff>
    </xdr:to>
    <xdr:sp macro="" textlink="">
      <xdr:nvSpPr>
        <xdr:cNvPr id="5360" name="Čára 2288"/>
        <xdr:cNvSpPr>
          <a:spLocks noChangeShapeType="1"/>
        </xdr:cNvSpPr>
      </xdr:nvSpPr>
      <xdr:spPr bwMode="auto">
        <a:xfrm>
          <a:off x="111842550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57150</xdr:colOff>
      <xdr:row>0</xdr:row>
      <xdr:rowOff>0</xdr:rowOff>
    </xdr:from>
    <xdr:to>
      <xdr:col>156</xdr:col>
      <xdr:colOff>428625</xdr:colOff>
      <xdr:row>0</xdr:row>
      <xdr:rowOff>0</xdr:rowOff>
    </xdr:to>
    <xdr:sp macro="" textlink="">
      <xdr:nvSpPr>
        <xdr:cNvPr id="5361" name="Čára 2289"/>
        <xdr:cNvSpPr>
          <a:spLocks noChangeShapeType="1"/>
        </xdr:cNvSpPr>
      </xdr:nvSpPr>
      <xdr:spPr bwMode="auto">
        <a:xfrm>
          <a:off x="111623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276225</xdr:colOff>
      <xdr:row>0</xdr:row>
      <xdr:rowOff>0</xdr:rowOff>
    </xdr:from>
    <xdr:to>
      <xdr:col>157</xdr:col>
      <xdr:colOff>133350</xdr:colOff>
      <xdr:row>0</xdr:row>
      <xdr:rowOff>0</xdr:rowOff>
    </xdr:to>
    <xdr:sp macro="" textlink="">
      <xdr:nvSpPr>
        <xdr:cNvPr id="5362" name="Čára 2290"/>
        <xdr:cNvSpPr>
          <a:spLocks noChangeShapeType="1"/>
        </xdr:cNvSpPr>
      </xdr:nvSpPr>
      <xdr:spPr bwMode="auto">
        <a:xfrm>
          <a:off x="111842550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57150</xdr:colOff>
      <xdr:row>0</xdr:row>
      <xdr:rowOff>0</xdr:rowOff>
    </xdr:from>
    <xdr:to>
      <xdr:col>156</xdr:col>
      <xdr:colOff>428625</xdr:colOff>
      <xdr:row>0</xdr:row>
      <xdr:rowOff>0</xdr:rowOff>
    </xdr:to>
    <xdr:sp macro="" textlink="">
      <xdr:nvSpPr>
        <xdr:cNvPr id="5363" name="Čára 2291"/>
        <xdr:cNvSpPr>
          <a:spLocks noChangeShapeType="1"/>
        </xdr:cNvSpPr>
      </xdr:nvSpPr>
      <xdr:spPr bwMode="auto">
        <a:xfrm>
          <a:off x="111623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157</xdr:col>
      <xdr:colOff>0</xdr:colOff>
      <xdr:row>0</xdr:row>
      <xdr:rowOff>0</xdr:rowOff>
    </xdr:from>
    <xdr:to>
      <xdr:col>157</xdr:col>
      <xdr:colOff>114300</xdr:colOff>
      <xdr:row>0</xdr:row>
      <xdr:rowOff>0</xdr:rowOff>
    </xdr:to>
    <xdr:sp macro="" textlink="">
      <xdr:nvSpPr>
        <xdr:cNvPr id="5364" name="Čára 2292"/>
        <xdr:cNvSpPr>
          <a:spLocks noChangeShapeType="1"/>
        </xdr:cNvSpPr>
      </xdr:nvSpPr>
      <xdr:spPr bwMode="auto">
        <a:xfrm>
          <a:off x="112261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457200</xdr:colOff>
      <xdr:row>0</xdr:row>
      <xdr:rowOff>0</xdr:rowOff>
    </xdr:from>
    <xdr:to>
      <xdr:col>157</xdr:col>
      <xdr:colOff>600075</xdr:colOff>
      <xdr:row>0</xdr:row>
      <xdr:rowOff>0</xdr:rowOff>
    </xdr:to>
    <xdr:sp macro="" textlink="">
      <xdr:nvSpPr>
        <xdr:cNvPr id="5365" name="Čára 2293"/>
        <xdr:cNvSpPr>
          <a:spLocks noChangeShapeType="1"/>
        </xdr:cNvSpPr>
      </xdr:nvSpPr>
      <xdr:spPr bwMode="auto">
        <a:xfrm>
          <a:off x="112023525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419100</xdr:colOff>
      <xdr:row>0</xdr:row>
      <xdr:rowOff>0</xdr:rowOff>
    </xdr:from>
    <xdr:to>
      <xdr:col>157</xdr:col>
      <xdr:colOff>9525</xdr:colOff>
      <xdr:row>0</xdr:row>
      <xdr:rowOff>0</xdr:rowOff>
    </xdr:to>
    <xdr:sp macro="" textlink="">
      <xdr:nvSpPr>
        <xdr:cNvPr id="5366" name="Čára 2294"/>
        <xdr:cNvSpPr>
          <a:spLocks noChangeShapeType="1"/>
        </xdr:cNvSpPr>
      </xdr:nvSpPr>
      <xdr:spPr bwMode="auto">
        <a:xfrm>
          <a:off x="1119854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157</xdr:col>
      <xdr:colOff>0</xdr:colOff>
      <xdr:row>0</xdr:row>
      <xdr:rowOff>0</xdr:rowOff>
    </xdr:from>
    <xdr:to>
      <xdr:col>157</xdr:col>
      <xdr:colOff>114300</xdr:colOff>
      <xdr:row>0</xdr:row>
      <xdr:rowOff>0</xdr:rowOff>
    </xdr:to>
    <xdr:sp macro="" textlink="">
      <xdr:nvSpPr>
        <xdr:cNvPr id="5367" name="Čára 2295"/>
        <xdr:cNvSpPr>
          <a:spLocks noChangeShapeType="1"/>
        </xdr:cNvSpPr>
      </xdr:nvSpPr>
      <xdr:spPr bwMode="auto">
        <a:xfrm>
          <a:off x="112261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419100</xdr:colOff>
      <xdr:row>0</xdr:row>
      <xdr:rowOff>0</xdr:rowOff>
    </xdr:from>
    <xdr:to>
      <xdr:col>157</xdr:col>
      <xdr:colOff>9525</xdr:colOff>
      <xdr:row>0</xdr:row>
      <xdr:rowOff>0</xdr:rowOff>
    </xdr:to>
    <xdr:sp macro="" textlink="">
      <xdr:nvSpPr>
        <xdr:cNvPr id="5368" name="Čára 2296"/>
        <xdr:cNvSpPr>
          <a:spLocks noChangeShapeType="1"/>
        </xdr:cNvSpPr>
      </xdr:nvSpPr>
      <xdr:spPr bwMode="auto">
        <a:xfrm>
          <a:off x="1119854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157</xdr:col>
      <xdr:colOff>0</xdr:colOff>
      <xdr:row>0</xdr:row>
      <xdr:rowOff>0</xdr:rowOff>
    </xdr:from>
    <xdr:to>
      <xdr:col>157</xdr:col>
      <xdr:colOff>114300</xdr:colOff>
      <xdr:row>0</xdr:row>
      <xdr:rowOff>0</xdr:rowOff>
    </xdr:to>
    <xdr:sp macro="" textlink="">
      <xdr:nvSpPr>
        <xdr:cNvPr id="5369" name="Čára 2297"/>
        <xdr:cNvSpPr>
          <a:spLocks noChangeShapeType="1"/>
        </xdr:cNvSpPr>
      </xdr:nvSpPr>
      <xdr:spPr bwMode="auto">
        <a:xfrm>
          <a:off x="112261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457200</xdr:colOff>
      <xdr:row>0</xdr:row>
      <xdr:rowOff>0</xdr:rowOff>
    </xdr:from>
    <xdr:to>
      <xdr:col>157</xdr:col>
      <xdr:colOff>600075</xdr:colOff>
      <xdr:row>0</xdr:row>
      <xdr:rowOff>0</xdr:rowOff>
    </xdr:to>
    <xdr:sp macro="" textlink="">
      <xdr:nvSpPr>
        <xdr:cNvPr id="5370" name="Čára 2298"/>
        <xdr:cNvSpPr>
          <a:spLocks noChangeShapeType="1"/>
        </xdr:cNvSpPr>
      </xdr:nvSpPr>
      <xdr:spPr bwMode="auto">
        <a:xfrm>
          <a:off x="112023525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419100</xdr:colOff>
      <xdr:row>0</xdr:row>
      <xdr:rowOff>0</xdr:rowOff>
    </xdr:from>
    <xdr:to>
      <xdr:col>157</xdr:col>
      <xdr:colOff>9525</xdr:colOff>
      <xdr:row>0</xdr:row>
      <xdr:rowOff>0</xdr:rowOff>
    </xdr:to>
    <xdr:sp macro="" textlink="">
      <xdr:nvSpPr>
        <xdr:cNvPr id="5371" name="Čára 2299"/>
        <xdr:cNvSpPr>
          <a:spLocks noChangeShapeType="1"/>
        </xdr:cNvSpPr>
      </xdr:nvSpPr>
      <xdr:spPr bwMode="auto">
        <a:xfrm>
          <a:off x="1119854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157</xdr:col>
      <xdr:colOff>0</xdr:colOff>
      <xdr:row>0</xdr:row>
      <xdr:rowOff>0</xdr:rowOff>
    </xdr:from>
    <xdr:to>
      <xdr:col>157</xdr:col>
      <xdr:colOff>114300</xdr:colOff>
      <xdr:row>0</xdr:row>
      <xdr:rowOff>0</xdr:rowOff>
    </xdr:to>
    <xdr:sp macro="" textlink="">
      <xdr:nvSpPr>
        <xdr:cNvPr id="5372" name="Čára 2300"/>
        <xdr:cNvSpPr>
          <a:spLocks noChangeShapeType="1"/>
        </xdr:cNvSpPr>
      </xdr:nvSpPr>
      <xdr:spPr bwMode="auto">
        <a:xfrm>
          <a:off x="112261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457200</xdr:colOff>
      <xdr:row>0</xdr:row>
      <xdr:rowOff>0</xdr:rowOff>
    </xdr:from>
    <xdr:to>
      <xdr:col>157</xdr:col>
      <xdr:colOff>600075</xdr:colOff>
      <xdr:row>0</xdr:row>
      <xdr:rowOff>0</xdr:rowOff>
    </xdr:to>
    <xdr:sp macro="" textlink="">
      <xdr:nvSpPr>
        <xdr:cNvPr id="5373" name="Čára 2301"/>
        <xdr:cNvSpPr>
          <a:spLocks noChangeShapeType="1"/>
        </xdr:cNvSpPr>
      </xdr:nvSpPr>
      <xdr:spPr bwMode="auto">
        <a:xfrm>
          <a:off x="112023525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419100</xdr:colOff>
      <xdr:row>0</xdr:row>
      <xdr:rowOff>0</xdr:rowOff>
    </xdr:from>
    <xdr:to>
      <xdr:col>157</xdr:col>
      <xdr:colOff>9525</xdr:colOff>
      <xdr:row>0</xdr:row>
      <xdr:rowOff>0</xdr:rowOff>
    </xdr:to>
    <xdr:sp macro="" textlink="">
      <xdr:nvSpPr>
        <xdr:cNvPr id="5374" name="Čára 2302"/>
        <xdr:cNvSpPr>
          <a:spLocks noChangeShapeType="1"/>
        </xdr:cNvSpPr>
      </xdr:nvSpPr>
      <xdr:spPr bwMode="auto">
        <a:xfrm>
          <a:off x="1119854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157</xdr:col>
      <xdr:colOff>0</xdr:colOff>
      <xdr:row>0</xdr:row>
      <xdr:rowOff>0</xdr:rowOff>
    </xdr:from>
    <xdr:to>
      <xdr:col>157</xdr:col>
      <xdr:colOff>114300</xdr:colOff>
      <xdr:row>0</xdr:row>
      <xdr:rowOff>0</xdr:rowOff>
    </xdr:to>
    <xdr:sp macro="" textlink="">
      <xdr:nvSpPr>
        <xdr:cNvPr id="5375" name="Čára 2303"/>
        <xdr:cNvSpPr>
          <a:spLocks noChangeShapeType="1"/>
        </xdr:cNvSpPr>
      </xdr:nvSpPr>
      <xdr:spPr bwMode="auto">
        <a:xfrm>
          <a:off x="112261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457200</xdr:colOff>
      <xdr:row>0</xdr:row>
      <xdr:rowOff>0</xdr:rowOff>
    </xdr:from>
    <xdr:to>
      <xdr:col>157</xdr:col>
      <xdr:colOff>600075</xdr:colOff>
      <xdr:row>0</xdr:row>
      <xdr:rowOff>0</xdr:rowOff>
    </xdr:to>
    <xdr:sp macro="" textlink="">
      <xdr:nvSpPr>
        <xdr:cNvPr id="5376" name="Čára 2304"/>
        <xdr:cNvSpPr>
          <a:spLocks noChangeShapeType="1"/>
        </xdr:cNvSpPr>
      </xdr:nvSpPr>
      <xdr:spPr bwMode="auto">
        <a:xfrm>
          <a:off x="112023525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419100</xdr:colOff>
      <xdr:row>0</xdr:row>
      <xdr:rowOff>0</xdr:rowOff>
    </xdr:from>
    <xdr:to>
      <xdr:col>157</xdr:col>
      <xdr:colOff>9525</xdr:colOff>
      <xdr:row>0</xdr:row>
      <xdr:rowOff>0</xdr:rowOff>
    </xdr:to>
    <xdr:sp macro="" textlink="">
      <xdr:nvSpPr>
        <xdr:cNvPr id="5377" name="Čára 2305"/>
        <xdr:cNvSpPr>
          <a:spLocks noChangeShapeType="1"/>
        </xdr:cNvSpPr>
      </xdr:nvSpPr>
      <xdr:spPr bwMode="auto">
        <a:xfrm>
          <a:off x="1119854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157</xdr:col>
      <xdr:colOff>0</xdr:colOff>
      <xdr:row>0</xdr:row>
      <xdr:rowOff>0</xdr:rowOff>
    </xdr:from>
    <xdr:to>
      <xdr:col>157</xdr:col>
      <xdr:colOff>114300</xdr:colOff>
      <xdr:row>0</xdr:row>
      <xdr:rowOff>0</xdr:rowOff>
    </xdr:to>
    <xdr:sp macro="" textlink="">
      <xdr:nvSpPr>
        <xdr:cNvPr id="5378" name="Čára 2306"/>
        <xdr:cNvSpPr>
          <a:spLocks noChangeShapeType="1"/>
        </xdr:cNvSpPr>
      </xdr:nvSpPr>
      <xdr:spPr bwMode="auto">
        <a:xfrm>
          <a:off x="112261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419100</xdr:colOff>
      <xdr:row>0</xdr:row>
      <xdr:rowOff>0</xdr:rowOff>
    </xdr:from>
    <xdr:to>
      <xdr:col>157</xdr:col>
      <xdr:colOff>9525</xdr:colOff>
      <xdr:row>0</xdr:row>
      <xdr:rowOff>0</xdr:rowOff>
    </xdr:to>
    <xdr:sp macro="" textlink="">
      <xdr:nvSpPr>
        <xdr:cNvPr id="5379" name="Čára 2307"/>
        <xdr:cNvSpPr>
          <a:spLocks noChangeShapeType="1"/>
        </xdr:cNvSpPr>
      </xdr:nvSpPr>
      <xdr:spPr bwMode="auto">
        <a:xfrm>
          <a:off x="1119854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157</xdr:col>
      <xdr:colOff>0</xdr:colOff>
      <xdr:row>0</xdr:row>
      <xdr:rowOff>0</xdr:rowOff>
    </xdr:from>
    <xdr:to>
      <xdr:col>157</xdr:col>
      <xdr:colOff>114300</xdr:colOff>
      <xdr:row>0</xdr:row>
      <xdr:rowOff>0</xdr:rowOff>
    </xdr:to>
    <xdr:sp macro="" textlink="">
      <xdr:nvSpPr>
        <xdr:cNvPr id="5380" name="Čára 2308"/>
        <xdr:cNvSpPr>
          <a:spLocks noChangeShapeType="1"/>
        </xdr:cNvSpPr>
      </xdr:nvSpPr>
      <xdr:spPr bwMode="auto">
        <a:xfrm>
          <a:off x="112261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457200</xdr:colOff>
      <xdr:row>0</xdr:row>
      <xdr:rowOff>0</xdr:rowOff>
    </xdr:from>
    <xdr:to>
      <xdr:col>157</xdr:col>
      <xdr:colOff>600075</xdr:colOff>
      <xdr:row>0</xdr:row>
      <xdr:rowOff>0</xdr:rowOff>
    </xdr:to>
    <xdr:sp macro="" textlink="">
      <xdr:nvSpPr>
        <xdr:cNvPr id="5381" name="Čára 2309"/>
        <xdr:cNvSpPr>
          <a:spLocks noChangeShapeType="1"/>
        </xdr:cNvSpPr>
      </xdr:nvSpPr>
      <xdr:spPr bwMode="auto">
        <a:xfrm>
          <a:off x="112023525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419100</xdr:colOff>
      <xdr:row>0</xdr:row>
      <xdr:rowOff>0</xdr:rowOff>
    </xdr:from>
    <xdr:to>
      <xdr:col>157</xdr:col>
      <xdr:colOff>9525</xdr:colOff>
      <xdr:row>0</xdr:row>
      <xdr:rowOff>0</xdr:rowOff>
    </xdr:to>
    <xdr:sp macro="" textlink="">
      <xdr:nvSpPr>
        <xdr:cNvPr id="5382" name="Čára 2310"/>
        <xdr:cNvSpPr>
          <a:spLocks noChangeShapeType="1"/>
        </xdr:cNvSpPr>
      </xdr:nvSpPr>
      <xdr:spPr bwMode="auto">
        <a:xfrm>
          <a:off x="11198542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157</xdr:col>
      <xdr:colOff>0</xdr:colOff>
      <xdr:row>0</xdr:row>
      <xdr:rowOff>0</xdr:rowOff>
    </xdr:from>
    <xdr:to>
      <xdr:col>157</xdr:col>
      <xdr:colOff>114300</xdr:colOff>
      <xdr:row>0</xdr:row>
      <xdr:rowOff>0</xdr:rowOff>
    </xdr:to>
    <xdr:sp macro="" textlink="">
      <xdr:nvSpPr>
        <xdr:cNvPr id="5383" name="Čára 2311"/>
        <xdr:cNvSpPr>
          <a:spLocks noChangeShapeType="1"/>
        </xdr:cNvSpPr>
      </xdr:nvSpPr>
      <xdr:spPr bwMode="auto">
        <a:xfrm>
          <a:off x="112261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457200</xdr:colOff>
      <xdr:row>0</xdr:row>
      <xdr:rowOff>0</xdr:rowOff>
    </xdr:from>
    <xdr:to>
      <xdr:col>157</xdr:col>
      <xdr:colOff>600075</xdr:colOff>
      <xdr:row>0</xdr:row>
      <xdr:rowOff>0</xdr:rowOff>
    </xdr:to>
    <xdr:sp macro="" textlink="">
      <xdr:nvSpPr>
        <xdr:cNvPr id="5384" name="Čára 2312"/>
        <xdr:cNvSpPr>
          <a:spLocks noChangeShapeType="1"/>
        </xdr:cNvSpPr>
      </xdr:nvSpPr>
      <xdr:spPr bwMode="auto">
        <a:xfrm>
          <a:off x="112023525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276225</xdr:colOff>
      <xdr:row>0</xdr:row>
      <xdr:rowOff>0</xdr:rowOff>
    </xdr:from>
    <xdr:to>
      <xdr:col>157</xdr:col>
      <xdr:colOff>133350</xdr:colOff>
      <xdr:row>0</xdr:row>
      <xdr:rowOff>0</xdr:rowOff>
    </xdr:to>
    <xdr:sp macro="" textlink="">
      <xdr:nvSpPr>
        <xdr:cNvPr id="5385" name="Čára 2313"/>
        <xdr:cNvSpPr>
          <a:spLocks noChangeShapeType="1"/>
        </xdr:cNvSpPr>
      </xdr:nvSpPr>
      <xdr:spPr bwMode="auto">
        <a:xfrm>
          <a:off x="111842550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57150</xdr:colOff>
      <xdr:row>0</xdr:row>
      <xdr:rowOff>0</xdr:rowOff>
    </xdr:from>
    <xdr:to>
      <xdr:col>156</xdr:col>
      <xdr:colOff>428625</xdr:colOff>
      <xdr:row>0</xdr:row>
      <xdr:rowOff>0</xdr:rowOff>
    </xdr:to>
    <xdr:sp macro="" textlink="">
      <xdr:nvSpPr>
        <xdr:cNvPr id="5386" name="Čára 2314"/>
        <xdr:cNvSpPr>
          <a:spLocks noChangeShapeType="1"/>
        </xdr:cNvSpPr>
      </xdr:nvSpPr>
      <xdr:spPr bwMode="auto">
        <a:xfrm>
          <a:off x="111623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57150</xdr:colOff>
      <xdr:row>0</xdr:row>
      <xdr:rowOff>0</xdr:rowOff>
    </xdr:from>
    <xdr:to>
      <xdr:col>156</xdr:col>
      <xdr:colOff>428625</xdr:colOff>
      <xdr:row>0</xdr:row>
      <xdr:rowOff>0</xdr:rowOff>
    </xdr:to>
    <xdr:sp macro="" textlink="">
      <xdr:nvSpPr>
        <xdr:cNvPr id="5387" name="Čára 2315"/>
        <xdr:cNvSpPr>
          <a:spLocks noChangeShapeType="1"/>
        </xdr:cNvSpPr>
      </xdr:nvSpPr>
      <xdr:spPr bwMode="auto">
        <a:xfrm>
          <a:off x="111623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276225</xdr:colOff>
      <xdr:row>0</xdr:row>
      <xdr:rowOff>0</xdr:rowOff>
    </xdr:from>
    <xdr:to>
      <xdr:col>157</xdr:col>
      <xdr:colOff>133350</xdr:colOff>
      <xdr:row>0</xdr:row>
      <xdr:rowOff>0</xdr:rowOff>
    </xdr:to>
    <xdr:sp macro="" textlink="">
      <xdr:nvSpPr>
        <xdr:cNvPr id="5388" name="Čára 2316"/>
        <xdr:cNvSpPr>
          <a:spLocks noChangeShapeType="1"/>
        </xdr:cNvSpPr>
      </xdr:nvSpPr>
      <xdr:spPr bwMode="auto">
        <a:xfrm>
          <a:off x="111842550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57150</xdr:colOff>
      <xdr:row>0</xdr:row>
      <xdr:rowOff>0</xdr:rowOff>
    </xdr:from>
    <xdr:to>
      <xdr:col>156</xdr:col>
      <xdr:colOff>428625</xdr:colOff>
      <xdr:row>0</xdr:row>
      <xdr:rowOff>0</xdr:rowOff>
    </xdr:to>
    <xdr:sp macro="" textlink="">
      <xdr:nvSpPr>
        <xdr:cNvPr id="5389" name="Čára 2317"/>
        <xdr:cNvSpPr>
          <a:spLocks noChangeShapeType="1"/>
        </xdr:cNvSpPr>
      </xdr:nvSpPr>
      <xdr:spPr bwMode="auto">
        <a:xfrm>
          <a:off x="111623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276225</xdr:colOff>
      <xdr:row>0</xdr:row>
      <xdr:rowOff>0</xdr:rowOff>
    </xdr:from>
    <xdr:to>
      <xdr:col>157</xdr:col>
      <xdr:colOff>133350</xdr:colOff>
      <xdr:row>0</xdr:row>
      <xdr:rowOff>0</xdr:rowOff>
    </xdr:to>
    <xdr:sp macro="" textlink="">
      <xdr:nvSpPr>
        <xdr:cNvPr id="5390" name="Čára 2318"/>
        <xdr:cNvSpPr>
          <a:spLocks noChangeShapeType="1"/>
        </xdr:cNvSpPr>
      </xdr:nvSpPr>
      <xdr:spPr bwMode="auto">
        <a:xfrm>
          <a:off x="111842550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57150</xdr:colOff>
      <xdr:row>0</xdr:row>
      <xdr:rowOff>0</xdr:rowOff>
    </xdr:from>
    <xdr:to>
      <xdr:col>156</xdr:col>
      <xdr:colOff>428625</xdr:colOff>
      <xdr:row>0</xdr:row>
      <xdr:rowOff>0</xdr:rowOff>
    </xdr:to>
    <xdr:sp macro="" textlink="">
      <xdr:nvSpPr>
        <xdr:cNvPr id="5391" name="Čára 2319"/>
        <xdr:cNvSpPr>
          <a:spLocks noChangeShapeType="1"/>
        </xdr:cNvSpPr>
      </xdr:nvSpPr>
      <xdr:spPr bwMode="auto">
        <a:xfrm>
          <a:off x="111623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276225</xdr:colOff>
      <xdr:row>0</xdr:row>
      <xdr:rowOff>0</xdr:rowOff>
    </xdr:from>
    <xdr:to>
      <xdr:col>157</xdr:col>
      <xdr:colOff>133350</xdr:colOff>
      <xdr:row>0</xdr:row>
      <xdr:rowOff>0</xdr:rowOff>
    </xdr:to>
    <xdr:sp macro="" textlink="">
      <xdr:nvSpPr>
        <xdr:cNvPr id="5392" name="Čára 2320"/>
        <xdr:cNvSpPr>
          <a:spLocks noChangeShapeType="1"/>
        </xdr:cNvSpPr>
      </xdr:nvSpPr>
      <xdr:spPr bwMode="auto">
        <a:xfrm>
          <a:off x="111842550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57150</xdr:colOff>
      <xdr:row>0</xdr:row>
      <xdr:rowOff>0</xdr:rowOff>
    </xdr:from>
    <xdr:to>
      <xdr:col>156</xdr:col>
      <xdr:colOff>428625</xdr:colOff>
      <xdr:row>0</xdr:row>
      <xdr:rowOff>0</xdr:rowOff>
    </xdr:to>
    <xdr:sp macro="" textlink="">
      <xdr:nvSpPr>
        <xdr:cNvPr id="5393" name="Čára 2321"/>
        <xdr:cNvSpPr>
          <a:spLocks noChangeShapeType="1"/>
        </xdr:cNvSpPr>
      </xdr:nvSpPr>
      <xdr:spPr bwMode="auto">
        <a:xfrm>
          <a:off x="111623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57150</xdr:colOff>
      <xdr:row>0</xdr:row>
      <xdr:rowOff>0</xdr:rowOff>
    </xdr:from>
    <xdr:to>
      <xdr:col>156</xdr:col>
      <xdr:colOff>428625</xdr:colOff>
      <xdr:row>0</xdr:row>
      <xdr:rowOff>0</xdr:rowOff>
    </xdr:to>
    <xdr:sp macro="" textlink="">
      <xdr:nvSpPr>
        <xdr:cNvPr id="5394" name="Čára 2322"/>
        <xdr:cNvSpPr>
          <a:spLocks noChangeShapeType="1"/>
        </xdr:cNvSpPr>
      </xdr:nvSpPr>
      <xdr:spPr bwMode="auto">
        <a:xfrm>
          <a:off x="111623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276225</xdr:colOff>
      <xdr:row>0</xdr:row>
      <xdr:rowOff>0</xdr:rowOff>
    </xdr:from>
    <xdr:to>
      <xdr:col>157</xdr:col>
      <xdr:colOff>133350</xdr:colOff>
      <xdr:row>0</xdr:row>
      <xdr:rowOff>0</xdr:rowOff>
    </xdr:to>
    <xdr:sp macro="" textlink="">
      <xdr:nvSpPr>
        <xdr:cNvPr id="5395" name="Čára 2323"/>
        <xdr:cNvSpPr>
          <a:spLocks noChangeShapeType="1"/>
        </xdr:cNvSpPr>
      </xdr:nvSpPr>
      <xdr:spPr bwMode="auto">
        <a:xfrm>
          <a:off x="111842550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57150</xdr:colOff>
      <xdr:row>0</xdr:row>
      <xdr:rowOff>0</xdr:rowOff>
    </xdr:from>
    <xdr:to>
      <xdr:col>156</xdr:col>
      <xdr:colOff>428625</xdr:colOff>
      <xdr:row>0</xdr:row>
      <xdr:rowOff>0</xdr:rowOff>
    </xdr:to>
    <xdr:sp macro="" textlink="">
      <xdr:nvSpPr>
        <xdr:cNvPr id="5396" name="Čára 2324"/>
        <xdr:cNvSpPr>
          <a:spLocks noChangeShapeType="1"/>
        </xdr:cNvSpPr>
      </xdr:nvSpPr>
      <xdr:spPr bwMode="auto">
        <a:xfrm>
          <a:off x="111623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276225</xdr:colOff>
      <xdr:row>0</xdr:row>
      <xdr:rowOff>0</xdr:rowOff>
    </xdr:from>
    <xdr:to>
      <xdr:col>157</xdr:col>
      <xdr:colOff>133350</xdr:colOff>
      <xdr:row>0</xdr:row>
      <xdr:rowOff>0</xdr:rowOff>
    </xdr:to>
    <xdr:sp macro="" textlink="">
      <xdr:nvSpPr>
        <xdr:cNvPr id="5397" name="Čára 2325"/>
        <xdr:cNvSpPr>
          <a:spLocks noChangeShapeType="1"/>
        </xdr:cNvSpPr>
      </xdr:nvSpPr>
      <xdr:spPr bwMode="auto">
        <a:xfrm>
          <a:off x="111842550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156</xdr:col>
      <xdr:colOff>57150</xdr:colOff>
      <xdr:row>0</xdr:row>
      <xdr:rowOff>0</xdr:rowOff>
    </xdr:from>
    <xdr:to>
      <xdr:col>156</xdr:col>
      <xdr:colOff>428625</xdr:colOff>
      <xdr:row>0</xdr:row>
      <xdr:rowOff>0</xdr:rowOff>
    </xdr:to>
    <xdr:sp macro="" textlink="">
      <xdr:nvSpPr>
        <xdr:cNvPr id="5398" name="Čára 2326"/>
        <xdr:cNvSpPr>
          <a:spLocks noChangeShapeType="1"/>
        </xdr:cNvSpPr>
      </xdr:nvSpPr>
      <xdr:spPr bwMode="auto">
        <a:xfrm>
          <a:off x="111623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600075</xdr:colOff>
      <xdr:row>0</xdr:row>
      <xdr:rowOff>0</xdr:rowOff>
    </xdr:from>
    <xdr:to>
      <xdr:col>162</xdr:col>
      <xdr:colOff>123825</xdr:colOff>
      <xdr:row>0</xdr:row>
      <xdr:rowOff>0</xdr:rowOff>
    </xdr:to>
    <xdr:sp macro="" textlink="">
      <xdr:nvSpPr>
        <xdr:cNvPr id="5399" name="Čára 2327"/>
        <xdr:cNvSpPr>
          <a:spLocks noChangeShapeType="1"/>
        </xdr:cNvSpPr>
      </xdr:nvSpPr>
      <xdr:spPr bwMode="auto">
        <a:xfrm>
          <a:off x="115643025" y="0"/>
          <a:ext cx="219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419100</xdr:colOff>
      <xdr:row>0</xdr:row>
      <xdr:rowOff>0</xdr:rowOff>
    </xdr:from>
    <xdr:to>
      <xdr:col>163</xdr:col>
      <xdr:colOff>66675</xdr:colOff>
      <xdr:row>0</xdr:row>
      <xdr:rowOff>0</xdr:rowOff>
    </xdr:to>
    <xdr:sp macro="" textlink="">
      <xdr:nvSpPr>
        <xdr:cNvPr id="5400" name="Čára 2328"/>
        <xdr:cNvSpPr>
          <a:spLocks noChangeShapeType="1"/>
        </xdr:cNvSpPr>
      </xdr:nvSpPr>
      <xdr:spPr bwMode="auto">
        <a:xfrm>
          <a:off x="115462050" y="0"/>
          <a:ext cx="1038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371475</xdr:colOff>
      <xdr:row>0</xdr:row>
      <xdr:rowOff>0</xdr:rowOff>
    </xdr:from>
    <xdr:to>
      <xdr:col>162</xdr:col>
      <xdr:colOff>28575</xdr:colOff>
      <xdr:row>0</xdr:row>
      <xdr:rowOff>0</xdr:rowOff>
    </xdr:to>
    <xdr:sp macro="" textlink="">
      <xdr:nvSpPr>
        <xdr:cNvPr id="5401" name="Čára 2329"/>
        <xdr:cNvSpPr>
          <a:spLocks noChangeShapeType="1"/>
        </xdr:cNvSpPr>
      </xdr:nvSpPr>
      <xdr:spPr bwMode="auto">
        <a:xfrm>
          <a:off x="115414425" y="0"/>
          <a:ext cx="3524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600075</xdr:colOff>
      <xdr:row>0</xdr:row>
      <xdr:rowOff>0</xdr:rowOff>
    </xdr:from>
    <xdr:to>
      <xdr:col>162</xdr:col>
      <xdr:colOff>123825</xdr:colOff>
      <xdr:row>0</xdr:row>
      <xdr:rowOff>0</xdr:rowOff>
    </xdr:to>
    <xdr:sp macro="" textlink="">
      <xdr:nvSpPr>
        <xdr:cNvPr id="5402" name="Čára 2330"/>
        <xdr:cNvSpPr>
          <a:spLocks noChangeShapeType="1"/>
        </xdr:cNvSpPr>
      </xdr:nvSpPr>
      <xdr:spPr bwMode="auto">
        <a:xfrm>
          <a:off x="115643025" y="0"/>
          <a:ext cx="219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371475</xdr:colOff>
      <xdr:row>0</xdr:row>
      <xdr:rowOff>0</xdr:rowOff>
    </xdr:from>
    <xdr:to>
      <xdr:col>162</xdr:col>
      <xdr:colOff>28575</xdr:colOff>
      <xdr:row>0</xdr:row>
      <xdr:rowOff>0</xdr:rowOff>
    </xdr:to>
    <xdr:sp macro="" textlink="">
      <xdr:nvSpPr>
        <xdr:cNvPr id="5403" name="Čára 2331"/>
        <xdr:cNvSpPr>
          <a:spLocks noChangeShapeType="1"/>
        </xdr:cNvSpPr>
      </xdr:nvSpPr>
      <xdr:spPr bwMode="auto">
        <a:xfrm>
          <a:off x="115414425" y="0"/>
          <a:ext cx="3524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600075</xdr:colOff>
      <xdr:row>0</xdr:row>
      <xdr:rowOff>0</xdr:rowOff>
    </xdr:from>
    <xdr:to>
      <xdr:col>162</xdr:col>
      <xdr:colOff>123825</xdr:colOff>
      <xdr:row>0</xdr:row>
      <xdr:rowOff>0</xdr:rowOff>
    </xdr:to>
    <xdr:sp macro="" textlink="">
      <xdr:nvSpPr>
        <xdr:cNvPr id="5404" name="Čára 2332"/>
        <xdr:cNvSpPr>
          <a:spLocks noChangeShapeType="1"/>
        </xdr:cNvSpPr>
      </xdr:nvSpPr>
      <xdr:spPr bwMode="auto">
        <a:xfrm>
          <a:off x="115643025" y="0"/>
          <a:ext cx="219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419100</xdr:colOff>
      <xdr:row>0</xdr:row>
      <xdr:rowOff>0</xdr:rowOff>
    </xdr:from>
    <xdr:to>
      <xdr:col>163</xdr:col>
      <xdr:colOff>66675</xdr:colOff>
      <xdr:row>0</xdr:row>
      <xdr:rowOff>0</xdr:rowOff>
    </xdr:to>
    <xdr:sp macro="" textlink="">
      <xdr:nvSpPr>
        <xdr:cNvPr id="5405" name="Čára 2333"/>
        <xdr:cNvSpPr>
          <a:spLocks noChangeShapeType="1"/>
        </xdr:cNvSpPr>
      </xdr:nvSpPr>
      <xdr:spPr bwMode="auto">
        <a:xfrm>
          <a:off x="115462050" y="0"/>
          <a:ext cx="1038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371475</xdr:colOff>
      <xdr:row>0</xdr:row>
      <xdr:rowOff>0</xdr:rowOff>
    </xdr:from>
    <xdr:to>
      <xdr:col>162</xdr:col>
      <xdr:colOff>28575</xdr:colOff>
      <xdr:row>0</xdr:row>
      <xdr:rowOff>0</xdr:rowOff>
    </xdr:to>
    <xdr:sp macro="" textlink="">
      <xdr:nvSpPr>
        <xdr:cNvPr id="5406" name="Čára 2334"/>
        <xdr:cNvSpPr>
          <a:spLocks noChangeShapeType="1"/>
        </xdr:cNvSpPr>
      </xdr:nvSpPr>
      <xdr:spPr bwMode="auto">
        <a:xfrm>
          <a:off x="115414425" y="0"/>
          <a:ext cx="3524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600075</xdr:colOff>
      <xdr:row>0</xdr:row>
      <xdr:rowOff>0</xdr:rowOff>
    </xdr:from>
    <xdr:to>
      <xdr:col>162</xdr:col>
      <xdr:colOff>123825</xdr:colOff>
      <xdr:row>0</xdr:row>
      <xdr:rowOff>0</xdr:rowOff>
    </xdr:to>
    <xdr:sp macro="" textlink="">
      <xdr:nvSpPr>
        <xdr:cNvPr id="5407" name="Čára 2335"/>
        <xdr:cNvSpPr>
          <a:spLocks noChangeShapeType="1"/>
        </xdr:cNvSpPr>
      </xdr:nvSpPr>
      <xdr:spPr bwMode="auto">
        <a:xfrm>
          <a:off x="115643025" y="0"/>
          <a:ext cx="219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419100</xdr:colOff>
      <xdr:row>0</xdr:row>
      <xdr:rowOff>0</xdr:rowOff>
    </xdr:from>
    <xdr:to>
      <xdr:col>163</xdr:col>
      <xdr:colOff>66675</xdr:colOff>
      <xdr:row>0</xdr:row>
      <xdr:rowOff>0</xdr:rowOff>
    </xdr:to>
    <xdr:sp macro="" textlink="">
      <xdr:nvSpPr>
        <xdr:cNvPr id="5408" name="Čára 2336"/>
        <xdr:cNvSpPr>
          <a:spLocks noChangeShapeType="1"/>
        </xdr:cNvSpPr>
      </xdr:nvSpPr>
      <xdr:spPr bwMode="auto">
        <a:xfrm>
          <a:off x="115462050" y="0"/>
          <a:ext cx="1038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371475</xdr:colOff>
      <xdr:row>0</xdr:row>
      <xdr:rowOff>0</xdr:rowOff>
    </xdr:from>
    <xdr:to>
      <xdr:col>162</xdr:col>
      <xdr:colOff>28575</xdr:colOff>
      <xdr:row>0</xdr:row>
      <xdr:rowOff>0</xdr:rowOff>
    </xdr:to>
    <xdr:sp macro="" textlink="">
      <xdr:nvSpPr>
        <xdr:cNvPr id="5409" name="Čára 2337"/>
        <xdr:cNvSpPr>
          <a:spLocks noChangeShapeType="1"/>
        </xdr:cNvSpPr>
      </xdr:nvSpPr>
      <xdr:spPr bwMode="auto">
        <a:xfrm>
          <a:off x="115414425" y="0"/>
          <a:ext cx="3524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600075</xdr:colOff>
      <xdr:row>0</xdr:row>
      <xdr:rowOff>0</xdr:rowOff>
    </xdr:from>
    <xdr:to>
      <xdr:col>162</xdr:col>
      <xdr:colOff>123825</xdr:colOff>
      <xdr:row>0</xdr:row>
      <xdr:rowOff>0</xdr:rowOff>
    </xdr:to>
    <xdr:sp macro="" textlink="">
      <xdr:nvSpPr>
        <xdr:cNvPr id="5410" name="Čára 2338"/>
        <xdr:cNvSpPr>
          <a:spLocks noChangeShapeType="1"/>
        </xdr:cNvSpPr>
      </xdr:nvSpPr>
      <xdr:spPr bwMode="auto">
        <a:xfrm>
          <a:off x="115643025" y="0"/>
          <a:ext cx="219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419100</xdr:colOff>
      <xdr:row>0</xdr:row>
      <xdr:rowOff>0</xdr:rowOff>
    </xdr:from>
    <xdr:to>
      <xdr:col>163</xdr:col>
      <xdr:colOff>66675</xdr:colOff>
      <xdr:row>0</xdr:row>
      <xdr:rowOff>0</xdr:rowOff>
    </xdr:to>
    <xdr:sp macro="" textlink="">
      <xdr:nvSpPr>
        <xdr:cNvPr id="5411" name="Čára 2339"/>
        <xdr:cNvSpPr>
          <a:spLocks noChangeShapeType="1"/>
        </xdr:cNvSpPr>
      </xdr:nvSpPr>
      <xdr:spPr bwMode="auto">
        <a:xfrm>
          <a:off x="115462050" y="0"/>
          <a:ext cx="1038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371475</xdr:colOff>
      <xdr:row>0</xdr:row>
      <xdr:rowOff>0</xdr:rowOff>
    </xdr:from>
    <xdr:to>
      <xdr:col>162</xdr:col>
      <xdr:colOff>28575</xdr:colOff>
      <xdr:row>0</xdr:row>
      <xdr:rowOff>0</xdr:rowOff>
    </xdr:to>
    <xdr:sp macro="" textlink="">
      <xdr:nvSpPr>
        <xdr:cNvPr id="5412" name="Čára 2340"/>
        <xdr:cNvSpPr>
          <a:spLocks noChangeShapeType="1"/>
        </xdr:cNvSpPr>
      </xdr:nvSpPr>
      <xdr:spPr bwMode="auto">
        <a:xfrm>
          <a:off x="115414425" y="0"/>
          <a:ext cx="3524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600075</xdr:colOff>
      <xdr:row>0</xdr:row>
      <xdr:rowOff>0</xdr:rowOff>
    </xdr:from>
    <xdr:to>
      <xdr:col>162</xdr:col>
      <xdr:colOff>123825</xdr:colOff>
      <xdr:row>0</xdr:row>
      <xdr:rowOff>0</xdr:rowOff>
    </xdr:to>
    <xdr:sp macro="" textlink="">
      <xdr:nvSpPr>
        <xdr:cNvPr id="5413" name="Čára 2341"/>
        <xdr:cNvSpPr>
          <a:spLocks noChangeShapeType="1"/>
        </xdr:cNvSpPr>
      </xdr:nvSpPr>
      <xdr:spPr bwMode="auto">
        <a:xfrm>
          <a:off x="115643025" y="0"/>
          <a:ext cx="219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371475</xdr:colOff>
      <xdr:row>0</xdr:row>
      <xdr:rowOff>0</xdr:rowOff>
    </xdr:from>
    <xdr:to>
      <xdr:col>162</xdr:col>
      <xdr:colOff>28575</xdr:colOff>
      <xdr:row>0</xdr:row>
      <xdr:rowOff>0</xdr:rowOff>
    </xdr:to>
    <xdr:sp macro="" textlink="">
      <xdr:nvSpPr>
        <xdr:cNvPr id="5414" name="Čára 2342"/>
        <xdr:cNvSpPr>
          <a:spLocks noChangeShapeType="1"/>
        </xdr:cNvSpPr>
      </xdr:nvSpPr>
      <xdr:spPr bwMode="auto">
        <a:xfrm>
          <a:off x="115414425" y="0"/>
          <a:ext cx="3524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600075</xdr:colOff>
      <xdr:row>0</xdr:row>
      <xdr:rowOff>0</xdr:rowOff>
    </xdr:from>
    <xdr:to>
      <xdr:col>162</xdr:col>
      <xdr:colOff>123825</xdr:colOff>
      <xdr:row>0</xdr:row>
      <xdr:rowOff>0</xdr:rowOff>
    </xdr:to>
    <xdr:sp macro="" textlink="">
      <xdr:nvSpPr>
        <xdr:cNvPr id="5415" name="Čára 2343"/>
        <xdr:cNvSpPr>
          <a:spLocks noChangeShapeType="1"/>
        </xdr:cNvSpPr>
      </xdr:nvSpPr>
      <xdr:spPr bwMode="auto">
        <a:xfrm>
          <a:off x="115643025" y="0"/>
          <a:ext cx="219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419100</xdr:colOff>
      <xdr:row>0</xdr:row>
      <xdr:rowOff>0</xdr:rowOff>
    </xdr:from>
    <xdr:to>
      <xdr:col>163</xdr:col>
      <xdr:colOff>66675</xdr:colOff>
      <xdr:row>0</xdr:row>
      <xdr:rowOff>0</xdr:rowOff>
    </xdr:to>
    <xdr:sp macro="" textlink="">
      <xdr:nvSpPr>
        <xdr:cNvPr id="5416" name="Čára 2344"/>
        <xdr:cNvSpPr>
          <a:spLocks noChangeShapeType="1"/>
        </xdr:cNvSpPr>
      </xdr:nvSpPr>
      <xdr:spPr bwMode="auto">
        <a:xfrm>
          <a:off x="115462050" y="0"/>
          <a:ext cx="1038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371475</xdr:colOff>
      <xdr:row>0</xdr:row>
      <xdr:rowOff>0</xdr:rowOff>
    </xdr:from>
    <xdr:to>
      <xdr:col>162</xdr:col>
      <xdr:colOff>28575</xdr:colOff>
      <xdr:row>0</xdr:row>
      <xdr:rowOff>0</xdr:rowOff>
    </xdr:to>
    <xdr:sp macro="" textlink="">
      <xdr:nvSpPr>
        <xdr:cNvPr id="5417" name="Čára 2345"/>
        <xdr:cNvSpPr>
          <a:spLocks noChangeShapeType="1"/>
        </xdr:cNvSpPr>
      </xdr:nvSpPr>
      <xdr:spPr bwMode="auto">
        <a:xfrm>
          <a:off x="115414425" y="0"/>
          <a:ext cx="3524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600075</xdr:colOff>
      <xdr:row>0</xdr:row>
      <xdr:rowOff>0</xdr:rowOff>
    </xdr:from>
    <xdr:to>
      <xdr:col>162</xdr:col>
      <xdr:colOff>123825</xdr:colOff>
      <xdr:row>0</xdr:row>
      <xdr:rowOff>0</xdr:rowOff>
    </xdr:to>
    <xdr:sp macro="" textlink="">
      <xdr:nvSpPr>
        <xdr:cNvPr id="5418" name="Čára 2346"/>
        <xdr:cNvSpPr>
          <a:spLocks noChangeShapeType="1"/>
        </xdr:cNvSpPr>
      </xdr:nvSpPr>
      <xdr:spPr bwMode="auto">
        <a:xfrm>
          <a:off x="115643025" y="0"/>
          <a:ext cx="219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419100</xdr:colOff>
      <xdr:row>0</xdr:row>
      <xdr:rowOff>0</xdr:rowOff>
    </xdr:from>
    <xdr:to>
      <xdr:col>163</xdr:col>
      <xdr:colOff>66675</xdr:colOff>
      <xdr:row>0</xdr:row>
      <xdr:rowOff>0</xdr:rowOff>
    </xdr:to>
    <xdr:sp macro="" textlink="">
      <xdr:nvSpPr>
        <xdr:cNvPr id="5419" name="Čára 2347"/>
        <xdr:cNvSpPr>
          <a:spLocks noChangeShapeType="1"/>
        </xdr:cNvSpPr>
      </xdr:nvSpPr>
      <xdr:spPr bwMode="auto">
        <a:xfrm>
          <a:off x="115462050" y="0"/>
          <a:ext cx="1038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228600</xdr:colOff>
      <xdr:row>0</xdr:row>
      <xdr:rowOff>0</xdr:rowOff>
    </xdr:from>
    <xdr:to>
      <xdr:col>162</xdr:col>
      <xdr:colOff>142875</xdr:colOff>
      <xdr:row>0</xdr:row>
      <xdr:rowOff>0</xdr:rowOff>
    </xdr:to>
    <xdr:sp macro="" textlink="">
      <xdr:nvSpPr>
        <xdr:cNvPr id="5420" name="Čára 2348"/>
        <xdr:cNvSpPr>
          <a:spLocks noChangeShapeType="1"/>
        </xdr:cNvSpPr>
      </xdr:nvSpPr>
      <xdr:spPr bwMode="auto">
        <a:xfrm>
          <a:off x="115271550" y="0"/>
          <a:ext cx="609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9525</xdr:colOff>
      <xdr:row>0</xdr:row>
      <xdr:rowOff>0</xdr:rowOff>
    </xdr:from>
    <xdr:to>
      <xdr:col>161</xdr:col>
      <xdr:colOff>381000</xdr:colOff>
      <xdr:row>0</xdr:row>
      <xdr:rowOff>0</xdr:rowOff>
    </xdr:to>
    <xdr:sp macro="" textlink="">
      <xdr:nvSpPr>
        <xdr:cNvPr id="5421" name="Čára 2349"/>
        <xdr:cNvSpPr>
          <a:spLocks noChangeShapeType="1"/>
        </xdr:cNvSpPr>
      </xdr:nvSpPr>
      <xdr:spPr bwMode="auto">
        <a:xfrm>
          <a:off x="115052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9525</xdr:colOff>
      <xdr:row>0</xdr:row>
      <xdr:rowOff>0</xdr:rowOff>
    </xdr:from>
    <xdr:to>
      <xdr:col>161</xdr:col>
      <xdr:colOff>381000</xdr:colOff>
      <xdr:row>0</xdr:row>
      <xdr:rowOff>0</xdr:rowOff>
    </xdr:to>
    <xdr:sp macro="" textlink="">
      <xdr:nvSpPr>
        <xdr:cNvPr id="5422" name="Čára 2350"/>
        <xdr:cNvSpPr>
          <a:spLocks noChangeShapeType="1"/>
        </xdr:cNvSpPr>
      </xdr:nvSpPr>
      <xdr:spPr bwMode="auto">
        <a:xfrm>
          <a:off x="115052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228600</xdr:colOff>
      <xdr:row>0</xdr:row>
      <xdr:rowOff>0</xdr:rowOff>
    </xdr:from>
    <xdr:to>
      <xdr:col>162</xdr:col>
      <xdr:colOff>142875</xdr:colOff>
      <xdr:row>0</xdr:row>
      <xdr:rowOff>0</xdr:rowOff>
    </xdr:to>
    <xdr:sp macro="" textlink="">
      <xdr:nvSpPr>
        <xdr:cNvPr id="5423" name="Čára 2351"/>
        <xdr:cNvSpPr>
          <a:spLocks noChangeShapeType="1"/>
        </xdr:cNvSpPr>
      </xdr:nvSpPr>
      <xdr:spPr bwMode="auto">
        <a:xfrm>
          <a:off x="115271550" y="0"/>
          <a:ext cx="609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9525</xdr:colOff>
      <xdr:row>0</xdr:row>
      <xdr:rowOff>0</xdr:rowOff>
    </xdr:from>
    <xdr:to>
      <xdr:col>161</xdr:col>
      <xdr:colOff>381000</xdr:colOff>
      <xdr:row>0</xdr:row>
      <xdr:rowOff>0</xdr:rowOff>
    </xdr:to>
    <xdr:sp macro="" textlink="">
      <xdr:nvSpPr>
        <xdr:cNvPr id="5424" name="Čára 2352"/>
        <xdr:cNvSpPr>
          <a:spLocks noChangeShapeType="1"/>
        </xdr:cNvSpPr>
      </xdr:nvSpPr>
      <xdr:spPr bwMode="auto">
        <a:xfrm>
          <a:off x="115052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228600</xdr:colOff>
      <xdr:row>0</xdr:row>
      <xdr:rowOff>0</xdr:rowOff>
    </xdr:from>
    <xdr:to>
      <xdr:col>162</xdr:col>
      <xdr:colOff>142875</xdr:colOff>
      <xdr:row>0</xdr:row>
      <xdr:rowOff>0</xdr:rowOff>
    </xdr:to>
    <xdr:sp macro="" textlink="">
      <xdr:nvSpPr>
        <xdr:cNvPr id="5425" name="Čára 2353"/>
        <xdr:cNvSpPr>
          <a:spLocks noChangeShapeType="1"/>
        </xdr:cNvSpPr>
      </xdr:nvSpPr>
      <xdr:spPr bwMode="auto">
        <a:xfrm>
          <a:off x="115271550" y="0"/>
          <a:ext cx="609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9525</xdr:colOff>
      <xdr:row>0</xdr:row>
      <xdr:rowOff>0</xdr:rowOff>
    </xdr:from>
    <xdr:to>
      <xdr:col>161</xdr:col>
      <xdr:colOff>381000</xdr:colOff>
      <xdr:row>0</xdr:row>
      <xdr:rowOff>0</xdr:rowOff>
    </xdr:to>
    <xdr:sp macro="" textlink="">
      <xdr:nvSpPr>
        <xdr:cNvPr id="5426" name="Čára 2354"/>
        <xdr:cNvSpPr>
          <a:spLocks noChangeShapeType="1"/>
        </xdr:cNvSpPr>
      </xdr:nvSpPr>
      <xdr:spPr bwMode="auto">
        <a:xfrm>
          <a:off x="115052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228600</xdr:colOff>
      <xdr:row>0</xdr:row>
      <xdr:rowOff>0</xdr:rowOff>
    </xdr:from>
    <xdr:to>
      <xdr:col>162</xdr:col>
      <xdr:colOff>142875</xdr:colOff>
      <xdr:row>0</xdr:row>
      <xdr:rowOff>0</xdr:rowOff>
    </xdr:to>
    <xdr:sp macro="" textlink="">
      <xdr:nvSpPr>
        <xdr:cNvPr id="5427" name="Čára 2355"/>
        <xdr:cNvSpPr>
          <a:spLocks noChangeShapeType="1"/>
        </xdr:cNvSpPr>
      </xdr:nvSpPr>
      <xdr:spPr bwMode="auto">
        <a:xfrm>
          <a:off x="115271550" y="0"/>
          <a:ext cx="609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9525</xdr:colOff>
      <xdr:row>0</xdr:row>
      <xdr:rowOff>0</xdr:rowOff>
    </xdr:from>
    <xdr:to>
      <xdr:col>161</xdr:col>
      <xdr:colOff>381000</xdr:colOff>
      <xdr:row>0</xdr:row>
      <xdr:rowOff>0</xdr:rowOff>
    </xdr:to>
    <xdr:sp macro="" textlink="">
      <xdr:nvSpPr>
        <xdr:cNvPr id="5428" name="Čára 2356"/>
        <xdr:cNvSpPr>
          <a:spLocks noChangeShapeType="1"/>
        </xdr:cNvSpPr>
      </xdr:nvSpPr>
      <xdr:spPr bwMode="auto">
        <a:xfrm>
          <a:off x="115052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9525</xdr:colOff>
      <xdr:row>0</xdr:row>
      <xdr:rowOff>0</xdr:rowOff>
    </xdr:from>
    <xdr:to>
      <xdr:col>161</xdr:col>
      <xdr:colOff>381000</xdr:colOff>
      <xdr:row>0</xdr:row>
      <xdr:rowOff>0</xdr:rowOff>
    </xdr:to>
    <xdr:sp macro="" textlink="">
      <xdr:nvSpPr>
        <xdr:cNvPr id="5429" name="Čára 2357"/>
        <xdr:cNvSpPr>
          <a:spLocks noChangeShapeType="1"/>
        </xdr:cNvSpPr>
      </xdr:nvSpPr>
      <xdr:spPr bwMode="auto">
        <a:xfrm>
          <a:off x="115052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228600</xdr:colOff>
      <xdr:row>0</xdr:row>
      <xdr:rowOff>0</xdr:rowOff>
    </xdr:from>
    <xdr:to>
      <xdr:col>162</xdr:col>
      <xdr:colOff>142875</xdr:colOff>
      <xdr:row>0</xdr:row>
      <xdr:rowOff>0</xdr:rowOff>
    </xdr:to>
    <xdr:sp macro="" textlink="">
      <xdr:nvSpPr>
        <xdr:cNvPr id="5430" name="Čára 2358"/>
        <xdr:cNvSpPr>
          <a:spLocks noChangeShapeType="1"/>
        </xdr:cNvSpPr>
      </xdr:nvSpPr>
      <xdr:spPr bwMode="auto">
        <a:xfrm>
          <a:off x="115271550" y="0"/>
          <a:ext cx="609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9525</xdr:colOff>
      <xdr:row>0</xdr:row>
      <xdr:rowOff>0</xdr:rowOff>
    </xdr:from>
    <xdr:to>
      <xdr:col>161</xdr:col>
      <xdr:colOff>381000</xdr:colOff>
      <xdr:row>0</xdr:row>
      <xdr:rowOff>0</xdr:rowOff>
    </xdr:to>
    <xdr:sp macro="" textlink="">
      <xdr:nvSpPr>
        <xdr:cNvPr id="5431" name="Čára 2359"/>
        <xdr:cNvSpPr>
          <a:spLocks noChangeShapeType="1"/>
        </xdr:cNvSpPr>
      </xdr:nvSpPr>
      <xdr:spPr bwMode="auto">
        <a:xfrm>
          <a:off x="115052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228600</xdr:colOff>
      <xdr:row>0</xdr:row>
      <xdr:rowOff>0</xdr:rowOff>
    </xdr:from>
    <xdr:to>
      <xdr:col>162</xdr:col>
      <xdr:colOff>142875</xdr:colOff>
      <xdr:row>0</xdr:row>
      <xdr:rowOff>0</xdr:rowOff>
    </xdr:to>
    <xdr:sp macro="" textlink="">
      <xdr:nvSpPr>
        <xdr:cNvPr id="5432" name="Čára 2360"/>
        <xdr:cNvSpPr>
          <a:spLocks noChangeShapeType="1"/>
        </xdr:cNvSpPr>
      </xdr:nvSpPr>
      <xdr:spPr bwMode="auto">
        <a:xfrm>
          <a:off x="115271550" y="0"/>
          <a:ext cx="609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9525</xdr:colOff>
      <xdr:row>0</xdr:row>
      <xdr:rowOff>0</xdr:rowOff>
    </xdr:from>
    <xdr:to>
      <xdr:col>161</xdr:col>
      <xdr:colOff>381000</xdr:colOff>
      <xdr:row>0</xdr:row>
      <xdr:rowOff>0</xdr:rowOff>
    </xdr:to>
    <xdr:sp macro="" textlink="">
      <xdr:nvSpPr>
        <xdr:cNvPr id="5433" name="Čára 2361"/>
        <xdr:cNvSpPr>
          <a:spLocks noChangeShapeType="1"/>
        </xdr:cNvSpPr>
      </xdr:nvSpPr>
      <xdr:spPr bwMode="auto">
        <a:xfrm>
          <a:off x="115052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600075</xdr:colOff>
      <xdr:row>0</xdr:row>
      <xdr:rowOff>0</xdr:rowOff>
    </xdr:from>
    <xdr:to>
      <xdr:col>162</xdr:col>
      <xdr:colOff>123825</xdr:colOff>
      <xdr:row>0</xdr:row>
      <xdr:rowOff>0</xdr:rowOff>
    </xdr:to>
    <xdr:sp macro="" textlink="">
      <xdr:nvSpPr>
        <xdr:cNvPr id="5434" name="Čára 2362"/>
        <xdr:cNvSpPr>
          <a:spLocks noChangeShapeType="1"/>
        </xdr:cNvSpPr>
      </xdr:nvSpPr>
      <xdr:spPr bwMode="auto">
        <a:xfrm>
          <a:off x="115643025" y="0"/>
          <a:ext cx="219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419100</xdr:colOff>
      <xdr:row>0</xdr:row>
      <xdr:rowOff>0</xdr:rowOff>
    </xdr:from>
    <xdr:to>
      <xdr:col>163</xdr:col>
      <xdr:colOff>66675</xdr:colOff>
      <xdr:row>0</xdr:row>
      <xdr:rowOff>0</xdr:rowOff>
    </xdr:to>
    <xdr:sp macro="" textlink="">
      <xdr:nvSpPr>
        <xdr:cNvPr id="5435" name="Čára 2363"/>
        <xdr:cNvSpPr>
          <a:spLocks noChangeShapeType="1"/>
        </xdr:cNvSpPr>
      </xdr:nvSpPr>
      <xdr:spPr bwMode="auto">
        <a:xfrm>
          <a:off x="115462050" y="0"/>
          <a:ext cx="1038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371475</xdr:colOff>
      <xdr:row>0</xdr:row>
      <xdr:rowOff>0</xdr:rowOff>
    </xdr:from>
    <xdr:to>
      <xdr:col>162</xdr:col>
      <xdr:colOff>28575</xdr:colOff>
      <xdr:row>0</xdr:row>
      <xdr:rowOff>0</xdr:rowOff>
    </xdr:to>
    <xdr:sp macro="" textlink="">
      <xdr:nvSpPr>
        <xdr:cNvPr id="5436" name="Čára 2364"/>
        <xdr:cNvSpPr>
          <a:spLocks noChangeShapeType="1"/>
        </xdr:cNvSpPr>
      </xdr:nvSpPr>
      <xdr:spPr bwMode="auto">
        <a:xfrm>
          <a:off x="115414425" y="0"/>
          <a:ext cx="3524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600075</xdr:colOff>
      <xdr:row>0</xdr:row>
      <xdr:rowOff>0</xdr:rowOff>
    </xdr:from>
    <xdr:to>
      <xdr:col>162</xdr:col>
      <xdr:colOff>123825</xdr:colOff>
      <xdr:row>0</xdr:row>
      <xdr:rowOff>0</xdr:rowOff>
    </xdr:to>
    <xdr:sp macro="" textlink="">
      <xdr:nvSpPr>
        <xdr:cNvPr id="5437" name="Čára 2365"/>
        <xdr:cNvSpPr>
          <a:spLocks noChangeShapeType="1"/>
        </xdr:cNvSpPr>
      </xdr:nvSpPr>
      <xdr:spPr bwMode="auto">
        <a:xfrm>
          <a:off x="115643025" y="0"/>
          <a:ext cx="219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371475</xdr:colOff>
      <xdr:row>0</xdr:row>
      <xdr:rowOff>0</xdr:rowOff>
    </xdr:from>
    <xdr:to>
      <xdr:col>162</xdr:col>
      <xdr:colOff>28575</xdr:colOff>
      <xdr:row>0</xdr:row>
      <xdr:rowOff>0</xdr:rowOff>
    </xdr:to>
    <xdr:sp macro="" textlink="">
      <xdr:nvSpPr>
        <xdr:cNvPr id="5438" name="Čára 2366"/>
        <xdr:cNvSpPr>
          <a:spLocks noChangeShapeType="1"/>
        </xdr:cNvSpPr>
      </xdr:nvSpPr>
      <xdr:spPr bwMode="auto">
        <a:xfrm>
          <a:off x="115414425" y="0"/>
          <a:ext cx="3524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600075</xdr:colOff>
      <xdr:row>0</xdr:row>
      <xdr:rowOff>0</xdr:rowOff>
    </xdr:from>
    <xdr:to>
      <xdr:col>162</xdr:col>
      <xdr:colOff>123825</xdr:colOff>
      <xdr:row>0</xdr:row>
      <xdr:rowOff>0</xdr:rowOff>
    </xdr:to>
    <xdr:sp macro="" textlink="">
      <xdr:nvSpPr>
        <xdr:cNvPr id="5439" name="Čára 2367"/>
        <xdr:cNvSpPr>
          <a:spLocks noChangeShapeType="1"/>
        </xdr:cNvSpPr>
      </xdr:nvSpPr>
      <xdr:spPr bwMode="auto">
        <a:xfrm>
          <a:off x="115643025" y="0"/>
          <a:ext cx="219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419100</xdr:colOff>
      <xdr:row>0</xdr:row>
      <xdr:rowOff>0</xdr:rowOff>
    </xdr:from>
    <xdr:to>
      <xdr:col>163</xdr:col>
      <xdr:colOff>66675</xdr:colOff>
      <xdr:row>0</xdr:row>
      <xdr:rowOff>0</xdr:rowOff>
    </xdr:to>
    <xdr:sp macro="" textlink="">
      <xdr:nvSpPr>
        <xdr:cNvPr id="5440" name="Čára 2368"/>
        <xdr:cNvSpPr>
          <a:spLocks noChangeShapeType="1"/>
        </xdr:cNvSpPr>
      </xdr:nvSpPr>
      <xdr:spPr bwMode="auto">
        <a:xfrm>
          <a:off x="115462050" y="0"/>
          <a:ext cx="1038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371475</xdr:colOff>
      <xdr:row>0</xdr:row>
      <xdr:rowOff>0</xdr:rowOff>
    </xdr:from>
    <xdr:to>
      <xdr:col>162</xdr:col>
      <xdr:colOff>28575</xdr:colOff>
      <xdr:row>0</xdr:row>
      <xdr:rowOff>0</xdr:rowOff>
    </xdr:to>
    <xdr:sp macro="" textlink="">
      <xdr:nvSpPr>
        <xdr:cNvPr id="5441" name="Čára 2369"/>
        <xdr:cNvSpPr>
          <a:spLocks noChangeShapeType="1"/>
        </xdr:cNvSpPr>
      </xdr:nvSpPr>
      <xdr:spPr bwMode="auto">
        <a:xfrm>
          <a:off x="115414425" y="0"/>
          <a:ext cx="3524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600075</xdr:colOff>
      <xdr:row>0</xdr:row>
      <xdr:rowOff>0</xdr:rowOff>
    </xdr:from>
    <xdr:to>
      <xdr:col>162</xdr:col>
      <xdr:colOff>123825</xdr:colOff>
      <xdr:row>0</xdr:row>
      <xdr:rowOff>0</xdr:rowOff>
    </xdr:to>
    <xdr:sp macro="" textlink="">
      <xdr:nvSpPr>
        <xdr:cNvPr id="5442" name="Čára 2370"/>
        <xdr:cNvSpPr>
          <a:spLocks noChangeShapeType="1"/>
        </xdr:cNvSpPr>
      </xdr:nvSpPr>
      <xdr:spPr bwMode="auto">
        <a:xfrm>
          <a:off x="115643025" y="0"/>
          <a:ext cx="219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419100</xdr:colOff>
      <xdr:row>0</xdr:row>
      <xdr:rowOff>0</xdr:rowOff>
    </xdr:from>
    <xdr:to>
      <xdr:col>163</xdr:col>
      <xdr:colOff>66675</xdr:colOff>
      <xdr:row>0</xdr:row>
      <xdr:rowOff>0</xdr:rowOff>
    </xdr:to>
    <xdr:sp macro="" textlink="">
      <xdr:nvSpPr>
        <xdr:cNvPr id="5443" name="Čára 2371"/>
        <xdr:cNvSpPr>
          <a:spLocks noChangeShapeType="1"/>
        </xdr:cNvSpPr>
      </xdr:nvSpPr>
      <xdr:spPr bwMode="auto">
        <a:xfrm>
          <a:off x="115462050" y="0"/>
          <a:ext cx="1038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371475</xdr:colOff>
      <xdr:row>0</xdr:row>
      <xdr:rowOff>0</xdr:rowOff>
    </xdr:from>
    <xdr:to>
      <xdr:col>162</xdr:col>
      <xdr:colOff>28575</xdr:colOff>
      <xdr:row>0</xdr:row>
      <xdr:rowOff>0</xdr:rowOff>
    </xdr:to>
    <xdr:sp macro="" textlink="">
      <xdr:nvSpPr>
        <xdr:cNvPr id="5444" name="Čára 2372"/>
        <xdr:cNvSpPr>
          <a:spLocks noChangeShapeType="1"/>
        </xdr:cNvSpPr>
      </xdr:nvSpPr>
      <xdr:spPr bwMode="auto">
        <a:xfrm>
          <a:off x="115414425" y="0"/>
          <a:ext cx="3524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600075</xdr:colOff>
      <xdr:row>0</xdr:row>
      <xdr:rowOff>0</xdr:rowOff>
    </xdr:from>
    <xdr:to>
      <xdr:col>162</xdr:col>
      <xdr:colOff>123825</xdr:colOff>
      <xdr:row>0</xdr:row>
      <xdr:rowOff>0</xdr:rowOff>
    </xdr:to>
    <xdr:sp macro="" textlink="">
      <xdr:nvSpPr>
        <xdr:cNvPr id="5445" name="Čára 2373"/>
        <xdr:cNvSpPr>
          <a:spLocks noChangeShapeType="1"/>
        </xdr:cNvSpPr>
      </xdr:nvSpPr>
      <xdr:spPr bwMode="auto">
        <a:xfrm>
          <a:off x="115643025" y="0"/>
          <a:ext cx="219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419100</xdr:colOff>
      <xdr:row>0</xdr:row>
      <xdr:rowOff>0</xdr:rowOff>
    </xdr:from>
    <xdr:to>
      <xdr:col>163</xdr:col>
      <xdr:colOff>66675</xdr:colOff>
      <xdr:row>0</xdr:row>
      <xdr:rowOff>0</xdr:rowOff>
    </xdr:to>
    <xdr:sp macro="" textlink="">
      <xdr:nvSpPr>
        <xdr:cNvPr id="5446" name="Čára 2374"/>
        <xdr:cNvSpPr>
          <a:spLocks noChangeShapeType="1"/>
        </xdr:cNvSpPr>
      </xdr:nvSpPr>
      <xdr:spPr bwMode="auto">
        <a:xfrm>
          <a:off x="115462050" y="0"/>
          <a:ext cx="1038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371475</xdr:colOff>
      <xdr:row>0</xdr:row>
      <xdr:rowOff>0</xdr:rowOff>
    </xdr:from>
    <xdr:to>
      <xdr:col>162</xdr:col>
      <xdr:colOff>28575</xdr:colOff>
      <xdr:row>0</xdr:row>
      <xdr:rowOff>0</xdr:rowOff>
    </xdr:to>
    <xdr:sp macro="" textlink="">
      <xdr:nvSpPr>
        <xdr:cNvPr id="5447" name="Čára 2375"/>
        <xdr:cNvSpPr>
          <a:spLocks noChangeShapeType="1"/>
        </xdr:cNvSpPr>
      </xdr:nvSpPr>
      <xdr:spPr bwMode="auto">
        <a:xfrm>
          <a:off x="115414425" y="0"/>
          <a:ext cx="3524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600075</xdr:colOff>
      <xdr:row>0</xdr:row>
      <xdr:rowOff>0</xdr:rowOff>
    </xdr:from>
    <xdr:to>
      <xdr:col>162</xdr:col>
      <xdr:colOff>123825</xdr:colOff>
      <xdr:row>0</xdr:row>
      <xdr:rowOff>0</xdr:rowOff>
    </xdr:to>
    <xdr:sp macro="" textlink="">
      <xdr:nvSpPr>
        <xdr:cNvPr id="5448" name="Čára 2376"/>
        <xdr:cNvSpPr>
          <a:spLocks noChangeShapeType="1"/>
        </xdr:cNvSpPr>
      </xdr:nvSpPr>
      <xdr:spPr bwMode="auto">
        <a:xfrm>
          <a:off x="115643025" y="0"/>
          <a:ext cx="219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371475</xdr:colOff>
      <xdr:row>0</xdr:row>
      <xdr:rowOff>0</xdr:rowOff>
    </xdr:from>
    <xdr:to>
      <xdr:col>162</xdr:col>
      <xdr:colOff>28575</xdr:colOff>
      <xdr:row>0</xdr:row>
      <xdr:rowOff>0</xdr:rowOff>
    </xdr:to>
    <xdr:sp macro="" textlink="">
      <xdr:nvSpPr>
        <xdr:cNvPr id="5449" name="Čára 2377"/>
        <xdr:cNvSpPr>
          <a:spLocks noChangeShapeType="1"/>
        </xdr:cNvSpPr>
      </xdr:nvSpPr>
      <xdr:spPr bwMode="auto">
        <a:xfrm>
          <a:off x="115414425" y="0"/>
          <a:ext cx="3524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600075</xdr:colOff>
      <xdr:row>0</xdr:row>
      <xdr:rowOff>0</xdr:rowOff>
    </xdr:from>
    <xdr:to>
      <xdr:col>162</xdr:col>
      <xdr:colOff>123825</xdr:colOff>
      <xdr:row>0</xdr:row>
      <xdr:rowOff>0</xdr:rowOff>
    </xdr:to>
    <xdr:sp macro="" textlink="">
      <xdr:nvSpPr>
        <xdr:cNvPr id="5450" name="Čára 2378"/>
        <xdr:cNvSpPr>
          <a:spLocks noChangeShapeType="1"/>
        </xdr:cNvSpPr>
      </xdr:nvSpPr>
      <xdr:spPr bwMode="auto">
        <a:xfrm>
          <a:off x="115643025" y="0"/>
          <a:ext cx="219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419100</xdr:colOff>
      <xdr:row>0</xdr:row>
      <xdr:rowOff>0</xdr:rowOff>
    </xdr:from>
    <xdr:to>
      <xdr:col>163</xdr:col>
      <xdr:colOff>66675</xdr:colOff>
      <xdr:row>0</xdr:row>
      <xdr:rowOff>0</xdr:rowOff>
    </xdr:to>
    <xdr:sp macro="" textlink="">
      <xdr:nvSpPr>
        <xdr:cNvPr id="5451" name="Čára 2379"/>
        <xdr:cNvSpPr>
          <a:spLocks noChangeShapeType="1"/>
        </xdr:cNvSpPr>
      </xdr:nvSpPr>
      <xdr:spPr bwMode="auto">
        <a:xfrm>
          <a:off x="115462050" y="0"/>
          <a:ext cx="1038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371475</xdr:colOff>
      <xdr:row>0</xdr:row>
      <xdr:rowOff>0</xdr:rowOff>
    </xdr:from>
    <xdr:to>
      <xdr:col>162</xdr:col>
      <xdr:colOff>28575</xdr:colOff>
      <xdr:row>0</xdr:row>
      <xdr:rowOff>0</xdr:rowOff>
    </xdr:to>
    <xdr:sp macro="" textlink="">
      <xdr:nvSpPr>
        <xdr:cNvPr id="5452" name="Čára 2380"/>
        <xdr:cNvSpPr>
          <a:spLocks noChangeShapeType="1"/>
        </xdr:cNvSpPr>
      </xdr:nvSpPr>
      <xdr:spPr bwMode="auto">
        <a:xfrm>
          <a:off x="115414425" y="0"/>
          <a:ext cx="3524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600075</xdr:colOff>
      <xdr:row>0</xdr:row>
      <xdr:rowOff>0</xdr:rowOff>
    </xdr:from>
    <xdr:to>
      <xdr:col>162</xdr:col>
      <xdr:colOff>123825</xdr:colOff>
      <xdr:row>0</xdr:row>
      <xdr:rowOff>0</xdr:rowOff>
    </xdr:to>
    <xdr:sp macro="" textlink="">
      <xdr:nvSpPr>
        <xdr:cNvPr id="5453" name="Čára 2381"/>
        <xdr:cNvSpPr>
          <a:spLocks noChangeShapeType="1"/>
        </xdr:cNvSpPr>
      </xdr:nvSpPr>
      <xdr:spPr bwMode="auto">
        <a:xfrm>
          <a:off x="115643025" y="0"/>
          <a:ext cx="219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419100</xdr:colOff>
      <xdr:row>0</xdr:row>
      <xdr:rowOff>0</xdr:rowOff>
    </xdr:from>
    <xdr:to>
      <xdr:col>163</xdr:col>
      <xdr:colOff>66675</xdr:colOff>
      <xdr:row>0</xdr:row>
      <xdr:rowOff>0</xdr:rowOff>
    </xdr:to>
    <xdr:sp macro="" textlink="">
      <xdr:nvSpPr>
        <xdr:cNvPr id="5454" name="Čára 2382"/>
        <xdr:cNvSpPr>
          <a:spLocks noChangeShapeType="1"/>
        </xdr:cNvSpPr>
      </xdr:nvSpPr>
      <xdr:spPr bwMode="auto">
        <a:xfrm>
          <a:off x="115462050" y="0"/>
          <a:ext cx="1038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228600</xdr:colOff>
      <xdr:row>0</xdr:row>
      <xdr:rowOff>0</xdr:rowOff>
    </xdr:from>
    <xdr:to>
      <xdr:col>162</xdr:col>
      <xdr:colOff>142875</xdr:colOff>
      <xdr:row>0</xdr:row>
      <xdr:rowOff>0</xdr:rowOff>
    </xdr:to>
    <xdr:sp macro="" textlink="">
      <xdr:nvSpPr>
        <xdr:cNvPr id="5455" name="Čára 2383"/>
        <xdr:cNvSpPr>
          <a:spLocks noChangeShapeType="1"/>
        </xdr:cNvSpPr>
      </xdr:nvSpPr>
      <xdr:spPr bwMode="auto">
        <a:xfrm>
          <a:off x="115271550" y="0"/>
          <a:ext cx="609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9525</xdr:colOff>
      <xdr:row>0</xdr:row>
      <xdr:rowOff>0</xdr:rowOff>
    </xdr:from>
    <xdr:to>
      <xdr:col>161</xdr:col>
      <xdr:colOff>381000</xdr:colOff>
      <xdr:row>0</xdr:row>
      <xdr:rowOff>0</xdr:rowOff>
    </xdr:to>
    <xdr:sp macro="" textlink="">
      <xdr:nvSpPr>
        <xdr:cNvPr id="5456" name="Čára 2384"/>
        <xdr:cNvSpPr>
          <a:spLocks noChangeShapeType="1"/>
        </xdr:cNvSpPr>
      </xdr:nvSpPr>
      <xdr:spPr bwMode="auto">
        <a:xfrm>
          <a:off x="115052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9525</xdr:colOff>
      <xdr:row>0</xdr:row>
      <xdr:rowOff>0</xdr:rowOff>
    </xdr:from>
    <xdr:to>
      <xdr:col>161</xdr:col>
      <xdr:colOff>381000</xdr:colOff>
      <xdr:row>0</xdr:row>
      <xdr:rowOff>0</xdr:rowOff>
    </xdr:to>
    <xdr:sp macro="" textlink="">
      <xdr:nvSpPr>
        <xdr:cNvPr id="5457" name="Čára 2385"/>
        <xdr:cNvSpPr>
          <a:spLocks noChangeShapeType="1"/>
        </xdr:cNvSpPr>
      </xdr:nvSpPr>
      <xdr:spPr bwMode="auto">
        <a:xfrm>
          <a:off x="115052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228600</xdr:colOff>
      <xdr:row>0</xdr:row>
      <xdr:rowOff>0</xdr:rowOff>
    </xdr:from>
    <xdr:to>
      <xdr:col>162</xdr:col>
      <xdr:colOff>142875</xdr:colOff>
      <xdr:row>0</xdr:row>
      <xdr:rowOff>0</xdr:rowOff>
    </xdr:to>
    <xdr:sp macro="" textlink="">
      <xdr:nvSpPr>
        <xdr:cNvPr id="5458" name="Čára 2386"/>
        <xdr:cNvSpPr>
          <a:spLocks noChangeShapeType="1"/>
        </xdr:cNvSpPr>
      </xdr:nvSpPr>
      <xdr:spPr bwMode="auto">
        <a:xfrm>
          <a:off x="115271550" y="0"/>
          <a:ext cx="609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9525</xdr:colOff>
      <xdr:row>0</xdr:row>
      <xdr:rowOff>0</xdr:rowOff>
    </xdr:from>
    <xdr:to>
      <xdr:col>161</xdr:col>
      <xdr:colOff>381000</xdr:colOff>
      <xdr:row>0</xdr:row>
      <xdr:rowOff>0</xdr:rowOff>
    </xdr:to>
    <xdr:sp macro="" textlink="">
      <xdr:nvSpPr>
        <xdr:cNvPr id="5459" name="Čára 2387"/>
        <xdr:cNvSpPr>
          <a:spLocks noChangeShapeType="1"/>
        </xdr:cNvSpPr>
      </xdr:nvSpPr>
      <xdr:spPr bwMode="auto">
        <a:xfrm>
          <a:off x="115052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228600</xdr:colOff>
      <xdr:row>0</xdr:row>
      <xdr:rowOff>0</xdr:rowOff>
    </xdr:from>
    <xdr:to>
      <xdr:col>162</xdr:col>
      <xdr:colOff>142875</xdr:colOff>
      <xdr:row>0</xdr:row>
      <xdr:rowOff>0</xdr:rowOff>
    </xdr:to>
    <xdr:sp macro="" textlink="">
      <xdr:nvSpPr>
        <xdr:cNvPr id="5460" name="Čára 2388"/>
        <xdr:cNvSpPr>
          <a:spLocks noChangeShapeType="1"/>
        </xdr:cNvSpPr>
      </xdr:nvSpPr>
      <xdr:spPr bwMode="auto">
        <a:xfrm>
          <a:off x="115271550" y="0"/>
          <a:ext cx="609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9525</xdr:colOff>
      <xdr:row>0</xdr:row>
      <xdr:rowOff>0</xdr:rowOff>
    </xdr:from>
    <xdr:to>
      <xdr:col>161</xdr:col>
      <xdr:colOff>381000</xdr:colOff>
      <xdr:row>0</xdr:row>
      <xdr:rowOff>0</xdr:rowOff>
    </xdr:to>
    <xdr:sp macro="" textlink="">
      <xdr:nvSpPr>
        <xdr:cNvPr id="5461" name="Čára 2389"/>
        <xdr:cNvSpPr>
          <a:spLocks noChangeShapeType="1"/>
        </xdr:cNvSpPr>
      </xdr:nvSpPr>
      <xdr:spPr bwMode="auto">
        <a:xfrm>
          <a:off x="115052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228600</xdr:colOff>
      <xdr:row>0</xdr:row>
      <xdr:rowOff>0</xdr:rowOff>
    </xdr:from>
    <xdr:to>
      <xdr:col>162</xdr:col>
      <xdr:colOff>142875</xdr:colOff>
      <xdr:row>0</xdr:row>
      <xdr:rowOff>0</xdr:rowOff>
    </xdr:to>
    <xdr:sp macro="" textlink="">
      <xdr:nvSpPr>
        <xdr:cNvPr id="5462" name="Čára 2390"/>
        <xdr:cNvSpPr>
          <a:spLocks noChangeShapeType="1"/>
        </xdr:cNvSpPr>
      </xdr:nvSpPr>
      <xdr:spPr bwMode="auto">
        <a:xfrm>
          <a:off x="115271550" y="0"/>
          <a:ext cx="609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9525</xdr:colOff>
      <xdr:row>0</xdr:row>
      <xdr:rowOff>0</xdr:rowOff>
    </xdr:from>
    <xdr:to>
      <xdr:col>161</xdr:col>
      <xdr:colOff>381000</xdr:colOff>
      <xdr:row>0</xdr:row>
      <xdr:rowOff>0</xdr:rowOff>
    </xdr:to>
    <xdr:sp macro="" textlink="">
      <xdr:nvSpPr>
        <xdr:cNvPr id="5463" name="Čára 2391"/>
        <xdr:cNvSpPr>
          <a:spLocks noChangeShapeType="1"/>
        </xdr:cNvSpPr>
      </xdr:nvSpPr>
      <xdr:spPr bwMode="auto">
        <a:xfrm>
          <a:off x="115052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9525</xdr:colOff>
      <xdr:row>0</xdr:row>
      <xdr:rowOff>0</xdr:rowOff>
    </xdr:from>
    <xdr:to>
      <xdr:col>161</xdr:col>
      <xdr:colOff>381000</xdr:colOff>
      <xdr:row>0</xdr:row>
      <xdr:rowOff>0</xdr:rowOff>
    </xdr:to>
    <xdr:sp macro="" textlink="">
      <xdr:nvSpPr>
        <xdr:cNvPr id="5464" name="Čára 2392"/>
        <xdr:cNvSpPr>
          <a:spLocks noChangeShapeType="1"/>
        </xdr:cNvSpPr>
      </xdr:nvSpPr>
      <xdr:spPr bwMode="auto">
        <a:xfrm>
          <a:off x="115052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228600</xdr:colOff>
      <xdr:row>0</xdr:row>
      <xdr:rowOff>0</xdr:rowOff>
    </xdr:from>
    <xdr:to>
      <xdr:col>162</xdr:col>
      <xdr:colOff>142875</xdr:colOff>
      <xdr:row>0</xdr:row>
      <xdr:rowOff>0</xdr:rowOff>
    </xdr:to>
    <xdr:sp macro="" textlink="">
      <xdr:nvSpPr>
        <xdr:cNvPr id="5465" name="Čára 2393"/>
        <xdr:cNvSpPr>
          <a:spLocks noChangeShapeType="1"/>
        </xdr:cNvSpPr>
      </xdr:nvSpPr>
      <xdr:spPr bwMode="auto">
        <a:xfrm>
          <a:off x="115271550" y="0"/>
          <a:ext cx="609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9525</xdr:colOff>
      <xdr:row>0</xdr:row>
      <xdr:rowOff>0</xdr:rowOff>
    </xdr:from>
    <xdr:to>
      <xdr:col>161</xdr:col>
      <xdr:colOff>381000</xdr:colOff>
      <xdr:row>0</xdr:row>
      <xdr:rowOff>0</xdr:rowOff>
    </xdr:to>
    <xdr:sp macro="" textlink="">
      <xdr:nvSpPr>
        <xdr:cNvPr id="5466" name="Čára 2394"/>
        <xdr:cNvSpPr>
          <a:spLocks noChangeShapeType="1"/>
        </xdr:cNvSpPr>
      </xdr:nvSpPr>
      <xdr:spPr bwMode="auto">
        <a:xfrm>
          <a:off x="115052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228600</xdr:colOff>
      <xdr:row>0</xdr:row>
      <xdr:rowOff>0</xdr:rowOff>
    </xdr:from>
    <xdr:to>
      <xdr:col>162</xdr:col>
      <xdr:colOff>142875</xdr:colOff>
      <xdr:row>0</xdr:row>
      <xdr:rowOff>0</xdr:rowOff>
    </xdr:to>
    <xdr:sp macro="" textlink="">
      <xdr:nvSpPr>
        <xdr:cNvPr id="5467" name="Čára 2395"/>
        <xdr:cNvSpPr>
          <a:spLocks noChangeShapeType="1"/>
        </xdr:cNvSpPr>
      </xdr:nvSpPr>
      <xdr:spPr bwMode="auto">
        <a:xfrm>
          <a:off x="115271550" y="0"/>
          <a:ext cx="609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161</xdr:col>
      <xdr:colOff>9525</xdr:colOff>
      <xdr:row>0</xdr:row>
      <xdr:rowOff>0</xdr:rowOff>
    </xdr:from>
    <xdr:to>
      <xdr:col>161</xdr:col>
      <xdr:colOff>381000</xdr:colOff>
      <xdr:row>0</xdr:row>
      <xdr:rowOff>0</xdr:rowOff>
    </xdr:to>
    <xdr:sp macro="" textlink="">
      <xdr:nvSpPr>
        <xdr:cNvPr id="5468" name="Čára 2396"/>
        <xdr:cNvSpPr>
          <a:spLocks noChangeShapeType="1"/>
        </xdr:cNvSpPr>
      </xdr:nvSpPr>
      <xdr:spPr bwMode="auto">
        <a:xfrm>
          <a:off x="115052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167</xdr:col>
      <xdr:colOff>0</xdr:colOff>
      <xdr:row>0</xdr:row>
      <xdr:rowOff>0</xdr:rowOff>
    </xdr:from>
    <xdr:to>
      <xdr:col>167</xdr:col>
      <xdr:colOff>161925</xdr:colOff>
      <xdr:row>0</xdr:row>
      <xdr:rowOff>0</xdr:rowOff>
    </xdr:to>
    <xdr:sp macro="" textlink="">
      <xdr:nvSpPr>
        <xdr:cNvPr id="5469" name="Čára 2397"/>
        <xdr:cNvSpPr>
          <a:spLocks noChangeShapeType="1"/>
        </xdr:cNvSpPr>
      </xdr:nvSpPr>
      <xdr:spPr bwMode="auto">
        <a:xfrm>
          <a:off x="1192149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419100</xdr:colOff>
      <xdr:row>0</xdr:row>
      <xdr:rowOff>0</xdr:rowOff>
    </xdr:from>
    <xdr:to>
      <xdr:col>168</xdr:col>
      <xdr:colOff>66675</xdr:colOff>
      <xdr:row>0</xdr:row>
      <xdr:rowOff>0</xdr:rowOff>
    </xdr:to>
    <xdr:sp macro="" textlink="">
      <xdr:nvSpPr>
        <xdr:cNvPr id="5470" name="Čára 2398"/>
        <xdr:cNvSpPr>
          <a:spLocks noChangeShapeType="1"/>
        </xdr:cNvSpPr>
      </xdr:nvSpPr>
      <xdr:spPr bwMode="auto">
        <a:xfrm>
          <a:off x="118938675" y="0"/>
          <a:ext cx="1038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381000</xdr:colOff>
      <xdr:row>0</xdr:row>
      <xdr:rowOff>0</xdr:rowOff>
    </xdr:from>
    <xdr:to>
      <xdr:col>167</xdr:col>
      <xdr:colOff>76200</xdr:colOff>
      <xdr:row>0</xdr:row>
      <xdr:rowOff>0</xdr:rowOff>
    </xdr:to>
    <xdr:sp macro="" textlink="">
      <xdr:nvSpPr>
        <xdr:cNvPr id="5471" name="Čára 2399"/>
        <xdr:cNvSpPr>
          <a:spLocks noChangeShapeType="1"/>
        </xdr:cNvSpPr>
      </xdr:nvSpPr>
      <xdr:spPr bwMode="auto">
        <a:xfrm>
          <a:off x="1189005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167</xdr:col>
      <xdr:colOff>0</xdr:colOff>
      <xdr:row>0</xdr:row>
      <xdr:rowOff>0</xdr:rowOff>
    </xdr:from>
    <xdr:to>
      <xdr:col>167</xdr:col>
      <xdr:colOff>161925</xdr:colOff>
      <xdr:row>0</xdr:row>
      <xdr:rowOff>0</xdr:rowOff>
    </xdr:to>
    <xdr:sp macro="" textlink="">
      <xdr:nvSpPr>
        <xdr:cNvPr id="5472" name="Čára 2400"/>
        <xdr:cNvSpPr>
          <a:spLocks noChangeShapeType="1"/>
        </xdr:cNvSpPr>
      </xdr:nvSpPr>
      <xdr:spPr bwMode="auto">
        <a:xfrm>
          <a:off x="1192149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381000</xdr:colOff>
      <xdr:row>0</xdr:row>
      <xdr:rowOff>0</xdr:rowOff>
    </xdr:from>
    <xdr:to>
      <xdr:col>167</xdr:col>
      <xdr:colOff>76200</xdr:colOff>
      <xdr:row>0</xdr:row>
      <xdr:rowOff>0</xdr:rowOff>
    </xdr:to>
    <xdr:sp macro="" textlink="">
      <xdr:nvSpPr>
        <xdr:cNvPr id="5473" name="Čára 2401"/>
        <xdr:cNvSpPr>
          <a:spLocks noChangeShapeType="1"/>
        </xdr:cNvSpPr>
      </xdr:nvSpPr>
      <xdr:spPr bwMode="auto">
        <a:xfrm>
          <a:off x="1189005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167</xdr:col>
      <xdr:colOff>0</xdr:colOff>
      <xdr:row>0</xdr:row>
      <xdr:rowOff>0</xdr:rowOff>
    </xdr:from>
    <xdr:to>
      <xdr:col>167</xdr:col>
      <xdr:colOff>161925</xdr:colOff>
      <xdr:row>0</xdr:row>
      <xdr:rowOff>0</xdr:rowOff>
    </xdr:to>
    <xdr:sp macro="" textlink="">
      <xdr:nvSpPr>
        <xdr:cNvPr id="5474" name="Čára 2402"/>
        <xdr:cNvSpPr>
          <a:spLocks noChangeShapeType="1"/>
        </xdr:cNvSpPr>
      </xdr:nvSpPr>
      <xdr:spPr bwMode="auto">
        <a:xfrm>
          <a:off x="1192149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419100</xdr:colOff>
      <xdr:row>0</xdr:row>
      <xdr:rowOff>0</xdr:rowOff>
    </xdr:from>
    <xdr:to>
      <xdr:col>168</xdr:col>
      <xdr:colOff>66675</xdr:colOff>
      <xdr:row>0</xdr:row>
      <xdr:rowOff>0</xdr:rowOff>
    </xdr:to>
    <xdr:sp macro="" textlink="">
      <xdr:nvSpPr>
        <xdr:cNvPr id="5475" name="Čára 2403"/>
        <xdr:cNvSpPr>
          <a:spLocks noChangeShapeType="1"/>
        </xdr:cNvSpPr>
      </xdr:nvSpPr>
      <xdr:spPr bwMode="auto">
        <a:xfrm>
          <a:off x="118938675" y="0"/>
          <a:ext cx="1038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381000</xdr:colOff>
      <xdr:row>0</xdr:row>
      <xdr:rowOff>0</xdr:rowOff>
    </xdr:from>
    <xdr:to>
      <xdr:col>167</xdr:col>
      <xdr:colOff>76200</xdr:colOff>
      <xdr:row>0</xdr:row>
      <xdr:rowOff>0</xdr:rowOff>
    </xdr:to>
    <xdr:sp macro="" textlink="">
      <xdr:nvSpPr>
        <xdr:cNvPr id="5476" name="Čára 2404"/>
        <xdr:cNvSpPr>
          <a:spLocks noChangeShapeType="1"/>
        </xdr:cNvSpPr>
      </xdr:nvSpPr>
      <xdr:spPr bwMode="auto">
        <a:xfrm>
          <a:off x="1189005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167</xdr:col>
      <xdr:colOff>0</xdr:colOff>
      <xdr:row>0</xdr:row>
      <xdr:rowOff>0</xdr:rowOff>
    </xdr:from>
    <xdr:to>
      <xdr:col>167</xdr:col>
      <xdr:colOff>161925</xdr:colOff>
      <xdr:row>0</xdr:row>
      <xdr:rowOff>0</xdr:rowOff>
    </xdr:to>
    <xdr:sp macro="" textlink="">
      <xdr:nvSpPr>
        <xdr:cNvPr id="5477" name="Čára 2405"/>
        <xdr:cNvSpPr>
          <a:spLocks noChangeShapeType="1"/>
        </xdr:cNvSpPr>
      </xdr:nvSpPr>
      <xdr:spPr bwMode="auto">
        <a:xfrm>
          <a:off x="1192149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419100</xdr:colOff>
      <xdr:row>0</xdr:row>
      <xdr:rowOff>0</xdr:rowOff>
    </xdr:from>
    <xdr:to>
      <xdr:col>168</xdr:col>
      <xdr:colOff>66675</xdr:colOff>
      <xdr:row>0</xdr:row>
      <xdr:rowOff>0</xdr:rowOff>
    </xdr:to>
    <xdr:sp macro="" textlink="">
      <xdr:nvSpPr>
        <xdr:cNvPr id="5478" name="Čára 2406"/>
        <xdr:cNvSpPr>
          <a:spLocks noChangeShapeType="1"/>
        </xdr:cNvSpPr>
      </xdr:nvSpPr>
      <xdr:spPr bwMode="auto">
        <a:xfrm>
          <a:off x="118938675" y="0"/>
          <a:ext cx="1038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381000</xdr:colOff>
      <xdr:row>0</xdr:row>
      <xdr:rowOff>0</xdr:rowOff>
    </xdr:from>
    <xdr:to>
      <xdr:col>167</xdr:col>
      <xdr:colOff>76200</xdr:colOff>
      <xdr:row>0</xdr:row>
      <xdr:rowOff>0</xdr:rowOff>
    </xdr:to>
    <xdr:sp macro="" textlink="">
      <xdr:nvSpPr>
        <xdr:cNvPr id="5479" name="Čára 2407"/>
        <xdr:cNvSpPr>
          <a:spLocks noChangeShapeType="1"/>
        </xdr:cNvSpPr>
      </xdr:nvSpPr>
      <xdr:spPr bwMode="auto">
        <a:xfrm>
          <a:off x="1189005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167</xdr:col>
      <xdr:colOff>0</xdr:colOff>
      <xdr:row>0</xdr:row>
      <xdr:rowOff>0</xdr:rowOff>
    </xdr:from>
    <xdr:to>
      <xdr:col>167</xdr:col>
      <xdr:colOff>161925</xdr:colOff>
      <xdr:row>0</xdr:row>
      <xdr:rowOff>0</xdr:rowOff>
    </xdr:to>
    <xdr:sp macro="" textlink="">
      <xdr:nvSpPr>
        <xdr:cNvPr id="5480" name="Čára 2408"/>
        <xdr:cNvSpPr>
          <a:spLocks noChangeShapeType="1"/>
        </xdr:cNvSpPr>
      </xdr:nvSpPr>
      <xdr:spPr bwMode="auto">
        <a:xfrm>
          <a:off x="1192149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419100</xdr:colOff>
      <xdr:row>0</xdr:row>
      <xdr:rowOff>0</xdr:rowOff>
    </xdr:from>
    <xdr:to>
      <xdr:col>168</xdr:col>
      <xdr:colOff>66675</xdr:colOff>
      <xdr:row>0</xdr:row>
      <xdr:rowOff>0</xdr:rowOff>
    </xdr:to>
    <xdr:sp macro="" textlink="">
      <xdr:nvSpPr>
        <xdr:cNvPr id="5481" name="Čára 2409"/>
        <xdr:cNvSpPr>
          <a:spLocks noChangeShapeType="1"/>
        </xdr:cNvSpPr>
      </xdr:nvSpPr>
      <xdr:spPr bwMode="auto">
        <a:xfrm>
          <a:off x="118938675" y="0"/>
          <a:ext cx="1038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381000</xdr:colOff>
      <xdr:row>0</xdr:row>
      <xdr:rowOff>0</xdr:rowOff>
    </xdr:from>
    <xdr:to>
      <xdr:col>167</xdr:col>
      <xdr:colOff>76200</xdr:colOff>
      <xdr:row>0</xdr:row>
      <xdr:rowOff>0</xdr:rowOff>
    </xdr:to>
    <xdr:sp macro="" textlink="">
      <xdr:nvSpPr>
        <xdr:cNvPr id="5482" name="Čára 2410"/>
        <xdr:cNvSpPr>
          <a:spLocks noChangeShapeType="1"/>
        </xdr:cNvSpPr>
      </xdr:nvSpPr>
      <xdr:spPr bwMode="auto">
        <a:xfrm>
          <a:off x="1189005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167</xdr:col>
      <xdr:colOff>0</xdr:colOff>
      <xdr:row>0</xdr:row>
      <xdr:rowOff>0</xdr:rowOff>
    </xdr:from>
    <xdr:to>
      <xdr:col>167</xdr:col>
      <xdr:colOff>161925</xdr:colOff>
      <xdr:row>0</xdr:row>
      <xdr:rowOff>0</xdr:rowOff>
    </xdr:to>
    <xdr:sp macro="" textlink="">
      <xdr:nvSpPr>
        <xdr:cNvPr id="5483" name="Čára 2411"/>
        <xdr:cNvSpPr>
          <a:spLocks noChangeShapeType="1"/>
        </xdr:cNvSpPr>
      </xdr:nvSpPr>
      <xdr:spPr bwMode="auto">
        <a:xfrm>
          <a:off x="1192149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381000</xdr:colOff>
      <xdr:row>0</xdr:row>
      <xdr:rowOff>0</xdr:rowOff>
    </xdr:from>
    <xdr:to>
      <xdr:col>167</xdr:col>
      <xdr:colOff>76200</xdr:colOff>
      <xdr:row>0</xdr:row>
      <xdr:rowOff>0</xdr:rowOff>
    </xdr:to>
    <xdr:sp macro="" textlink="">
      <xdr:nvSpPr>
        <xdr:cNvPr id="5484" name="Čára 2412"/>
        <xdr:cNvSpPr>
          <a:spLocks noChangeShapeType="1"/>
        </xdr:cNvSpPr>
      </xdr:nvSpPr>
      <xdr:spPr bwMode="auto">
        <a:xfrm>
          <a:off x="1189005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167</xdr:col>
      <xdr:colOff>0</xdr:colOff>
      <xdr:row>0</xdr:row>
      <xdr:rowOff>0</xdr:rowOff>
    </xdr:from>
    <xdr:to>
      <xdr:col>167</xdr:col>
      <xdr:colOff>161925</xdr:colOff>
      <xdr:row>0</xdr:row>
      <xdr:rowOff>0</xdr:rowOff>
    </xdr:to>
    <xdr:sp macro="" textlink="">
      <xdr:nvSpPr>
        <xdr:cNvPr id="5485" name="Čára 2413"/>
        <xdr:cNvSpPr>
          <a:spLocks noChangeShapeType="1"/>
        </xdr:cNvSpPr>
      </xdr:nvSpPr>
      <xdr:spPr bwMode="auto">
        <a:xfrm>
          <a:off x="1192149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419100</xdr:colOff>
      <xdr:row>0</xdr:row>
      <xdr:rowOff>0</xdr:rowOff>
    </xdr:from>
    <xdr:to>
      <xdr:col>168</xdr:col>
      <xdr:colOff>66675</xdr:colOff>
      <xdr:row>0</xdr:row>
      <xdr:rowOff>0</xdr:rowOff>
    </xdr:to>
    <xdr:sp macro="" textlink="">
      <xdr:nvSpPr>
        <xdr:cNvPr id="5486" name="Čára 2414"/>
        <xdr:cNvSpPr>
          <a:spLocks noChangeShapeType="1"/>
        </xdr:cNvSpPr>
      </xdr:nvSpPr>
      <xdr:spPr bwMode="auto">
        <a:xfrm>
          <a:off x="118938675" y="0"/>
          <a:ext cx="1038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381000</xdr:colOff>
      <xdr:row>0</xdr:row>
      <xdr:rowOff>0</xdr:rowOff>
    </xdr:from>
    <xdr:to>
      <xdr:col>167</xdr:col>
      <xdr:colOff>76200</xdr:colOff>
      <xdr:row>0</xdr:row>
      <xdr:rowOff>0</xdr:rowOff>
    </xdr:to>
    <xdr:sp macro="" textlink="">
      <xdr:nvSpPr>
        <xdr:cNvPr id="5487" name="Čára 2415"/>
        <xdr:cNvSpPr>
          <a:spLocks noChangeShapeType="1"/>
        </xdr:cNvSpPr>
      </xdr:nvSpPr>
      <xdr:spPr bwMode="auto">
        <a:xfrm>
          <a:off x="1189005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167</xdr:col>
      <xdr:colOff>0</xdr:colOff>
      <xdr:row>0</xdr:row>
      <xdr:rowOff>0</xdr:rowOff>
    </xdr:from>
    <xdr:to>
      <xdr:col>167</xdr:col>
      <xdr:colOff>161925</xdr:colOff>
      <xdr:row>0</xdr:row>
      <xdr:rowOff>0</xdr:rowOff>
    </xdr:to>
    <xdr:sp macro="" textlink="">
      <xdr:nvSpPr>
        <xdr:cNvPr id="5488" name="Čára 2416"/>
        <xdr:cNvSpPr>
          <a:spLocks noChangeShapeType="1"/>
        </xdr:cNvSpPr>
      </xdr:nvSpPr>
      <xdr:spPr bwMode="auto">
        <a:xfrm>
          <a:off x="1192149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419100</xdr:colOff>
      <xdr:row>0</xdr:row>
      <xdr:rowOff>0</xdr:rowOff>
    </xdr:from>
    <xdr:to>
      <xdr:col>168</xdr:col>
      <xdr:colOff>66675</xdr:colOff>
      <xdr:row>0</xdr:row>
      <xdr:rowOff>0</xdr:rowOff>
    </xdr:to>
    <xdr:sp macro="" textlink="">
      <xdr:nvSpPr>
        <xdr:cNvPr id="5489" name="Čára 2417"/>
        <xdr:cNvSpPr>
          <a:spLocks noChangeShapeType="1"/>
        </xdr:cNvSpPr>
      </xdr:nvSpPr>
      <xdr:spPr bwMode="auto">
        <a:xfrm>
          <a:off x="118938675" y="0"/>
          <a:ext cx="1038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381000</xdr:colOff>
      <xdr:row>0</xdr:row>
      <xdr:rowOff>0</xdr:rowOff>
    </xdr:from>
    <xdr:to>
      <xdr:col>166</xdr:col>
      <xdr:colOff>381000</xdr:colOff>
      <xdr:row>0</xdr:row>
      <xdr:rowOff>0</xdr:rowOff>
    </xdr:to>
    <xdr:sp macro="" textlink="">
      <xdr:nvSpPr>
        <xdr:cNvPr id="5490" name="Čára 2418"/>
        <xdr:cNvSpPr>
          <a:spLocks noChangeShapeType="1"/>
        </xdr:cNvSpPr>
      </xdr:nvSpPr>
      <xdr:spPr bwMode="auto">
        <a:xfrm>
          <a:off x="118900575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238125</xdr:colOff>
      <xdr:row>0</xdr:row>
      <xdr:rowOff>0</xdr:rowOff>
    </xdr:from>
    <xdr:to>
      <xdr:col>167</xdr:col>
      <xdr:colOff>190500</xdr:colOff>
      <xdr:row>0</xdr:row>
      <xdr:rowOff>0</xdr:rowOff>
    </xdr:to>
    <xdr:sp macro="" textlink="">
      <xdr:nvSpPr>
        <xdr:cNvPr id="5491" name="Čára 2419"/>
        <xdr:cNvSpPr>
          <a:spLocks noChangeShapeType="1"/>
        </xdr:cNvSpPr>
      </xdr:nvSpPr>
      <xdr:spPr bwMode="auto">
        <a:xfrm>
          <a:off x="11875770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381000</xdr:colOff>
      <xdr:row>0</xdr:row>
      <xdr:rowOff>0</xdr:rowOff>
    </xdr:to>
    <xdr:sp macro="" textlink="">
      <xdr:nvSpPr>
        <xdr:cNvPr id="5492" name="Čára 2420"/>
        <xdr:cNvSpPr>
          <a:spLocks noChangeShapeType="1"/>
        </xdr:cNvSpPr>
      </xdr:nvSpPr>
      <xdr:spPr bwMode="auto">
        <a:xfrm>
          <a:off x="118529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381000</xdr:colOff>
      <xdr:row>0</xdr:row>
      <xdr:rowOff>0</xdr:rowOff>
    </xdr:from>
    <xdr:to>
      <xdr:col>166</xdr:col>
      <xdr:colOff>381000</xdr:colOff>
      <xdr:row>0</xdr:row>
      <xdr:rowOff>0</xdr:rowOff>
    </xdr:to>
    <xdr:sp macro="" textlink="">
      <xdr:nvSpPr>
        <xdr:cNvPr id="5493" name="Čára 2421"/>
        <xdr:cNvSpPr>
          <a:spLocks noChangeShapeType="1"/>
        </xdr:cNvSpPr>
      </xdr:nvSpPr>
      <xdr:spPr bwMode="auto">
        <a:xfrm>
          <a:off x="118900575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381000</xdr:colOff>
      <xdr:row>0</xdr:row>
      <xdr:rowOff>0</xdr:rowOff>
    </xdr:to>
    <xdr:sp macro="" textlink="">
      <xdr:nvSpPr>
        <xdr:cNvPr id="5494" name="Čára 2422"/>
        <xdr:cNvSpPr>
          <a:spLocks noChangeShapeType="1"/>
        </xdr:cNvSpPr>
      </xdr:nvSpPr>
      <xdr:spPr bwMode="auto">
        <a:xfrm>
          <a:off x="118529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381000</xdr:colOff>
      <xdr:row>0</xdr:row>
      <xdr:rowOff>0</xdr:rowOff>
    </xdr:from>
    <xdr:to>
      <xdr:col>166</xdr:col>
      <xdr:colOff>381000</xdr:colOff>
      <xdr:row>0</xdr:row>
      <xdr:rowOff>0</xdr:rowOff>
    </xdr:to>
    <xdr:sp macro="" textlink="">
      <xdr:nvSpPr>
        <xdr:cNvPr id="5495" name="Čára 2423"/>
        <xdr:cNvSpPr>
          <a:spLocks noChangeShapeType="1"/>
        </xdr:cNvSpPr>
      </xdr:nvSpPr>
      <xdr:spPr bwMode="auto">
        <a:xfrm>
          <a:off x="118900575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238125</xdr:colOff>
      <xdr:row>0</xdr:row>
      <xdr:rowOff>0</xdr:rowOff>
    </xdr:from>
    <xdr:to>
      <xdr:col>167</xdr:col>
      <xdr:colOff>190500</xdr:colOff>
      <xdr:row>0</xdr:row>
      <xdr:rowOff>0</xdr:rowOff>
    </xdr:to>
    <xdr:sp macro="" textlink="">
      <xdr:nvSpPr>
        <xdr:cNvPr id="5496" name="Čára 2424"/>
        <xdr:cNvSpPr>
          <a:spLocks noChangeShapeType="1"/>
        </xdr:cNvSpPr>
      </xdr:nvSpPr>
      <xdr:spPr bwMode="auto">
        <a:xfrm>
          <a:off x="11875770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381000</xdr:colOff>
      <xdr:row>0</xdr:row>
      <xdr:rowOff>0</xdr:rowOff>
    </xdr:to>
    <xdr:sp macro="" textlink="">
      <xdr:nvSpPr>
        <xdr:cNvPr id="5497" name="Čára 2425"/>
        <xdr:cNvSpPr>
          <a:spLocks noChangeShapeType="1"/>
        </xdr:cNvSpPr>
      </xdr:nvSpPr>
      <xdr:spPr bwMode="auto">
        <a:xfrm>
          <a:off x="118529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381000</xdr:colOff>
      <xdr:row>0</xdr:row>
      <xdr:rowOff>0</xdr:rowOff>
    </xdr:from>
    <xdr:to>
      <xdr:col>166</xdr:col>
      <xdr:colOff>381000</xdr:colOff>
      <xdr:row>0</xdr:row>
      <xdr:rowOff>0</xdr:rowOff>
    </xdr:to>
    <xdr:sp macro="" textlink="">
      <xdr:nvSpPr>
        <xdr:cNvPr id="5498" name="Čára 2426"/>
        <xdr:cNvSpPr>
          <a:spLocks noChangeShapeType="1"/>
        </xdr:cNvSpPr>
      </xdr:nvSpPr>
      <xdr:spPr bwMode="auto">
        <a:xfrm>
          <a:off x="118900575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238125</xdr:colOff>
      <xdr:row>0</xdr:row>
      <xdr:rowOff>0</xdr:rowOff>
    </xdr:from>
    <xdr:to>
      <xdr:col>167</xdr:col>
      <xdr:colOff>190500</xdr:colOff>
      <xdr:row>0</xdr:row>
      <xdr:rowOff>0</xdr:rowOff>
    </xdr:to>
    <xdr:sp macro="" textlink="">
      <xdr:nvSpPr>
        <xdr:cNvPr id="5499" name="Čára 2427"/>
        <xdr:cNvSpPr>
          <a:spLocks noChangeShapeType="1"/>
        </xdr:cNvSpPr>
      </xdr:nvSpPr>
      <xdr:spPr bwMode="auto">
        <a:xfrm>
          <a:off x="11875770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381000</xdr:colOff>
      <xdr:row>0</xdr:row>
      <xdr:rowOff>0</xdr:rowOff>
    </xdr:to>
    <xdr:sp macro="" textlink="">
      <xdr:nvSpPr>
        <xdr:cNvPr id="5500" name="Čára 2428"/>
        <xdr:cNvSpPr>
          <a:spLocks noChangeShapeType="1"/>
        </xdr:cNvSpPr>
      </xdr:nvSpPr>
      <xdr:spPr bwMode="auto">
        <a:xfrm>
          <a:off x="118529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381000</xdr:colOff>
      <xdr:row>0</xdr:row>
      <xdr:rowOff>0</xdr:rowOff>
    </xdr:from>
    <xdr:to>
      <xdr:col>166</xdr:col>
      <xdr:colOff>381000</xdr:colOff>
      <xdr:row>0</xdr:row>
      <xdr:rowOff>0</xdr:rowOff>
    </xdr:to>
    <xdr:sp macro="" textlink="">
      <xdr:nvSpPr>
        <xdr:cNvPr id="5501" name="Čára 2429"/>
        <xdr:cNvSpPr>
          <a:spLocks noChangeShapeType="1"/>
        </xdr:cNvSpPr>
      </xdr:nvSpPr>
      <xdr:spPr bwMode="auto">
        <a:xfrm>
          <a:off x="118900575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238125</xdr:colOff>
      <xdr:row>0</xdr:row>
      <xdr:rowOff>0</xdr:rowOff>
    </xdr:from>
    <xdr:to>
      <xdr:col>167</xdr:col>
      <xdr:colOff>190500</xdr:colOff>
      <xdr:row>0</xdr:row>
      <xdr:rowOff>0</xdr:rowOff>
    </xdr:to>
    <xdr:sp macro="" textlink="">
      <xdr:nvSpPr>
        <xdr:cNvPr id="5502" name="Čára 2430"/>
        <xdr:cNvSpPr>
          <a:spLocks noChangeShapeType="1"/>
        </xdr:cNvSpPr>
      </xdr:nvSpPr>
      <xdr:spPr bwMode="auto">
        <a:xfrm>
          <a:off x="11875770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381000</xdr:colOff>
      <xdr:row>0</xdr:row>
      <xdr:rowOff>0</xdr:rowOff>
    </xdr:to>
    <xdr:sp macro="" textlink="">
      <xdr:nvSpPr>
        <xdr:cNvPr id="5503" name="Čára 2431"/>
        <xdr:cNvSpPr>
          <a:spLocks noChangeShapeType="1"/>
        </xdr:cNvSpPr>
      </xdr:nvSpPr>
      <xdr:spPr bwMode="auto">
        <a:xfrm>
          <a:off x="118529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381000</xdr:colOff>
      <xdr:row>0</xdr:row>
      <xdr:rowOff>0</xdr:rowOff>
    </xdr:from>
    <xdr:to>
      <xdr:col>166</xdr:col>
      <xdr:colOff>381000</xdr:colOff>
      <xdr:row>0</xdr:row>
      <xdr:rowOff>0</xdr:rowOff>
    </xdr:to>
    <xdr:sp macro="" textlink="">
      <xdr:nvSpPr>
        <xdr:cNvPr id="5504" name="Čára 2432"/>
        <xdr:cNvSpPr>
          <a:spLocks noChangeShapeType="1"/>
        </xdr:cNvSpPr>
      </xdr:nvSpPr>
      <xdr:spPr bwMode="auto">
        <a:xfrm>
          <a:off x="118900575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381000</xdr:colOff>
      <xdr:row>0</xdr:row>
      <xdr:rowOff>0</xdr:rowOff>
    </xdr:to>
    <xdr:sp macro="" textlink="">
      <xdr:nvSpPr>
        <xdr:cNvPr id="5505" name="Čára 2433"/>
        <xdr:cNvSpPr>
          <a:spLocks noChangeShapeType="1"/>
        </xdr:cNvSpPr>
      </xdr:nvSpPr>
      <xdr:spPr bwMode="auto">
        <a:xfrm>
          <a:off x="118529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381000</xdr:colOff>
      <xdr:row>0</xdr:row>
      <xdr:rowOff>0</xdr:rowOff>
    </xdr:from>
    <xdr:to>
      <xdr:col>166</xdr:col>
      <xdr:colOff>381000</xdr:colOff>
      <xdr:row>0</xdr:row>
      <xdr:rowOff>0</xdr:rowOff>
    </xdr:to>
    <xdr:sp macro="" textlink="">
      <xdr:nvSpPr>
        <xdr:cNvPr id="5506" name="Čára 2434"/>
        <xdr:cNvSpPr>
          <a:spLocks noChangeShapeType="1"/>
        </xdr:cNvSpPr>
      </xdr:nvSpPr>
      <xdr:spPr bwMode="auto">
        <a:xfrm>
          <a:off x="118900575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238125</xdr:colOff>
      <xdr:row>0</xdr:row>
      <xdr:rowOff>0</xdr:rowOff>
    </xdr:from>
    <xdr:to>
      <xdr:col>167</xdr:col>
      <xdr:colOff>190500</xdr:colOff>
      <xdr:row>0</xdr:row>
      <xdr:rowOff>0</xdr:rowOff>
    </xdr:to>
    <xdr:sp macro="" textlink="">
      <xdr:nvSpPr>
        <xdr:cNvPr id="5507" name="Čára 2435"/>
        <xdr:cNvSpPr>
          <a:spLocks noChangeShapeType="1"/>
        </xdr:cNvSpPr>
      </xdr:nvSpPr>
      <xdr:spPr bwMode="auto">
        <a:xfrm>
          <a:off x="11875770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381000</xdr:colOff>
      <xdr:row>0</xdr:row>
      <xdr:rowOff>0</xdr:rowOff>
    </xdr:to>
    <xdr:sp macro="" textlink="">
      <xdr:nvSpPr>
        <xdr:cNvPr id="5508" name="Čára 2436"/>
        <xdr:cNvSpPr>
          <a:spLocks noChangeShapeType="1"/>
        </xdr:cNvSpPr>
      </xdr:nvSpPr>
      <xdr:spPr bwMode="auto">
        <a:xfrm>
          <a:off x="118529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381000</xdr:colOff>
      <xdr:row>0</xdr:row>
      <xdr:rowOff>0</xdr:rowOff>
    </xdr:from>
    <xdr:to>
      <xdr:col>166</xdr:col>
      <xdr:colOff>381000</xdr:colOff>
      <xdr:row>0</xdr:row>
      <xdr:rowOff>0</xdr:rowOff>
    </xdr:to>
    <xdr:sp macro="" textlink="">
      <xdr:nvSpPr>
        <xdr:cNvPr id="5509" name="Čára 2437"/>
        <xdr:cNvSpPr>
          <a:spLocks noChangeShapeType="1"/>
        </xdr:cNvSpPr>
      </xdr:nvSpPr>
      <xdr:spPr bwMode="auto">
        <a:xfrm>
          <a:off x="118900575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238125</xdr:colOff>
      <xdr:row>0</xdr:row>
      <xdr:rowOff>0</xdr:rowOff>
    </xdr:from>
    <xdr:to>
      <xdr:col>167</xdr:col>
      <xdr:colOff>190500</xdr:colOff>
      <xdr:row>0</xdr:row>
      <xdr:rowOff>0</xdr:rowOff>
    </xdr:to>
    <xdr:sp macro="" textlink="">
      <xdr:nvSpPr>
        <xdr:cNvPr id="5510" name="Čára 2438"/>
        <xdr:cNvSpPr>
          <a:spLocks noChangeShapeType="1"/>
        </xdr:cNvSpPr>
      </xdr:nvSpPr>
      <xdr:spPr bwMode="auto">
        <a:xfrm>
          <a:off x="11875770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381000</xdr:colOff>
      <xdr:row>0</xdr:row>
      <xdr:rowOff>0</xdr:rowOff>
    </xdr:to>
    <xdr:sp macro="" textlink="">
      <xdr:nvSpPr>
        <xdr:cNvPr id="5511" name="Čára 2439"/>
        <xdr:cNvSpPr>
          <a:spLocks noChangeShapeType="1"/>
        </xdr:cNvSpPr>
      </xdr:nvSpPr>
      <xdr:spPr bwMode="auto">
        <a:xfrm>
          <a:off x="118529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167</xdr:col>
      <xdr:colOff>0</xdr:colOff>
      <xdr:row>0</xdr:row>
      <xdr:rowOff>0</xdr:rowOff>
    </xdr:from>
    <xdr:to>
      <xdr:col>167</xdr:col>
      <xdr:colOff>161925</xdr:colOff>
      <xdr:row>0</xdr:row>
      <xdr:rowOff>0</xdr:rowOff>
    </xdr:to>
    <xdr:sp macro="" textlink="">
      <xdr:nvSpPr>
        <xdr:cNvPr id="5512" name="Čára 2440"/>
        <xdr:cNvSpPr>
          <a:spLocks noChangeShapeType="1"/>
        </xdr:cNvSpPr>
      </xdr:nvSpPr>
      <xdr:spPr bwMode="auto">
        <a:xfrm>
          <a:off x="1192149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419100</xdr:colOff>
      <xdr:row>0</xdr:row>
      <xdr:rowOff>0</xdr:rowOff>
    </xdr:from>
    <xdr:to>
      <xdr:col>168</xdr:col>
      <xdr:colOff>66675</xdr:colOff>
      <xdr:row>0</xdr:row>
      <xdr:rowOff>0</xdr:rowOff>
    </xdr:to>
    <xdr:sp macro="" textlink="">
      <xdr:nvSpPr>
        <xdr:cNvPr id="5513" name="Čára 2441"/>
        <xdr:cNvSpPr>
          <a:spLocks noChangeShapeType="1"/>
        </xdr:cNvSpPr>
      </xdr:nvSpPr>
      <xdr:spPr bwMode="auto">
        <a:xfrm>
          <a:off x="118938675" y="0"/>
          <a:ext cx="1038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381000</xdr:colOff>
      <xdr:row>0</xdr:row>
      <xdr:rowOff>0</xdr:rowOff>
    </xdr:from>
    <xdr:to>
      <xdr:col>167</xdr:col>
      <xdr:colOff>76200</xdr:colOff>
      <xdr:row>0</xdr:row>
      <xdr:rowOff>0</xdr:rowOff>
    </xdr:to>
    <xdr:sp macro="" textlink="">
      <xdr:nvSpPr>
        <xdr:cNvPr id="5514" name="Čára 2442"/>
        <xdr:cNvSpPr>
          <a:spLocks noChangeShapeType="1"/>
        </xdr:cNvSpPr>
      </xdr:nvSpPr>
      <xdr:spPr bwMode="auto">
        <a:xfrm>
          <a:off x="1189005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167</xdr:col>
      <xdr:colOff>0</xdr:colOff>
      <xdr:row>0</xdr:row>
      <xdr:rowOff>0</xdr:rowOff>
    </xdr:from>
    <xdr:to>
      <xdr:col>167</xdr:col>
      <xdr:colOff>161925</xdr:colOff>
      <xdr:row>0</xdr:row>
      <xdr:rowOff>0</xdr:rowOff>
    </xdr:to>
    <xdr:sp macro="" textlink="">
      <xdr:nvSpPr>
        <xdr:cNvPr id="5515" name="Čára 2443"/>
        <xdr:cNvSpPr>
          <a:spLocks noChangeShapeType="1"/>
        </xdr:cNvSpPr>
      </xdr:nvSpPr>
      <xdr:spPr bwMode="auto">
        <a:xfrm>
          <a:off x="1192149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381000</xdr:colOff>
      <xdr:row>0</xdr:row>
      <xdr:rowOff>0</xdr:rowOff>
    </xdr:from>
    <xdr:to>
      <xdr:col>167</xdr:col>
      <xdr:colOff>76200</xdr:colOff>
      <xdr:row>0</xdr:row>
      <xdr:rowOff>0</xdr:rowOff>
    </xdr:to>
    <xdr:sp macro="" textlink="">
      <xdr:nvSpPr>
        <xdr:cNvPr id="5516" name="Čára 2444"/>
        <xdr:cNvSpPr>
          <a:spLocks noChangeShapeType="1"/>
        </xdr:cNvSpPr>
      </xdr:nvSpPr>
      <xdr:spPr bwMode="auto">
        <a:xfrm>
          <a:off x="1189005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167</xdr:col>
      <xdr:colOff>0</xdr:colOff>
      <xdr:row>0</xdr:row>
      <xdr:rowOff>0</xdr:rowOff>
    </xdr:from>
    <xdr:to>
      <xdr:col>167</xdr:col>
      <xdr:colOff>161925</xdr:colOff>
      <xdr:row>0</xdr:row>
      <xdr:rowOff>0</xdr:rowOff>
    </xdr:to>
    <xdr:sp macro="" textlink="">
      <xdr:nvSpPr>
        <xdr:cNvPr id="5517" name="Čára 2445"/>
        <xdr:cNvSpPr>
          <a:spLocks noChangeShapeType="1"/>
        </xdr:cNvSpPr>
      </xdr:nvSpPr>
      <xdr:spPr bwMode="auto">
        <a:xfrm>
          <a:off x="1192149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419100</xdr:colOff>
      <xdr:row>0</xdr:row>
      <xdr:rowOff>0</xdr:rowOff>
    </xdr:from>
    <xdr:to>
      <xdr:col>168</xdr:col>
      <xdr:colOff>66675</xdr:colOff>
      <xdr:row>0</xdr:row>
      <xdr:rowOff>0</xdr:rowOff>
    </xdr:to>
    <xdr:sp macro="" textlink="">
      <xdr:nvSpPr>
        <xdr:cNvPr id="5518" name="Čára 2446"/>
        <xdr:cNvSpPr>
          <a:spLocks noChangeShapeType="1"/>
        </xdr:cNvSpPr>
      </xdr:nvSpPr>
      <xdr:spPr bwMode="auto">
        <a:xfrm>
          <a:off x="118938675" y="0"/>
          <a:ext cx="1038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381000</xdr:colOff>
      <xdr:row>0</xdr:row>
      <xdr:rowOff>0</xdr:rowOff>
    </xdr:from>
    <xdr:to>
      <xdr:col>167</xdr:col>
      <xdr:colOff>76200</xdr:colOff>
      <xdr:row>0</xdr:row>
      <xdr:rowOff>0</xdr:rowOff>
    </xdr:to>
    <xdr:sp macro="" textlink="">
      <xdr:nvSpPr>
        <xdr:cNvPr id="5519" name="Čára 2447"/>
        <xdr:cNvSpPr>
          <a:spLocks noChangeShapeType="1"/>
        </xdr:cNvSpPr>
      </xdr:nvSpPr>
      <xdr:spPr bwMode="auto">
        <a:xfrm>
          <a:off x="1189005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167</xdr:col>
      <xdr:colOff>0</xdr:colOff>
      <xdr:row>0</xdr:row>
      <xdr:rowOff>0</xdr:rowOff>
    </xdr:from>
    <xdr:to>
      <xdr:col>167</xdr:col>
      <xdr:colOff>161925</xdr:colOff>
      <xdr:row>0</xdr:row>
      <xdr:rowOff>0</xdr:rowOff>
    </xdr:to>
    <xdr:sp macro="" textlink="">
      <xdr:nvSpPr>
        <xdr:cNvPr id="5520" name="Čára 2448"/>
        <xdr:cNvSpPr>
          <a:spLocks noChangeShapeType="1"/>
        </xdr:cNvSpPr>
      </xdr:nvSpPr>
      <xdr:spPr bwMode="auto">
        <a:xfrm>
          <a:off x="1192149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419100</xdr:colOff>
      <xdr:row>0</xdr:row>
      <xdr:rowOff>0</xdr:rowOff>
    </xdr:from>
    <xdr:to>
      <xdr:col>168</xdr:col>
      <xdr:colOff>66675</xdr:colOff>
      <xdr:row>0</xdr:row>
      <xdr:rowOff>0</xdr:rowOff>
    </xdr:to>
    <xdr:sp macro="" textlink="">
      <xdr:nvSpPr>
        <xdr:cNvPr id="5521" name="Čára 2449"/>
        <xdr:cNvSpPr>
          <a:spLocks noChangeShapeType="1"/>
        </xdr:cNvSpPr>
      </xdr:nvSpPr>
      <xdr:spPr bwMode="auto">
        <a:xfrm>
          <a:off x="118938675" y="0"/>
          <a:ext cx="1038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381000</xdr:colOff>
      <xdr:row>0</xdr:row>
      <xdr:rowOff>0</xdr:rowOff>
    </xdr:from>
    <xdr:to>
      <xdr:col>167</xdr:col>
      <xdr:colOff>76200</xdr:colOff>
      <xdr:row>0</xdr:row>
      <xdr:rowOff>0</xdr:rowOff>
    </xdr:to>
    <xdr:sp macro="" textlink="">
      <xdr:nvSpPr>
        <xdr:cNvPr id="5522" name="Čára 2450"/>
        <xdr:cNvSpPr>
          <a:spLocks noChangeShapeType="1"/>
        </xdr:cNvSpPr>
      </xdr:nvSpPr>
      <xdr:spPr bwMode="auto">
        <a:xfrm>
          <a:off x="1189005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167</xdr:col>
      <xdr:colOff>0</xdr:colOff>
      <xdr:row>0</xdr:row>
      <xdr:rowOff>0</xdr:rowOff>
    </xdr:from>
    <xdr:to>
      <xdr:col>167</xdr:col>
      <xdr:colOff>161925</xdr:colOff>
      <xdr:row>0</xdr:row>
      <xdr:rowOff>0</xdr:rowOff>
    </xdr:to>
    <xdr:sp macro="" textlink="">
      <xdr:nvSpPr>
        <xdr:cNvPr id="5523" name="Čára 2451"/>
        <xdr:cNvSpPr>
          <a:spLocks noChangeShapeType="1"/>
        </xdr:cNvSpPr>
      </xdr:nvSpPr>
      <xdr:spPr bwMode="auto">
        <a:xfrm>
          <a:off x="1192149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419100</xdr:colOff>
      <xdr:row>0</xdr:row>
      <xdr:rowOff>0</xdr:rowOff>
    </xdr:from>
    <xdr:to>
      <xdr:col>168</xdr:col>
      <xdr:colOff>66675</xdr:colOff>
      <xdr:row>0</xdr:row>
      <xdr:rowOff>0</xdr:rowOff>
    </xdr:to>
    <xdr:sp macro="" textlink="">
      <xdr:nvSpPr>
        <xdr:cNvPr id="5524" name="Čára 2452"/>
        <xdr:cNvSpPr>
          <a:spLocks noChangeShapeType="1"/>
        </xdr:cNvSpPr>
      </xdr:nvSpPr>
      <xdr:spPr bwMode="auto">
        <a:xfrm>
          <a:off x="118938675" y="0"/>
          <a:ext cx="1038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381000</xdr:colOff>
      <xdr:row>0</xdr:row>
      <xdr:rowOff>0</xdr:rowOff>
    </xdr:from>
    <xdr:to>
      <xdr:col>167</xdr:col>
      <xdr:colOff>76200</xdr:colOff>
      <xdr:row>0</xdr:row>
      <xdr:rowOff>0</xdr:rowOff>
    </xdr:to>
    <xdr:sp macro="" textlink="">
      <xdr:nvSpPr>
        <xdr:cNvPr id="5525" name="Čára 2453"/>
        <xdr:cNvSpPr>
          <a:spLocks noChangeShapeType="1"/>
        </xdr:cNvSpPr>
      </xdr:nvSpPr>
      <xdr:spPr bwMode="auto">
        <a:xfrm>
          <a:off x="1189005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167</xdr:col>
      <xdr:colOff>0</xdr:colOff>
      <xdr:row>0</xdr:row>
      <xdr:rowOff>0</xdr:rowOff>
    </xdr:from>
    <xdr:to>
      <xdr:col>167</xdr:col>
      <xdr:colOff>161925</xdr:colOff>
      <xdr:row>0</xdr:row>
      <xdr:rowOff>0</xdr:rowOff>
    </xdr:to>
    <xdr:sp macro="" textlink="">
      <xdr:nvSpPr>
        <xdr:cNvPr id="5526" name="Čára 2454"/>
        <xdr:cNvSpPr>
          <a:spLocks noChangeShapeType="1"/>
        </xdr:cNvSpPr>
      </xdr:nvSpPr>
      <xdr:spPr bwMode="auto">
        <a:xfrm>
          <a:off x="1192149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381000</xdr:colOff>
      <xdr:row>0</xdr:row>
      <xdr:rowOff>0</xdr:rowOff>
    </xdr:from>
    <xdr:to>
      <xdr:col>167</xdr:col>
      <xdr:colOff>76200</xdr:colOff>
      <xdr:row>0</xdr:row>
      <xdr:rowOff>0</xdr:rowOff>
    </xdr:to>
    <xdr:sp macro="" textlink="">
      <xdr:nvSpPr>
        <xdr:cNvPr id="5527" name="Čára 2455"/>
        <xdr:cNvSpPr>
          <a:spLocks noChangeShapeType="1"/>
        </xdr:cNvSpPr>
      </xdr:nvSpPr>
      <xdr:spPr bwMode="auto">
        <a:xfrm>
          <a:off x="1189005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167</xdr:col>
      <xdr:colOff>0</xdr:colOff>
      <xdr:row>0</xdr:row>
      <xdr:rowOff>0</xdr:rowOff>
    </xdr:from>
    <xdr:to>
      <xdr:col>167</xdr:col>
      <xdr:colOff>161925</xdr:colOff>
      <xdr:row>0</xdr:row>
      <xdr:rowOff>0</xdr:rowOff>
    </xdr:to>
    <xdr:sp macro="" textlink="">
      <xdr:nvSpPr>
        <xdr:cNvPr id="5528" name="Čára 2456"/>
        <xdr:cNvSpPr>
          <a:spLocks noChangeShapeType="1"/>
        </xdr:cNvSpPr>
      </xdr:nvSpPr>
      <xdr:spPr bwMode="auto">
        <a:xfrm>
          <a:off x="1192149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419100</xdr:colOff>
      <xdr:row>0</xdr:row>
      <xdr:rowOff>0</xdr:rowOff>
    </xdr:from>
    <xdr:to>
      <xdr:col>168</xdr:col>
      <xdr:colOff>66675</xdr:colOff>
      <xdr:row>0</xdr:row>
      <xdr:rowOff>0</xdr:rowOff>
    </xdr:to>
    <xdr:sp macro="" textlink="">
      <xdr:nvSpPr>
        <xdr:cNvPr id="5529" name="Čára 2457"/>
        <xdr:cNvSpPr>
          <a:spLocks noChangeShapeType="1"/>
        </xdr:cNvSpPr>
      </xdr:nvSpPr>
      <xdr:spPr bwMode="auto">
        <a:xfrm>
          <a:off x="118938675" y="0"/>
          <a:ext cx="1038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381000</xdr:colOff>
      <xdr:row>0</xdr:row>
      <xdr:rowOff>0</xdr:rowOff>
    </xdr:from>
    <xdr:to>
      <xdr:col>167</xdr:col>
      <xdr:colOff>76200</xdr:colOff>
      <xdr:row>0</xdr:row>
      <xdr:rowOff>0</xdr:rowOff>
    </xdr:to>
    <xdr:sp macro="" textlink="">
      <xdr:nvSpPr>
        <xdr:cNvPr id="5530" name="Čára 2458"/>
        <xdr:cNvSpPr>
          <a:spLocks noChangeShapeType="1"/>
        </xdr:cNvSpPr>
      </xdr:nvSpPr>
      <xdr:spPr bwMode="auto">
        <a:xfrm>
          <a:off x="1189005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167</xdr:col>
      <xdr:colOff>0</xdr:colOff>
      <xdr:row>0</xdr:row>
      <xdr:rowOff>0</xdr:rowOff>
    </xdr:from>
    <xdr:to>
      <xdr:col>167</xdr:col>
      <xdr:colOff>161925</xdr:colOff>
      <xdr:row>0</xdr:row>
      <xdr:rowOff>0</xdr:rowOff>
    </xdr:to>
    <xdr:sp macro="" textlink="">
      <xdr:nvSpPr>
        <xdr:cNvPr id="5531" name="Čára 2459"/>
        <xdr:cNvSpPr>
          <a:spLocks noChangeShapeType="1"/>
        </xdr:cNvSpPr>
      </xdr:nvSpPr>
      <xdr:spPr bwMode="auto">
        <a:xfrm>
          <a:off x="1192149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419100</xdr:colOff>
      <xdr:row>0</xdr:row>
      <xdr:rowOff>0</xdr:rowOff>
    </xdr:from>
    <xdr:to>
      <xdr:col>168</xdr:col>
      <xdr:colOff>66675</xdr:colOff>
      <xdr:row>0</xdr:row>
      <xdr:rowOff>0</xdr:rowOff>
    </xdr:to>
    <xdr:sp macro="" textlink="">
      <xdr:nvSpPr>
        <xdr:cNvPr id="5532" name="Čára 2460"/>
        <xdr:cNvSpPr>
          <a:spLocks noChangeShapeType="1"/>
        </xdr:cNvSpPr>
      </xdr:nvSpPr>
      <xdr:spPr bwMode="auto">
        <a:xfrm>
          <a:off x="118938675" y="0"/>
          <a:ext cx="1038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381000</xdr:colOff>
      <xdr:row>0</xdr:row>
      <xdr:rowOff>0</xdr:rowOff>
    </xdr:from>
    <xdr:to>
      <xdr:col>166</xdr:col>
      <xdr:colOff>381000</xdr:colOff>
      <xdr:row>0</xdr:row>
      <xdr:rowOff>0</xdr:rowOff>
    </xdr:to>
    <xdr:sp macro="" textlink="">
      <xdr:nvSpPr>
        <xdr:cNvPr id="5533" name="Čára 2461"/>
        <xdr:cNvSpPr>
          <a:spLocks noChangeShapeType="1"/>
        </xdr:cNvSpPr>
      </xdr:nvSpPr>
      <xdr:spPr bwMode="auto">
        <a:xfrm>
          <a:off x="118900575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238125</xdr:colOff>
      <xdr:row>0</xdr:row>
      <xdr:rowOff>0</xdr:rowOff>
    </xdr:from>
    <xdr:to>
      <xdr:col>167</xdr:col>
      <xdr:colOff>190500</xdr:colOff>
      <xdr:row>0</xdr:row>
      <xdr:rowOff>0</xdr:rowOff>
    </xdr:to>
    <xdr:sp macro="" textlink="">
      <xdr:nvSpPr>
        <xdr:cNvPr id="5534" name="Čára 2462"/>
        <xdr:cNvSpPr>
          <a:spLocks noChangeShapeType="1"/>
        </xdr:cNvSpPr>
      </xdr:nvSpPr>
      <xdr:spPr bwMode="auto">
        <a:xfrm>
          <a:off x="11875770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381000</xdr:colOff>
      <xdr:row>0</xdr:row>
      <xdr:rowOff>0</xdr:rowOff>
    </xdr:to>
    <xdr:sp macro="" textlink="">
      <xdr:nvSpPr>
        <xdr:cNvPr id="5535" name="Čára 2463"/>
        <xdr:cNvSpPr>
          <a:spLocks noChangeShapeType="1"/>
        </xdr:cNvSpPr>
      </xdr:nvSpPr>
      <xdr:spPr bwMode="auto">
        <a:xfrm>
          <a:off x="118529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381000</xdr:colOff>
      <xdr:row>0</xdr:row>
      <xdr:rowOff>0</xdr:rowOff>
    </xdr:from>
    <xdr:to>
      <xdr:col>166</xdr:col>
      <xdr:colOff>381000</xdr:colOff>
      <xdr:row>0</xdr:row>
      <xdr:rowOff>0</xdr:rowOff>
    </xdr:to>
    <xdr:sp macro="" textlink="">
      <xdr:nvSpPr>
        <xdr:cNvPr id="5536" name="Čára 2464"/>
        <xdr:cNvSpPr>
          <a:spLocks noChangeShapeType="1"/>
        </xdr:cNvSpPr>
      </xdr:nvSpPr>
      <xdr:spPr bwMode="auto">
        <a:xfrm>
          <a:off x="118900575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381000</xdr:colOff>
      <xdr:row>0</xdr:row>
      <xdr:rowOff>0</xdr:rowOff>
    </xdr:to>
    <xdr:sp macro="" textlink="">
      <xdr:nvSpPr>
        <xdr:cNvPr id="5537" name="Čára 2465"/>
        <xdr:cNvSpPr>
          <a:spLocks noChangeShapeType="1"/>
        </xdr:cNvSpPr>
      </xdr:nvSpPr>
      <xdr:spPr bwMode="auto">
        <a:xfrm>
          <a:off x="118529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381000</xdr:colOff>
      <xdr:row>0</xdr:row>
      <xdr:rowOff>0</xdr:rowOff>
    </xdr:from>
    <xdr:to>
      <xdr:col>166</xdr:col>
      <xdr:colOff>381000</xdr:colOff>
      <xdr:row>0</xdr:row>
      <xdr:rowOff>0</xdr:rowOff>
    </xdr:to>
    <xdr:sp macro="" textlink="">
      <xdr:nvSpPr>
        <xdr:cNvPr id="5538" name="Čára 2466"/>
        <xdr:cNvSpPr>
          <a:spLocks noChangeShapeType="1"/>
        </xdr:cNvSpPr>
      </xdr:nvSpPr>
      <xdr:spPr bwMode="auto">
        <a:xfrm>
          <a:off x="118900575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238125</xdr:colOff>
      <xdr:row>0</xdr:row>
      <xdr:rowOff>0</xdr:rowOff>
    </xdr:from>
    <xdr:to>
      <xdr:col>167</xdr:col>
      <xdr:colOff>190500</xdr:colOff>
      <xdr:row>0</xdr:row>
      <xdr:rowOff>0</xdr:rowOff>
    </xdr:to>
    <xdr:sp macro="" textlink="">
      <xdr:nvSpPr>
        <xdr:cNvPr id="5539" name="Čára 2467"/>
        <xdr:cNvSpPr>
          <a:spLocks noChangeShapeType="1"/>
        </xdr:cNvSpPr>
      </xdr:nvSpPr>
      <xdr:spPr bwMode="auto">
        <a:xfrm>
          <a:off x="11875770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381000</xdr:colOff>
      <xdr:row>0</xdr:row>
      <xdr:rowOff>0</xdr:rowOff>
    </xdr:to>
    <xdr:sp macro="" textlink="">
      <xdr:nvSpPr>
        <xdr:cNvPr id="5540" name="Čára 2468"/>
        <xdr:cNvSpPr>
          <a:spLocks noChangeShapeType="1"/>
        </xdr:cNvSpPr>
      </xdr:nvSpPr>
      <xdr:spPr bwMode="auto">
        <a:xfrm>
          <a:off x="118529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381000</xdr:colOff>
      <xdr:row>0</xdr:row>
      <xdr:rowOff>0</xdr:rowOff>
    </xdr:from>
    <xdr:to>
      <xdr:col>166</xdr:col>
      <xdr:colOff>381000</xdr:colOff>
      <xdr:row>0</xdr:row>
      <xdr:rowOff>0</xdr:rowOff>
    </xdr:to>
    <xdr:sp macro="" textlink="">
      <xdr:nvSpPr>
        <xdr:cNvPr id="5541" name="Čára 2469"/>
        <xdr:cNvSpPr>
          <a:spLocks noChangeShapeType="1"/>
        </xdr:cNvSpPr>
      </xdr:nvSpPr>
      <xdr:spPr bwMode="auto">
        <a:xfrm>
          <a:off x="118900575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238125</xdr:colOff>
      <xdr:row>0</xdr:row>
      <xdr:rowOff>0</xdr:rowOff>
    </xdr:from>
    <xdr:to>
      <xdr:col>167</xdr:col>
      <xdr:colOff>190500</xdr:colOff>
      <xdr:row>0</xdr:row>
      <xdr:rowOff>0</xdr:rowOff>
    </xdr:to>
    <xdr:sp macro="" textlink="">
      <xdr:nvSpPr>
        <xdr:cNvPr id="5542" name="Čára 2470"/>
        <xdr:cNvSpPr>
          <a:spLocks noChangeShapeType="1"/>
        </xdr:cNvSpPr>
      </xdr:nvSpPr>
      <xdr:spPr bwMode="auto">
        <a:xfrm>
          <a:off x="11875770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381000</xdr:colOff>
      <xdr:row>0</xdr:row>
      <xdr:rowOff>0</xdr:rowOff>
    </xdr:to>
    <xdr:sp macro="" textlink="">
      <xdr:nvSpPr>
        <xdr:cNvPr id="5543" name="Čára 2471"/>
        <xdr:cNvSpPr>
          <a:spLocks noChangeShapeType="1"/>
        </xdr:cNvSpPr>
      </xdr:nvSpPr>
      <xdr:spPr bwMode="auto">
        <a:xfrm>
          <a:off x="118529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381000</xdr:colOff>
      <xdr:row>0</xdr:row>
      <xdr:rowOff>0</xdr:rowOff>
    </xdr:from>
    <xdr:to>
      <xdr:col>166</xdr:col>
      <xdr:colOff>381000</xdr:colOff>
      <xdr:row>0</xdr:row>
      <xdr:rowOff>0</xdr:rowOff>
    </xdr:to>
    <xdr:sp macro="" textlink="">
      <xdr:nvSpPr>
        <xdr:cNvPr id="5544" name="Čára 2472"/>
        <xdr:cNvSpPr>
          <a:spLocks noChangeShapeType="1"/>
        </xdr:cNvSpPr>
      </xdr:nvSpPr>
      <xdr:spPr bwMode="auto">
        <a:xfrm>
          <a:off x="118900575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238125</xdr:colOff>
      <xdr:row>0</xdr:row>
      <xdr:rowOff>0</xdr:rowOff>
    </xdr:from>
    <xdr:to>
      <xdr:col>167</xdr:col>
      <xdr:colOff>190500</xdr:colOff>
      <xdr:row>0</xdr:row>
      <xdr:rowOff>0</xdr:rowOff>
    </xdr:to>
    <xdr:sp macro="" textlink="">
      <xdr:nvSpPr>
        <xdr:cNvPr id="5545" name="Čára 2473"/>
        <xdr:cNvSpPr>
          <a:spLocks noChangeShapeType="1"/>
        </xdr:cNvSpPr>
      </xdr:nvSpPr>
      <xdr:spPr bwMode="auto">
        <a:xfrm>
          <a:off x="11875770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381000</xdr:colOff>
      <xdr:row>0</xdr:row>
      <xdr:rowOff>0</xdr:rowOff>
    </xdr:to>
    <xdr:sp macro="" textlink="">
      <xdr:nvSpPr>
        <xdr:cNvPr id="5546" name="Čára 2474"/>
        <xdr:cNvSpPr>
          <a:spLocks noChangeShapeType="1"/>
        </xdr:cNvSpPr>
      </xdr:nvSpPr>
      <xdr:spPr bwMode="auto">
        <a:xfrm>
          <a:off x="118529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381000</xdr:colOff>
      <xdr:row>0</xdr:row>
      <xdr:rowOff>0</xdr:rowOff>
    </xdr:from>
    <xdr:to>
      <xdr:col>166</xdr:col>
      <xdr:colOff>381000</xdr:colOff>
      <xdr:row>0</xdr:row>
      <xdr:rowOff>0</xdr:rowOff>
    </xdr:to>
    <xdr:sp macro="" textlink="">
      <xdr:nvSpPr>
        <xdr:cNvPr id="5547" name="Čára 2475"/>
        <xdr:cNvSpPr>
          <a:spLocks noChangeShapeType="1"/>
        </xdr:cNvSpPr>
      </xdr:nvSpPr>
      <xdr:spPr bwMode="auto">
        <a:xfrm>
          <a:off x="118900575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381000</xdr:colOff>
      <xdr:row>0</xdr:row>
      <xdr:rowOff>0</xdr:rowOff>
    </xdr:to>
    <xdr:sp macro="" textlink="">
      <xdr:nvSpPr>
        <xdr:cNvPr id="5548" name="Čára 2476"/>
        <xdr:cNvSpPr>
          <a:spLocks noChangeShapeType="1"/>
        </xdr:cNvSpPr>
      </xdr:nvSpPr>
      <xdr:spPr bwMode="auto">
        <a:xfrm>
          <a:off x="118529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381000</xdr:colOff>
      <xdr:row>0</xdr:row>
      <xdr:rowOff>0</xdr:rowOff>
    </xdr:from>
    <xdr:to>
      <xdr:col>166</xdr:col>
      <xdr:colOff>381000</xdr:colOff>
      <xdr:row>0</xdr:row>
      <xdr:rowOff>0</xdr:rowOff>
    </xdr:to>
    <xdr:sp macro="" textlink="">
      <xdr:nvSpPr>
        <xdr:cNvPr id="5549" name="Čára 2477"/>
        <xdr:cNvSpPr>
          <a:spLocks noChangeShapeType="1"/>
        </xdr:cNvSpPr>
      </xdr:nvSpPr>
      <xdr:spPr bwMode="auto">
        <a:xfrm>
          <a:off x="118900575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238125</xdr:colOff>
      <xdr:row>0</xdr:row>
      <xdr:rowOff>0</xdr:rowOff>
    </xdr:from>
    <xdr:to>
      <xdr:col>167</xdr:col>
      <xdr:colOff>190500</xdr:colOff>
      <xdr:row>0</xdr:row>
      <xdr:rowOff>0</xdr:rowOff>
    </xdr:to>
    <xdr:sp macro="" textlink="">
      <xdr:nvSpPr>
        <xdr:cNvPr id="5550" name="Čára 2478"/>
        <xdr:cNvSpPr>
          <a:spLocks noChangeShapeType="1"/>
        </xdr:cNvSpPr>
      </xdr:nvSpPr>
      <xdr:spPr bwMode="auto">
        <a:xfrm>
          <a:off x="11875770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381000</xdr:colOff>
      <xdr:row>0</xdr:row>
      <xdr:rowOff>0</xdr:rowOff>
    </xdr:to>
    <xdr:sp macro="" textlink="">
      <xdr:nvSpPr>
        <xdr:cNvPr id="5551" name="Čára 2479"/>
        <xdr:cNvSpPr>
          <a:spLocks noChangeShapeType="1"/>
        </xdr:cNvSpPr>
      </xdr:nvSpPr>
      <xdr:spPr bwMode="auto">
        <a:xfrm>
          <a:off x="118529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381000</xdr:colOff>
      <xdr:row>0</xdr:row>
      <xdr:rowOff>0</xdr:rowOff>
    </xdr:from>
    <xdr:to>
      <xdr:col>166</xdr:col>
      <xdr:colOff>381000</xdr:colOff>
      <xdr:row>0</xdr:row>
      <xdr:rowOff>0</xdr:rowOff>
    </xdr:to>
    <xdr:sp macro="" textlink="">
      <xdr:nvSpPr>
        <xdr:cNvPr id="5552" name="Čára 2480"/>
        <xdr:cNvSpPr>
          <a:spLocks noChangeShapeType="1"/>
        </xdr:cNvSpPr>
      </xdr:nvSpPr>
      <xdr:spPr bwMode="auto">
        <a:xfrm>
          <a:off x="118900575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238125</xdr:colOff>
      <xdr:row>0</xdr:row>
      <xdr:rowOff>0</xdr:rowOff>
    </xdr:from>
    <xdr:to>
      <xdr:col>167</xdr:col>
      <xdr:colOff>190500</xdr:colOff>
      <xdr:row>0</xdr:row>
      <xdr:rowOff>0</xdr:rowOff>
    </xdr:to>
    <xdr:sp macro="" textlink="">
      <xdr:nvSpPr>
        <xdr:cNvPr id="5553" name="Čára 2481"/>
        <xdr:cNvSpPr>
          <a:spLocks noChangeShapeType="1"/>
        </xdr:cNvSpPr>
      </xdr:nvSpPr>
      <xdr:spPr bwMode="auto">
        <a:xfrm>
          <a:off x="118757700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381000</xdr:colOff>
      <xdr:row>0</xdr:row>
      <xdr:rowOff>0</xdr:rowOff>
    </xdr:to>
    <xdr:sp macro="" textlink="">
      <xdr:nvSpPr>
        <xdr:cNvPr id="5554" name="Čára 2482"/>
        <xdr:cNvSpPr>
          <a:spLocks noChangeShapeType="1"/>
        </xdr:cNvSpPr>
      </xdr:nvSpPr>
      <xdr:spPr bwMode="auto">
        <a:xfrm>
          <a:off x="1185291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600075</xdr:colOff>
      <xdr:row>0</xdr:row>
      <xdr:rowOff>0</xdr:rowOff>
    </xdr:from>
    <xdr:to>
      <xdr:col>172</xdr:col>
      <xdr:colOff>171450</xdr:colOff>
      <xdr:row>0</xdr:row>
      <xdr:rowOff>0</xdr:rowOff>
    </xdr:to>
    <xdr:sp macro="" textlink="">
      <xdr:nvSpPr>
        <xdr:cNvPr id="5555" name="Čára 2483"/>
        <xdr:cNvSpPr>
          <a:spLocks noChangeShapeType="1"/>
        </xdr:cNvSpPr>
      </xdr:nvSpPr>
      <xdr:spPr bwMode="auto">
        <a:xfrm>
          <a:off x="122596275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409575</xdr:colOff>
      <xdr:row>0</xdr:row>
      <xdr:rowOff>0</xdr:rowOff>
    </xdr:from>
    <xdr:to>
      <xdr:col>173</xdr:col>
      <xdr:colOff>9525</xdr:colOff>
      <xdr:row>0</xdr:row>
      <xdr:rowOff>0</xdr:rowOff>
    </xdr:to>
    <xdr:sp macro="" textlink="">
      <xdr:nvSpPr>
        <xdr:cNvPr id="5556" name="Čára 2484"/>
        <xdr:cNvSpPr>
          <a:spLocks noChangeShapeType="1"/>
        </xdr:cNvSpPr>
      </xdr:nvSpPr>
      <xdr:spPr bwMode="auto">
        <a:xfrm>
          <a:off x="122405775" y="0"/>
          <a:ext cx="990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371475</xdr:colOff>
      <xdr:row>0</xdr:row>
      <xdr:rowOff>0</xdr:rowOff>
    </xdr:from>
    <xdr:to>
      <xdr:col>172</xdr:col>
      <xdr:colOff>66675</xdr:colOff>
      <xdr:row>0</xdr:row>
      <xdr:rowOff>0</xdr:rowOff>
    </xdr:to>
    <xdr:sp macro="" textlink="">
      <xdr:nvSpPr>
        <xdr:cNvPr id="5557" name="Čára 2485"/>
        <xdr:cNvSpPr>
          <a:spLocks noChangeShapeType="1"/>
        </xdr:cNvSpPr>
      </xdr:nvSpPr>
      <xdr:spPr bwMode="auto">
        <a:xfrm>
          <a:off x="1223676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600075</xdr:colOff>
      <xdr:row>0</xdr:row>
      <xdr:rowOff>0</xdr:rowOff>
    </xdr:from>
    <xdr:to>
      <xdr:col>172</xdr:col>
      <xdr:colOff>171450</xdr:colOff>
      <xdr:row>0</xdr:row>
      <xdr:rowOff>0</xdr:rowOff>
    </xdr:to>
    <xdr:sp macro="" textlink="">
      <xdr:nvSpPr>
        <xdr:cNvPr id="5558" name="Čára 2486"/>
        <xdr:cNvSpPr>
          <a:spLocks noChangeShapeType="1"/>
        </xdr:cNvSpPr>
      </xdr:nvSpPr>
      <xdr:spPr bwMode="auto">
        <a:xfrm>
          <a:off x="122596275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371475</xdr:colOff>
      <xdr:row>0</xdr:row>
      <xdr:rowOff>0</xdr:rowOff>
    </xdr:from>
    <xdr:to>
      <xdr:col>172</xdr:col>
      <xdr:colOff>66675</xdr:colOff>
      <xdr:row>0</xdr:row>
      <xdr:rowOff>0</xdr:rowOff>
    </xdr:to>
    <xdr:sp macro="" textlink="">
      <xdr:nvSpPr>
        <xdr:cNvPr id="5559" name="Čára 2487"/>
        <xdr:cNvSpPr>
          <a:spLocks noChangeShapeType="1"/>
        </xdr:cNvSpPr>
      </xdr:nvSpPr>
      <xdr:spPr bwMode="auto">
        <a:xfrm>
          <a:off x="1223676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600075</xdr:colOff>
      <xdr:row>0</xdr:row>
      <xdr:rowOff>0</xdr:rowOff>
    </xdr:from>
    <xdr:to>
      <xdr:col>172</xdr:col>
      <xdr:colOff>171450</xdr:colOff>
      <xdr:row>0</xdr:row>
      <xdr:rowOff>0</xdr:rowOff>
    </xdr:to>
    <xdr:sp macro="" textlink="">
      <xdr:nvSpPr>
        <xdr:cNvPr id="5560" name="Čára 2488"/>
        <xdr:cNvSpPr>
          <a:spLocks noChangeShapeType="1"/>
        </xdr:cNvSpPr>
      </xdr:nvSpPr>
      <xdr:spPr bwMode="auto">
        <a:xfrm>
          <a:off x="122596275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409575</xdr:colOff>
      <xdr:row>0</xdr:row>
      <xdr:rowOff>0</xdr:rowOff>
    </xdr:from>
    <xdr:to>
      <xdr:col>173</xdr:col>
      <xdr:colOff>9525</xdr:colOff>
      <xdr:row>0</xdr:row>
      <xdr:rowOff>0</xdr:rowOff>
    </xdr:to>
    <xdr:sp macro="" textlink="">
      <xdr:nvSpPr>
        <xdr:cNvPr id="5561" name="Čára 2489"/>
        <xdr:cNvSpPr>
          <a:spLocks noChangeShapeType="1"/>
        </xdr:cNvSpPr>
      </xdr:nvSpPr>
      <xdr:spPr bwMode="auto">
        <a:xfrm>
          <a:off x="122405775" y="0"/>
          <a:ext cx="990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371475</xdr:colOff>
      <xdr:row>0</xdr:row>
      <xdr:rowOff>0</xdr:rowOff>
    </xdr:from>
    <xdr:to>
      <xdr:col>172</xdr:col>
      <xdr:colOff>66675</xdr:colOff>
      <xdr:row>0</xdr:row>
      <xdr:rowOff>0</xdr:rowOff>
    </xdr:to>
    <xdr:sp macro="" textlink="">
      <xdr:nvSpPr>
        <xdr:cNvPr id="5562" name="Čára 2490"/>
        <xdr:cNvSpPr>
          <a:spLocks noChangeShapeType="1"/>
        </xdr:cNvSpPr>
      </xdr:nvSpPr>
      <xdr:spPr bwMode="auto">
        <a:xfrm>
          <a:off x="1223676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600075</xdr:colOff>
      <xdr:row>0</xdr:row>
      <xdr:rowOff>0</xdr:rowOff>
    </xdr:from>
    <xdr:to>
      <xdr:col>172</xdr:col>
      <xdr:colOff>171450</xdr:colOff>
      <xdr:row>0</xdr:row>
      <xdr:rowOff>0</xdr:rowOff>
    </xdr:to>
    <xdr:sp macro="" textlink="">
      <xdr:nvSpPr>
        <xdr:cNvPr id="5563" name="Čára 2491"/>
        <xdr:cNvSpPr>
          <a:spLocks noChangeShapeType="1"/>
        </xdr:cNvSpPr>
      </xdr:nvSpPr>
      <xdr:spPr bwMode="auto">
        <a:xfrm>
          <a:off x="122596275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409575</xdr:colOff>
      <xdr:row>0</xdr:row>
      <xdr:rowOff>0</xdr:rowOff>
    </xdr:from>
    <xdr:to>
      <xdr:col>173</xdr:col>
      <xdr:colOff>9525</xdr:colOff>
      <xdr:row>0</xdr:row>
      <xdr:rowOff>0</xdr:rowOff>
    </xdr:to>
    <xdr:sp macro="" textlink="">
      <xdr:nvSpPr>
        <xdr:cNvPr id="5564" name="Čára 2492"/>
        <xdr:cNvSpPr>
          <a:spLocks noChangeShapeType="1"/>
        </xdr:cNvSpPr>
      </xdr:nvSpPr>
      <xdr:spPr bwMode="auto">
        <a:xfrm>
          <a:off x="122405775" y="0"/>
          <a:ext cx="990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371475</xdr:colOff>
      <xdr:row>0</xdr:row>
      <xdr:rowOff>0</xdr:rowOff>
    </xdr:from>
    <xdr:to>
      <xdr:col>172</xdr:col>
      <xdr:colOff>66675</xdr:colOff>
      <xdr:row>0</xdr:row>
      <xdr:rowOff>0</xdr:rowOff>
    </xdr:to>
    <xdr:sp macro="" textlink="">
      <xdr:nvSpPr>
        <xdr:cNvPr id="5565" name="Čára 2493"/>
        <xdr:cNvSpPr>
          <a:spLocks noChangeShapeType="1"/>
        </xdr:cNvSpPr>
      </xdr:nvSpPr>
      <xdr:spPr bwMode="auto">
        <a:xfrm>
          <a:off x="1223676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600075</xdr:colOff>
      <xdr:row>0</xdr:row>
      <xdr:rowOff>0</xdr:rowOff>
    </xdr:from>
    <xdr:to>
      <xdr:col>172</xdr:col>
      <xdr:colOff>171450</xdr:colOff>
      <xdr:row>0</xdr:row>
      <xdr:rowOff>0</xdr:rowOff>
    </xdr:to>
    <xdr:sp macro="" textlink="">
      <xdr:nvSpPr>
        <xdr:cNvPr id="5566" name="Čára 2494"/>
        <xdr:cNvSpPr>
          <a:spLocks noChangeShapeType="1"/>
        </xdr:cNvSpPr>
      </xdr:nvSpPr>
      <xdr:spPr bwMode="auto">
        <a:xfrm>
          <a:off x="122596275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409575</xdr:colOff>
      <xdr:row>0</xdr:row>
      <xdr:rowOff>0</xdr:rowOff>
    </xdr:from>
    <xdr:to>
      <xdr:col>173</xdr:col>
      <xdr:colOff>9525</xdr:colOff>
      <xdr:row>0</xdr:row>
      <xdr:rowOff>0</xdr:rowOff>
    </xdr:to>
    <xdr:sp macro="" textlink="">
      <xdr:nvSpPr>
        <xdr:cNvPr id="5567" name="Čára 2495"/>
        <xdr:cNvSpPr>
          <a:spLocks noChangeShapeType="1"/>
        </xdr:cNvSpPr>
      </xdr:nvSpPr>
      <xdr:spPr bwMode="auto">
        <a:xfrm>
          <a:off x="122405775" y="0"/>
          <a:ext cx="990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371475</xdr:colOff>
      <xdr:row>0</xdr:row>
      <xdr:rowOff>0</xdr:rowOff>
    </xdr:from>
    <xdr:to>
      <xdr:col>172</xdr:col>
      <xdr:colOff>66675</xdr:colOff>
      <xdr:row>0</xdr:row>
      <xdr:rowOff>0</xdr:rowOff>
    </xdr:to>
    <xdr:sp macro="" textlink="">
      <xdr:nvSpPr>
        <xdr:cNvPr id="5568" name="Čára 2496"/>
        <xdr:cNvSpPr>
          <a:spLocks noChangeShapeType="1"/>
        </xdr:cNvSpPr>
      </xdr:nvSpPr>
      <xdr:spPr bwMode="auto">
        <a:xfrm>
          <a:off x="1223676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600075</xdr:colOff>
      <xdr:row>0</xdr:row>
      <xdr:rowOff>0</xdr:rowOff>
    </xdr:from>
    <xdr:to>
      <xdr:col>172</xdr:col>
      <xdr:colOff>171450</xdr:colOff>
      <xdr:row>0</xdr:row>
      <xdr:rowOff>0</xdr:rowOff>
    </xdr:to>
    <xdr:sp macro="" textlink="">
      <xdr:nvSpPr>
        <xdr:cNvPr id="5569" name="Čára 2497"/>
        <xdr:cNvSpPr>
          <a:spLocks noChangeShapeType="1"/>
        </xdr:cNvSpPr>
      </xdr:nvSpPr>
      <xdr:spPr bwMode="auto">
        <a:xfrm>
          <a:off x="122596275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371475</xdr:colOff>
      <xdr:row>0</xdr:row>
      <xdr:rowOff>0</xdr:rowOff>
    </xdr:from>
    <xdr:to>
      <xdr:col>172</xdr:col>
      <xdr:colOff>66675</xdr:colOff>
      <xdr:row>0</xdr:row>
      <xdr:rowOff>0</xdr:rowOff>
    </xdr:to>
    <xdr:sp macro="" textlink="">
      <xdr:nvSpPr>
        <xdr:cNvPr id="5570" name="Čára 2498"/>
        <xdr:cNvSpPr>
          <a:spLocks noChangeShapeType="1"/>
        </xdr:cNvSpPr>
      </xdr:nvSpPr>
      <xdr:spPr bwMode="auto">
        <a:xfrm>
          <a:off x="1223676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600075</xdr:colOff>
      <xdr:row>0</xdr:row>
      <xdr:rowOff>0</xdr:rowOff>
    </xdr:from>
    <xdr:to>
      <xdr:col>172</xdr:col>
      <xdr:colOff>171450</xdr:colOff>
      <xdr:row>0</xdr:row>
      <xdr:rowOff>0</xdr:rowOff>
    </xdr:to>
    <xdr:sp macro="" textlink="">
      <xdr:nvSpPr>
        <xdr:cNvPr id="5571" name="Čára 2499"/>
        <xdr:cNvSpPr>
          <a:spLocks noChangeShapeType="1"/>
        </xdr:cNvSpPr>
      </xdr:nvSpPr>
      <xdr:spPr bwMode="auto">
        <a:xfrm>
          <a:off x="122596275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409575</xdr:colOff>
      <xdr:row>0</xdr:row>
      <xdr:rowOff>0</xdr:rowOff>
    </xdr:from>
    <xdr:to>
      <xdr:col>173</xdr:col>
      <xdr:colOff>9525</xdr:colOff>
      <xdr:row>0</xdr:row>
      <xdr:rowOff>0</xdr:rowOff>
    </xdr:to>
    <xdr:sp macro="" textlink="">
      <xdr:nvSpPr>
        <xdr:cNvPr id="5572" name="Čára 2500"/>
        <xdr:cNvSpPr>
          <a:spLocks noChangeShapeType="1"/>
        </xdr:cNvSpPr>
      </xdr:nvSpPr>
      <xdr:spPr bwMode="auto">
        <a:xfrm>
          <a:off x="122405775" y="0"/>
          <a:ext cx="990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371475</xdr:colOff>
      <xdr:row>0</xdr:row>
      <xdr:rowOff>0</xdr:rowOff>
    </xdr:from>
    <xdr:to>
      <xdr:col>172</xdr:col>
      <xdr:colOff>66675</xdr:colOff>
      <xdr:row>0</xdr:row>
      <xdr:rowOff>0</xdr:rowOff>
    </xdr:to>
    <xdr:sp macro="" textlink="">
      <xdr:nvSpPr>
        <xdr:cNvPr id="5573" name="Čára 2501"/>
        <xdr:cNvSpPr>
          <a:spLocks noChangeShapeType="1"/>
        </xdr:cNvSpPr>
      </xdr:nvSpPr>
      <xdr:spPr bwMode="auto">
        <a:xfrm>
          <a:off x="1223676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600075</xdr:colOff>
      <xdr:row>0</xdr:row>
      <xdr:rowOff>0</xdr:rowOff>
    </xdr:from>
    <xdr:to>
      <xdr:col>172</xdr:col>
      <xdr:colOff>171450</xdr:colOff>
      <xdr:row>0</xdr:row>
      <xdr:rowOff>0</xdr:rowOff>
    </xdr:to>
    <xdr:sp macro="" textlink="">
      <xdr:nvSpPr>
        <xdr:cNvPr id="5574" name="Čára 2502"/>
        <xdr:cNvSpPr>
          <a:spLocks noChangeShapeType="1"/>
        </xdr:cNvSpPr>
      </xdr:nvSpPr>
      <xdr:spPr bwMode="auto">
        <a:xfrm>
          <a:off x="122596275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409575</xdr:colOff>
      <xdr:row>0</xdr:row>
      <xdr:rowOff>0</xdr:rowOff>
    </xdr:from>
    <xdr:to>
      <xdr:col>173</xdr:col>
      <xdr:colOff>9525</xdr:colOff>
      <xdr:row>0</xdr:row>
      <xdr:rowOff>0</xdr:rowOff>
    </xdr:to>
    <xdr:sp macro="" textlink="">
      <xdr:nvSpPr>
        <xdr:cNvPr id="5575" name="Čára 2503"/>
        <xdr:cNvSpPr>
          <a:spLocks noChangeShapeType="1"/>
        </xdr:cNvSpPr>
      </xdr:nvSpPr>
      <xdr:spPr bwMode="auto">
        <a:xfrm>
          <a:off x="122405775" y="0"/>
          <a:ext cx="990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219075</xdr:colOff>
      <xdr:row>0</xdr:row>
      <xdr:rowOff>0</xdr:rowOff>
    </xdr:from>
    <xdr:to>
      <xdr:col>172</xdr:col>
      <xdr:colOff>171450</xdr:colOff>
      <xdr:row>0</xdr:row>
      <xdr:rowOff>0</xdr:rowOff>
    </xdr:to>
    <xdr:sp macro="" textlink="">
      <xdr:nvSpPr>
        <xdr:cNvPr id="5576" name="Čára 2504"/>
        <xdr:cNvSpPr>
          <a:spLocks noChangeShapeType="1"/>
        </xdr:cNvSpPr>
      </xdr:nvSpPr>
      <xdr:spPr bwMode="auto">
        <a:xfrm>
          <a:off x="1222152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371475</xdr:colOff>
      <xdr:row>0</xdr:row>
      <xdr:rowOff>0</xdr:rowOff>
    </xdr:to>
    <xdr:sp macro="" textlink="">
      <xdr:nvSpPr>
        <xdr:cNvPr id="5577" name="Čára 2505"/>
        <xdr:cNvSpPr>
          <a:spLocks noChangeShapeType="1"/>
        </xdr:cNvSpPr>
      </xdr:nvSpPr>
      <xdr:spPr bwMode="auto">
        <a:xfrm>
          <a:off x="121996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371475</xdr:colOff>
      <xdr:row>0</xdr:row>
      <xdr:rowOff>0</xdr:rowOff>
    </xdr:to>
    <xdr:sp macro="" textlink="">
      <xdr:nvSpPr>
        <xdr:cNvPr id="5578" name="Čára 2506"/>
        <xdr:cNvSpPr>
          <a:spLocks noChangeShapeType="1"/>
        </xdr:cNvSpPr>
      </xdr:nvSpPr>
      <xdr:spPr bwMode="auto">
        <a:xfrm>
          <a:off x="121996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219075</xdr:colOff>
      <xdr:row>0</xdr:row>
      <xdr:rowOff>0</xdr:rowOff>
    </xdr:from>
    <xdr:to>
      <xdr:col>172</xdr:col>
      <xdr:colOff>171450</xdr:colOff>
      <xdr:row>0</xdr:row>
      <xdr:rowOff>0</xdr:rowOff>
    </xdr:to>
    <xdr:sp macro="" textlink="">
      <xdr:nvSpPr>
        <xdr:cNvPr id="5579" name="Čára 2507"/>
        <xdr:cNvSpPr>
          <a:spLocks noChangeShapeType="1"/>
        </xdr:cNvSpPr>
      </xdr:nvSpPr>
      <xdr:spPr bwMode="auto">
        <a:xfrm>
          <a:off x="1222152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371475</xdr:colOff>
      <xdr:row>0</xdr:row>
      <xdr:rowOff>0</xdr:rowOff>
    </xdr:to>
    <xdr:sp macro="" textlink="">
      <xdr:nvSpPr>
        <xdr:cNvPr id="5580" name="Čára 2508"/>
        <xdr:cNvSpPr>
          <a:spLocks noChangeShapeType="1"/>
        </xdr:cNvSpPr>
      </xdr:nvSpPr>
      <xdr:spPr bwMode="auto">
        <a:xfrm>
          <a:off x="121996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219075</xdr:colOff>
      <xdr:row>0</xdr:row>
      <xdr:rowOff>0</xdr:rowOff>
    </xdr:from>
    <xdr:to>
      <xdr:col>172</xdr:col>
      <xdr:colOff>171450</xdr:colOff>
      <xdr:row>0</xdr:row>
      <xdr:rowOff>0</xdr:rowOff>
    </xdr:to>
    <xdr:sp macro="" textlink="">
      <xdr:nvSpPr>
        <xdr:cNvPr id="5581" name="Čára 2509"/>
        <xdr:cNvSpPr>
          <a:spLocks noChangeShapeType="1"/>
        </xdr:cNvSpPr>
      </xdr:nvSpPr>
      <xdr:spPr bwMode="auto">
        <a:xfrm>
          <a:off x="1222152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371475</xdr:colOff>
      <xdr:row>0</xdr:row>
      <xdr:rowOff>0</xdr:rowOff>
    </xdr:to>
    <xdr:sp macro="" textlink="">
      <xdr:nvSpPr>
        <xdr:cNvPr id="5582" name="Čára 2510"/>
        <xdr:cNvSpPr>
          <a:spLocks noChangeShapeType="1"/>
        </xdr:cNvSpPr>
      </xdr:nvSpPr>
      <xdr:spPr bwMode="auto">
        <a:xfrm>
          <a:off x="121996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219075</xdr:colOff>
      <xdr:row>0</xdr:row>
      <xdr:rowOff>0</xdr:rowOff>
    </xdr:from>
    <xdr:to>
      <xdr:col>172</xdr:col>
      <xdr:colOff>171450</xdr:colOff>
      <xdr:row>0</xdr:row>
      <xdr:rowOff>0</xdr:rowOff>
    </xdr:to>
    <xdr:sp macro="" textlink="">
      <xdr:nvSpPr>
        <xdr:cNvPr id="5583" name="Čára 2511"/>
        <xdr:cNvSpPr>
          <a:spLocks noChangeShapeType="1"/>
        </xdr:cNvSpPr>
      </xdr:nvSpPr>
      <xdr:spPr bwMode="auto">
        <a:xfrm>
          <a:off x="1222152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371475</xdr:colOff>
      <xdr:row>0</xdr:row>
      <xdr:rowOff>0</xdr:rowOff>
    </xdr:to>
    <xdr:sp macro="" textlink="">
      <xdr:nvSpPr>
        <xdr:cNvPr id="5584" name="Čára 2512"/>
        <xdr:cNvSpPr>
          <a:spLocks noChangeShapeType="1"/>
        </xdr:cNvSpPr>
      </xdr:nvSpPr>
      <xdr:spPr bwMode="auto">
        <a:xfrm>
          <a:off x="121996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371475</xdr:colOff>
      <xdr:row>0</xdr:row>
      <xdr:rowOff>0</xdr:rowOff>
    </xdr:to>
    <xdr:sp macro="" textlink="">
      <xdr:nvSpPr>
        <xdr:cNvPr id="5585" name="Čára 2513"/>
        <xdr:cNvSpPr>
          <a:spLocks noChangeShapeType="1"/>
        </xdr:cNvSpPr>
      </xdr:nvSpPr>
      <xdr:spPr bwMode="auto">
        <a:xfrm>
          <a:off x="121996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219075</xdr:colOff>
      <xdr:row>0</xdr:row>
      <xdr:rowOff>0</xdr:rowOff>
    </xdr:from>
    <xdr:to>
      <xdr:col>172</xdr:col>
      <xdr:colOff>171450</xdr:colOff>
      <xdr:row>0</xdr:row>
      <xdr:rowOff>0</xdr:rowOff>
    </xdr:to>
    <xdr:sp macro="" textlink="">
      <xdr:nvSpPr>
        <xdr:cNvPr id="5586" name="Čára 2514"/>
        <xdr:cNvSpPr>
          <a:spLocks noChangeShapeType="1"/>
        </xdr:cNvSpPr>
      </xdr:nvSpPr>
      <xdr:spPr bwMode="auto">
        <a:xfrm>
          <a:off x="1222152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371475</xdr:colOff>
      <xdr:row>0</xdr:row>
      <xdr:rowOff>0</xdr:rowOff>
    </xdr:to>
    <xdr:sp macro="" textlink="">
      <xdr:nvSpPr>
        <xdr:cNvPr id="5587" name="Čára 2515"/>
        <xdr:cNvSpPr>
          <a:spLocks noChangeShapeType="1"/>
        </xdr:cNvSpPr>
      </xdr:nvSpPr>
      <xdr:spPr bwMode="auto">
        <a:xfrm>
          <a:off x="121996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219075</xdr:colOff>
      <xdr:row>0</xdr:row>
      <xdr:rowOff>0</xdr:rowOff>
    </xdr:from>
    <xdr:to>
      <xdr:col>172</xdr:col>
      <xdr:colOff>171450</xdr:colOff>
      <xdr:row>0</xdr:row>
      <xdr:rowOff>0</xdr:rowOff>
    </xdr:to>
    <xdr:sp macro="" textlink="">
      <xdr:nvSpPr>
        <xdr:cNvPr id="5588" name="Čára 2516"/>
        <xdr:cNvSpPr>
          <a:spLocks noChangeShapeType="1"/>
        </xdr:cNvSpPr>
      </xdr:nvSpPr>
      <xdr:spPr bwMode="auto">
        <a:xfrm>
          <a:off x="1222152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371475</xdr:colOff>
      <xdr:row>0</xdr:row>
      <xdr:rowOff>0</xdr:rowOff>
    </xdr:to>
    <xdr:sp macro="" textlink="">
      <xdr:nvSpPr>
        <xdr:cNvPr id="5589" name="Čára 2517"/>
        <xdr:cNvSpPr>
          <a:spLocks noChangeShapeType="1"/>
        </xdr:cNvSpPr>
      </xdr:nvSpPr>
      <xdr:spPr bwMode="auto">
        <a:xfrm>
          <a:off x="121996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600075</xdr:colOff>
      <xdr:row>0</xdr:row>
      <xdr:rowOff>0</xdr:rowOff>
    </xdr:from>
    <xdr:to>
      <xdr:col>172</xdr:col>
      <xdr:colOff>171450</xdr:colOff>
      <xdr:row>0</xdr:row>
      <xdr:rowOff>0</xdr:rowOff>
    </xdr:to>
    <xdr:sp macro="" textlink="">
      <xdr:nvSpPr>
        <xdr:cNvPr id="5590" name="Čára 2518"/>
        <xdr:cNvSpPr>
          <a:spLocks noChangeShapeType="1"/>
        </xdr:cNvSpPr>
      </xdr:nvSpPr>
      <xdr:spPr bwMode="auto">
        <a:xfrm>
          <a:off x="122596275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409575</xdr:colOff>
      <xdr:row>0</xdr:row>
      <xdr:rowOff>0</xdr:rowOff>
    </xdr:from>
    <xdr:to>
      <xdr:col>173</xdr:col>
      <xdr:colOff>9525</xdr:colOff>
      <xdr:row>0</xdr:row>
      <xdr:rowOff>0</xdr:rowOff>
    </xdr:to>
    <xdr:sp macro="" textlink="">
      <xdr:nvSpPr>
        <xdr:cNvPr id="5591" name="Čára 2519"/>
        <xdr:cNvSpPr>
          <a:spLocks noChangeShapeType="1"/>
        </xdr:cNvSpPr>
      </xdr:nvSpPr>
      <xdr:spPr bwMode="auto">
        <a:xfrm>
          <a:off x="122405775" y="0"/>
          <a:ext cx="990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371475</xdr:colOff>
      <xdr:row>0</xdr:row>
      <xdr:rowOff>0</xdr:rowOff>
    </xdr:from>
    <xdr:to>
      <xdr:col>172</xdr:col>
      <xdr:colOff>66675</xdr:colOff>
      <xdr:row>0</xdr:row>
      <xdr:rowOff>0</xdr:rowOff>
    </xdr:to>
    <xdr:sp macro="" textlink="">
      <xdr:nvSpPr>
        <xdr:cNvPr id="5592" name="Čára 2520"/>
        <xdr:cNvSpPr>
          <a:spLocks noChangeShapeType="1"/>
        </xdr:cNvSpPr>
      </xdr:nvSpPr>
      <xdr:spPr bwMode="auto">
        <a:xfrm>
          <a:off x="1223676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600075</xdr:colOff>
      <xdr:row>0</xdr:row>
      <xdr:rowOff>0</xdr:rowOff>
    </xdr:from>
    <xdr:to>
      <xdr:col>172</xdr:col>
      <xdr:colOff>171450</xdr:colOff>
      <xdr:row>0</xdr:row>
      <xdr:rowOff>0</xdr:rowOff>
    </xdr:to>
    <xdr:sp macro="" textlink="">
      <xdr:nvSpPr>
        <xdr:cNvPr id="5593" name="Čára 2521"/>
        <xdr:cNvSpPr>
          <a:spLocks noChangeShapeType="1"/>
        </xdr:cNvSpPr>
      </xdr:nvSpPr>
      <xdr:spPr bwMode="auto">
        <a:xfrm>
          <a:off x="122596275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371475</xdr:colOff>
      <xdr:row>0</xdr:row>
      <xdr:rowOff>0</xdr:rowOff>
    </xdr:from>
    <xdr:to>
      <xdr:col>172</xdr:col>
      <xdr:colOff>66675</xdr:colOff>
      <xdr:row>0</xdr:row>
      <xdr:rowOff>0</xdr:rowOff>
    </xdr:to>
    <xdr:sp macro="" textlink="">
      <xdr:nvSpPr>
        <xdr:cNvPr id="5594" name="Čára 2522"/>
        <xdr:cNvSpPr>
          <a:spLocks noChangeShapeType="1"/>
        </xdr:cNvSpPr>
      </xdr:nvSpPr>
      <xdr:spPr bwMode="auto">
        <a:xfrm>
          <a:off x="1223676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600075</xdr:colOff>
      <xdr:row>0</xdr:row>
      <xdr:rowOff>0</xdr:rowOff>
    </xdr:from>
    <xdr:to>
      <xdr:col>172</xdr:col>
      <xdr:colOff>171450</xdr:colOff>
      <xdr:row>0</xdr:row>
      <xdr:rowOff>0</xdr:rowOff>
    </xdr:to>
    <xdr:sp macro="" textlink="">
      <xdr:nvSpPr>
        <xdr:cNvPr id="5595" name="Čára 2523"/>
        <xdr:cNvSpPr>
          <a:spLocks noChangeShapeType="1"/>
        </xdr:cNvSpPr>
      </xdr:nvSpPr>
      <xdr:spPr bwMode="auto">
        <a:xfrm>
          <a:off x="122596275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409575</xdr:colOff>
      <xdr:row>0</xdr:row>
      <xdr:rowOff>0</xdr:rowOff>
    </xdr:from>
    <xdr:to>
      <xdr:col>173</xdr:col>
      <xdr:colOff>9525</xdr:colOff>
      <xdr:row>0</xdr:row>
      <xdr:rowOff>0</xdr:rowOff>
    </xdr:to>
    <xdr:sp macro="" textlink="">
      <xdr:nvSpPr>
        <xdr:cNvPr id="5596" name="Čára 2524"/>
        <xdr:cNvSpPr>
          <a:spLocks noChangeShapeType="1"/>
        </xdr:cNvSpPr>
      </xdr:nvSpPr>
      <xdr:spPr bwMode="auto">
        <a:xfrm>
          <a:off x="122405775" y="0"/>
          <a:ext cx="990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371475</xdr:colOff>
      <xdr:row>0</xdr:row>
      <xdr:rowOff>0</xdr:rowOff>
    </xdr:from>
    <xdr:to>
      <xdr:col>172</xdr:col>
      <xdr:colOff>66675</xdr:colOff>
      <xdr:row>0</xdr:row>
      <xdr:rowOff>0</xdr:rowOff>
    </xdr:to>
    <xdr:sp macro="" textlink="">
      <xdr:nvSpPr>
        <xdr:cNvPr id="5597" name="Čára 2525"/>
        <xdr:cNvSpPr>
          <a:spLocks noChangeShapeType="1"/>
        </xdr:cNvSpPr>
      </xdr:nvSpPr>
      <xdr:spPr bwMode="auto">
        <a:xfrm>
          <a:off x="1223676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600075</xdr:colOff>
      <xdr:row>0</xdr:row>
      <xdr:rowOff>0</xdr:rowOff>
    </xdr:from>
    <xdr:to>
      <xdr:col>172</xdr:col>
      <xdr:colOff>171450</xdr:colOff>
      <xdr:row>0</xdr:row>
      <xdr:rowOff>0</xdr:rowOff>
    </xdr:to>
    <xdr:sp macro="" textlink="">
      <xdr:nvSpPr>
        <xdr:cNvPr id="5598" name="Čára 2526"/>
        <xdr:cNvSpPr>
          <a:spLocks noChangeShapeType="1"/>
        </xdr:cNvSpPr>
      </xdr:nvSpPr>
      <xdr:spPr bwMode="auto">
        <a:xfrm>
          <a:off x="122596275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409575</xdr:colOff>
      <xdr:row>0</xdr:row>
      <xdr:rowOff>0</xdr:rowOff>
    </xdr:from>
    <xdr:to>
      <xdr:col>173</xdr:col>
      <xdr:colOff>9525</xdr:colOff>
      <xdr:row>0</xdr:row>
      <xdr:rowOff>0</xdr:rowOff>
    </xdr:to>
    <xdr:sp macro="" textlink="">
      <xdr:nvSpPr>
        <xdr:cNvPr id="5599" name="Čára 2527"/>
        <xdr:cNvSpPr>
          <a:spLocks noChangeShapeType="1"/>
        </xdr:cNvSpPr>
      </xdr:nvSpPr>
      <xdr:spPr bwMode="auto">
        <a:xfrm>
          <a:off x="122405775" y="0"/>
          <a:ext cx="990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371475</xdr:colOff>
      <xdr:row>0</xdr:row>
      <xdr:rowOff>0</xdr:rowOff>
    </xdr:from>
    <xdr:to>
      <xdr:col>172</xdr:col>
      <xdr:colOff>66675</xdr:colOff>
      <xdr:row>0</xdr:row>
      <xdr:rowOff>0</xdr:rowOff>
    </xdr:to>
    <xdr:sp macro="" textlink="">
      <xdr:nvSpPr>
        <xdr:cNvPr id="5600" name="Čára 2528"/>
        <xdr:cNvSpPr>
          <a:spLocks noChangeShapeType="1"/>
        </xdr:cNvSpPr>
      </xdr:nvSpPr>
      <xdr:spPr bwMode="auto">
        <a:xfrm>
          <a:off x="1223676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600075</xdr:colOff>
      <xdr:row>0</xdr:row>
      <xdr:rowOff>0</xdr:rowOff>
    </xdr:from>
    <xdr:to>
      <xdr:col>172</xdr:col>
      <xdr:colOff>171450</xdr:colOff>
      <xdr:row>0</xdr:row>
      <xdr:rowOff>0</xdr:rowOff>
    </xdr:to>
    <xdr:sp macro="" textlink="">
      <xdr:nvSpPr>
        <xdr:cNvPr id="5601" name="Čára 2529"/>
        <xdr:cNvSpPr>
          <a:spLocks noChangeShapeType="1"/>
        </xdr:cNvSpPr>
      </xdr:nvSpPr>
      <xdr:spPr bwMode="auto">
        <a:xfrm>
          <a:off x="122596275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409575</xdr:colOff>
      <xdr:row>0</xdr:row>
      <xdr:rowOff>0</xdr:rowOff>
    </xdr:from>
    <xdr:to>
      <xdr:col>173</xdr:col>
      <xdr:colOff>9525</xdr:colOff>
      <xdr:row>0</xdr:row>
      <xdr:rowOff>0</xdr:rowOff>
    </xdr:to>
    <xdr:sp macro="" textlink="">
      <xdr:nvSpPr>
        <xdr:cNvPr id="5602" name="Čára 2530"/>
        <xdr:cNvSpPr>
          <a:spLocks noChangeShapeType="1"/>
        </xdr:cNvSpPr>
      </xdr:nvSpPr>
      <xdr:spPr bwMode="auto">
        <a:xfrm>
          <a:off x="122405775" y="0"/>
          <a:ext cx="990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371475</xdr:colOff>
      <xdr:row>0</xdr:row>
      <xdr:rowOff>0</xdr:rowOff>
    </xdr:from>
    <xdr:to>
      <xdr:col>172</xdr:col>
      <xdr:colOff>66675</xdr:colOff>
      <xdr:row>0</xdr:row>
      <xdr:rowOff>0</xdr:rowOff>
    </xdr:to>
    <xdr:sp macro="" textlink="">
      <xdr:nvSpPr>
        <xdr:cNvPr id="5603" name="Čára 2531"/>
        <xdr:cNvSpPr>
          <a:spLocks noChangeShapeType="1"/>
        </xdr:cNvSpPr>
      </xdr:nvSpPr>
      <xdr:spPr bwMode="auto">
        <a:xfrm>
          <a:off x="1223676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600075</xdr:colOff>
      <xdr:row>0</xdr:row>
      <xdr:rowOff>0</xdr:rowOff>
    </xdr:from>
    <xdr:to>
      <xdr:col>172</xdr:col>
      <xdr:colOff>171450</xdr:colOff>
      <xdr:row>0</xdr:row>
      <xdr:rowOff>0</xdr:rowOff>
    </xdr:to>
    <xdr:sp macro="" textlink="">
      <xdr:nvSpPr>
        <xdr:cNvPr id="5604" name="Čára 2532"/>
        <xdr:cNvSpPr>
          <a:spLocks noChangeShapeType="1"/>
        </xdr:cNvSpPr>
      </xdr:nvSpPr>
      <xdr:spPr bwMode="auto">
        <a:xfrm>
          <a:off x="122596275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371475</xdr:colOff>
      <xdr:row>0</xdr:row>
      <xdr:rowOff>0</xdr:rowOff>
    </xdr:from>
    <xdr:to>
      <xdr:col>172</xdr:col>
      <xdr:colOff>66675</xdr:colOff>
      <xdr:row>0</xdr:row>
      <xdr:rowOff>0</xdr:rowOff>
    </xdr:to>
    <xdr:sp macro="" textlink="">
      <xdr:nvSpPr>
        <xdr:cNvPr id="5605" name="Čára 2533"/>
        <xdr:cNvSpPr>
          <a:spLocks noChangeShapeType="1"/>
        </xdr:cNvSpPr>
      </xdr:nvSpPr>
      <xdr:spPr bwMode="auto">
        <a:xfrm>
          <a:off x="1223676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600075</xdr:colOff>
      <xdr:row>0</xdr:row>
      <xdr:rowOff>0</xdr:rowOff>
    </xdr:from>
    <xdr:to>
      <xdr:col>172</xdr:col>
      <xdr:colOff>171450</xdr:colOff>
      <xdr:row>0</xdr:row>
      <xdr:rowOff>0</xdr:rowOff>
    </xdr:to>
    <xdr:sp macro="" textlink="">
      <xdr:nvSpPr>
        <xdr:cNvPr id="5606" name="Čára 2534"/>
        <xdr:cNvSpPr>
          <a:spLocks noChangeShapeType="1"/>
        </xdr:cNvSpPr>
      </xdr:nvSpPr>
      <xdr:spPr bwMode="auto">
        <a:xfrm>
          <a:off x="122596275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409575</xdr:colOff>
      <xdr:row>0</xdr:row>
      <xdr:rowOff>0</xdr:rowOff>
    </xdr:from>
    <xdr:to>
      <xdr:col>173</xdr:col>
      <xdr:colOff>9525</xdr:colOff>
      <xdr:row>0</xdr:row>
      <xdr:rowOff>0</xdr:rowOff>
    </xdr:to>
    <xdr:sp macro="" textlink="">
      <xdr:nvSpPr>
        <xdr:cNvPr id="5607" name="Čára 2535"/>
        <xdr:cNvSpPr>
          <a:spLocks noChangeShapeType="1"/>
        </xdr:cNvSpPr>
      </xdr:nvSpPr>
      <xdr:spPr bwMode="auto">
        <a:xfrm>
          <a:off x="122405775" y="0"/>
          <a:ext cx="990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371475</xdr:colOff>
      <xdr:row>0</xdr:row>
      <xdr:rowOff>0</xdr:rowOff>
    </xdr:from>
    <xdr:to>
      <xdr:col>172</xdr:col>
      <xdr:colOff>66675</xdr:colOff>
      <xdr:row>0</xdr:row>
      <xdr:rowOff>0</xdr:rowOff>
    </xdr:to>
    <xdr:sp macro="" textlink="">
      <xdr:nvSpPr>
        <xdr:cNvPr id="5608" name="Čára 2536"/>
        <xdr:cNvSpPr>
          <a:spLocks noChangeShapeType="1"/>
        </xdr:cNvSpPr>
      </xdr:nvSpPr>
      <xdr:spPr bwMode="auto">
        <a:xfrm>
          <a:off x="122367675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600075</xdr:colOff>
      <xdr:row>0</xdr:row>
      <xdr:rowOff>0</xdr:rowOff>
    </xdr:from>
    <xdr:to>
      <xdr:col>172</xdr:col>
      <xdr:colOff>171450</xdr:colOff>
      <xdr:row>0</xdr:row>
      <xdr:rowOff>0</xdr:rowOff>
    </xdr:to>
    <xdr:sp macro="" textlink="">
      <xdr:nvSpPr>
        <xdr:cNvPr id="5609" name="Čára 2537"/>
        <xdr:cNvSpPr>
          <a:spLocks noChangeShapeType="1"/>
        </xdr:cNvSpPr>
      </xdr:nvSpPr>
      <xdr:spPr bwMode="auto">
        <a:xfrm>
          <a:off x="122596275" y="0"/>
          <a:ext cx="266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409575</xdr:colOff>
      <xdr:row>0</xdr:row>
      <xdr:rowOff>0</xdr:rowOff>
    </xdr:from>
    <xdr:to>
      <xdr:col>173</xdr:col>
      <xdr:colOff>9525</xdr:colOff>
      <xdr:row>0</xdr:row>
      <xdr:rowOff>0</xdr:rowOff>
    </xdr:to>
    <xdr:sp macro="" textlink="">
      <xdr:nvSpPr>
        <xdr:cNvPr id="5610" name="Čára 2538"/>
        <xdr:cNvSpPr>
          <a:spLocks noChangeShapeType="1"/>
        </xdr:cNvSpPr>
      </xdr:nvSpPr>
      <xdr:spPr bwMode="auto">
        <a:xfrm>
          <a:off x="122405775" y="0"/>
          <a:ext cx="990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219075</xdr:colOff>
      <xdr:row>0</xdr:row>
      <xdr:rowOff>0</xdr:rowOff>
    </xdr:from>
    <xdr:to>
      <xdr:col>172</xdr:col>
      <xdr:colOff>171450</xdr:colOff>
      <xdr:row>0</xdr:row>
      <xdr:rowOff>0</xdr:rowOff>
    </xdr:to>
    <xdr:sp macro="" textlink="">
      <xdr:nvSpPr>
        <xdr:cNvPr id="5611" name="Čára 2539"/>
        <xdr:cNvSpPr>
          <a:spLocks noChangeShapeType="1"/>
        </xdr:cNvSpPr>
      </xdr:nvSpPr>
      <xdr:spPr bwMode="auto">
        <a:xfrm>
          <a:off x="1222152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371475</xdr:colOff>
      <xdr:row>0</xdr:row>
      <xdr:rowOff>0</xdr:rowOff>
    </xdr:to>
    <xdr:sp macro="" textlink="">
      <xdr:nvSpPr>
        <xdr:cNvPr id="5612" name="Čára 2540"/>
        <xdr:cNvSpPr>
          <a:spLocks noChangeShapeType="1"/>
        </xdr:cNvSpPr>
      </xdr:nvSpPr>
      <xdr:spPr bwMode="auto">
        <a:xfrm>
          <a:off x="121996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371475</xdr:colOff>
      <xdr:row>0</xdr:row>
      <xdr:rowOff>0</xdr:rowOff>
    </xdr:to>
    <xdr:sp macro="" textlink="">
      <xdr:nvSpPr>
        <xdr:cNvPr id="5613" name="Čára 2541"/>
        <xdr:cNvSpPr>
          <a:spLocks noChangeShapeType="1"/>
        </xdr:cNvSpPr>
      </xdr:nvSpPr>
      <xdr:spPr bwMode="auto">
        <a:xfrm>
          <a:off x="121996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219075</xdr:colOff>
      <xdr:row>0</xdr:row>
      <xdr:rowOff>0</xdr:rowOff>
    </xdr:from>
    <xdr:to>
      <xdr:col>172</xdr:col>
      <xdr:colOff>171450</xdr:colOff>
      <xdr:row>0</xdr:row>
      <xdr:rowOff>0</xdr:rowOff>
    </xdr:to>
    <xdr:sp macro="" textlink="">
      <xdr:nvSpPr>
        <xdr:cNvPr id="5614" name="Čára 2542"/>
        <xdr:cNvSpPr>
          <a:spLocks noChangeShapeType="1"/>
        </xdr:cNvSpPr>
      </xdr:nvSpPr>
      <xdr:spPr bwMode="auto">
        <a:xfrm>
          <a:off x="1222152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371475</xdr:colOff>
      <xdr:row>0</xdr:row>
      <xdr:rowOff>0</xdr:rowOff>
    </xdr:to>
    <xdr:sp macro="" textlink="">
      <xdr:nvSpPr>
        <xdr:cNvPr id="5615" name="Čára 2543"/>
        <xdr:cNvSpPr>
          <a:spLocks noChangeShapeType="1"/>
        </xdr:cNvSpPr>
      </xdr:nvSpPr>
      <xdr:spPr bwMode="auto">
        <a:xfrm>
          <a:off x="121996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219075</xdr:colOff>
      <xdr:row>0</xdr:row>
      <xdr:rowOff>0</xdr:rowOff>
    </xdr:from>
    <xdr:to>
      <xdr:col>172</xdr:col>
      <xdr:colOff>171450</xdr:colOff>
      <xdr:row>0</xdr:row>
      <xdr:rowOff>0</xdr:rowOff>
    </xdr:to>
    <xdr:sp macro="" textlink="">
      <xdr:nvSpPr>
        <xdr:cNvPr id="5616" name="Čára 2544"/>
        <xdr:cNvSpPr>
          <a:spLocks noChangeShapeType="1"/>
        </xdr:cNvSpPr>
      </xdr:nvSpPr>
      <xdr:spPr bwMode="auto">
        <a:xfrm>
          <a:off x="1222152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371475</xdr:colOff>
      <xdr:row>0</xdr:row>
      <xdr:rowOff>0</xdr:rowOff>
    </xdr:to>
    <xdr:sp macro="" textlink="">
      <xdr:nvSpPr>
        <xdr:cNvPr id="5617" name="Čára 2545"/>
        <xdr:cNvSpPr>
          <a:spLocks noChangeShapeType="1"/>
        </xdr:cNvSpPr>
      </xdr:nvSpPr>
      <xdr:spPr bwMode="auto">
        <a:xfrm>
          <a:off x="121996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219075</xdr:colOff>
      <xdr:row>0</xdr:row>
      <xdr:rowOff>0</xdr:rowOff>
    </xdr:from>
    <xdr:to>
      <xdr:col>172</xdr:col>
      <xdr:colOff>171450</xdr:colOff>
      <xdr:row>0</xdr:row>
      <xdr:rowOff>0</xdr:rowOff>
    </xdr:to>
    <xdr:sp macro="" textlink="">
      <xdr:nvSpPr>
        <xdr:cNvPr id="5618" name="Čára 2546"/>
        <xdr:cNvSpPr>
          <a:spLocks noChangeShapeType="1"/>
        </xdr:cNvSpPr>
      </xdr:nvSpPr>
      <xdr:spPr bwMode="auto">
        <a:xfrm>
          <a:off x="1222152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371475</xdr:colOff>
      <xdr:row>0</xdr:row>
      <xdr:rowOff>0</xdr:rowOff>
    </xdr:to>
    <xdr:sp macro="" textlink="">
      <xdr:nvSpPr>
        <xdr:cNvPr id="5619" name="Čára 2547"/>
        <xdr:cNvSpPr>
          <a:spLocks noChangeShapeType="1"/>
        </xdr:cNvSpPr>
      </xdr:nvSpPr>
      <xdr:spPr bwMode="auto">
        <a:xfrm>
          <a:off x="121996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371475</xdr:colOff>
      <xdr:row>0</xdr:row>
      <xdr:rowOff>0</xdr:rowOff>
    </xdr:to>
    <xdr:sp macro="" textlink="">
      <xdr:nvSpPr>
        <xdr:cNvPr id="5620" name="Čára 2548"/>
        <xdr:cNvSpPr>
          <a:spLocks noChangeShapeType="1"/>
        </xdr:cNvSpPr>
      </xdr:nvSpPr>
      <xdr:spPr bwMode="auto">
        <a:xfrm>
          <a:off x="121996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219075</xdr:colOff>
      <xdr:row>0</xdr:row>
      <xdr:rowOff>0</xdr:rowOff>
    </xdr:from>
    <xdr:to>
      <xdr:col>172</xdr:col>
      <xdr:colOff>171450</xdr:colOff>
      <xdr:row>0</xdr:row>
      <xdr:rowOff>0</xdr:rowOff>
    </xdr:to>
    <xdr:sp macro="" textlink="">
      <xdr:nvSpPr>
        <xdr:cNvPr id="5621" name="Čára 2549"/>
        <xdr:cNvSpPr>
          <a:spLocks noChangeShapeType="1"/>
        </xdr:cNvSpPr>
      </xdr:nvSpPr>
      <xdr:spPr bwMode="auto">
        <a:xfrm>
          <a:off x="1222152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371475</xdr:colOff>
      <xdr:row>0</xdr:row>
      <xdr:rowOff>0</xdr:rowOff>
    </xdr:to>
    <xdr:sp macro="" textlink="">
      <xdr:nvSpPr>
        <xdr:cNvPr id="5622" name="Čára 2550"/>
        <xdr:cNvSpPr>
          <a:spLocks noChangeShapeType="1"/>
        </xdr:cNvSpPr>
      </xdr:nvSpPr>
      <xdr:spPr bwMode="auto">
        <a:xfrm>
          <a:off x="121996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219075</xdr:colOff>
      <xdr:row>0</xdr:row>
      <xdr:rowOff>0</xdr:rowOff>
    </xdr:from>
    <xdr:to>
      <xdr:col>172</xdr:col>
      <xdr:colOff>171450</xdr:colOff>
      <xdr:row>0</xdr:row>
      <xdr:rowOff>0</xdr:rowOff>
    </xdr:to>
    <xdr:sp macro="" textlink="">
      <xdr:nvSpPr>
        <xdr:cNvPr id="5623" name="Čára 2551"/>
        <xdr:cNvSpPr>
          <a:spLocks noChangeShapeType="1"/>
        </xdr:cNvSpPr>
      </xdr:nvSpPr>
      <xdr:spPr bwMode="auto">
        <a:xfrm>
          <a:off x="1222152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371475</xdr:colOff>
      <xdr:row>0</xdr:row>
      <xdr:rowOff>0</xdr:rowOff>
    </xdr:to>
    <xdr:sp macro="" textlink="">
      <xdr:nvSpPr>
        <xdr:cNvPr id="5624" name="Čára 2552"/>
        <xdr:cNvSpPr>
          <a:spLocks noChangeShapeType="1"/>
        </xdr:cNvSpPr>
      </xdr:nvSpPr>
      <xdr:spPr bwMode="auto">
        <a:xfrm>
          <a:off x="1219962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600075</xdr:colOff>
      <xdr:row>0</xdr:row>
      <xdr:rowOff>0</xdr:rowOff>
    </xdr:from>
    <xdr:to>
      <xdr:col>177</xdr:col>
      <xdr:colOff>161925</xdr:colOff>
      <xdr:row>0</xdr:row>
      <xdr:rowOff>0</xdr:rowOff>
    </xdr:to>
    <xdr:sp macro="" textlink="">
      <xdr:nvSpPr>
        <xdr:cNvPr id="5625" name="Čára 2553"/>
        <xdr:cNvSpPr>
          <a:spLocks noChangeShapeType="1"/>
        </xdr:cNvSpPr>
      </xdr:nvSpPr>
      <xdr:spPr bwMode="auto">
        <a:xfrm>
          <a:off x="126072900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409575</xdr:colOff>
      <xdr:row>0</xdr:row>
      <xdr:rowOff>0</xdr:rowOff>
    </xdr:from>
    <xdr:to>
      <xdr:col>178</xdr:col>
      <xdr:colOff>0</xdr:colOff>
      <xdr:row>0</xdr:row>
      <xdr:rowOff>0</xdr:rowOff>
    </xdr:to>
    <xdr:sp macro="" textlink="">
      <xdr:nvSpPr>
        <xdr:cNvPr id="5626" name="Čára 2554"/>
        <xdr:cNvSpPr>
          <a:spLocks noChangeShapeType="1"/>
        </xdr:cNvSpPr>
      </xdr:nvSpPr>
      <xdr:spPr bwMode="auto">
        <a:xfrm>
          <a:off x="125882400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371475</xdr:colOff>
      <xdr:row>0</xdr:row>
      <xdr:rowOff>0</xdr:rowOff>
    </xdr:from>
    <xdr:to>
      <xdr:col>177</xdr:col>
      <xdr:colOff>66675</xdr:colOff>
      <xdr:row>0</xdr:row>
      <xdr:rowOff>0</xdr:rowOff>
    </xdr:to>
    <xdr:sp macro="" textlink="">
      <xdr:nvSpPr>
        <xdr:cNvPr id="5627" name="Čára 2555"/>
        <xdr:cNvSpPr>
          <a:spLocks noChangeShapeType="1"/>
        </xdr:cNvSpPr>
      </xdr:nvSpPr>
      <xdr:spPr bwMode="auto">
        <a:xfrm>
          <a:off x="12584430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600075</xdr:colOff>
      <xdr:row>0</xdr:row>
      <xdr:rowOff>0</xdr:rowOff>
    </xdr:from>
    <xdr:to>
      <xdr:col>177</xdr:col>
      <xdr:colOff>161925</xdr:colOff>
      <xdr:row>0</xdr:row>
      <xdr:rowOff>0</xdr:rowOff>
    </xdr:to>
    <xdr:sp macro="" textlink="">
      <xdr:nvSpPr>
        <xdr:cNvPr id="5628" name="Čára 2556"/>
        <xdr:cNvSpPr>
          <a:spLocks noChangeShapeType="1"/>
        </xdr:cNvSpPr>
      </xdr:nvSpPr>
      <xdr:spPr bwMode="auto">
        <a:xfrm>
          <a:off x="126072900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371475</xdr:colOff>
      <xdr:row>0</xdr:row>
      <xdr:rowOff>0</xdr:rowOff>
    </xdr:from>
    <xdr:to>
      <xdr:col>177</xdr:col>
      <xdr:colOff>66675</xdr:colOff>
      <xdr:row>0</xdr:row>
      <xdr:rowOff>0</xdr:rowOff>
    </xdr:to>
    <xdr:sp macro="" textlink="">
      <xdr:nvSpPr>
        <xdr:cNvPr id="5629" name="Čára 2557"/>
        <xdr:cNvSpPr>
          <a:spLocks noChangeShapeType="1"/>
        </xdr:cNvSpPr>
      </xdr:nvSpPr>
      <xdr:spPr bwMode="auto">
        <a:xfrm>
          <a:off x="12584430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600075</xdr:colOff>
      <xdr:row>0</xdr:row>
      <xdr:rowOff>0</xdr:rowOff>
    </xdr:from>
    <xdr:to>
      <xdr:col>177</xdr:col>
      <xdr:colOff>161925</xdr:colOff>
      <xdr:row>0</xdr:row>
      <xdr:rowOff>0</xdr:rowOff>
    </xdr:to>
    <xdr:sp macro="" textlink="">
      <xdr:nvSpPr>
        <xdr:cNvPr id="5630" name="Čára 2558"/>
        <xdr:cNvSpPr>
          <a:spLocks noChangeShapeType="1"/>
        </xdr:cNvSpPr>
      </xdr:nvSpPr>
      <xdr:spPr bwMode="auto">
        <a:xfrm>
          <a:off x="126072900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409575</xdr:colOff>
      <xdr:row>0</xdr:row>
      <xdr:rowOff>0</xdr:rowOff>
    </xdr:from>
    <xdr:to>
      <xdr:col>178</xdr:col>
      <xdr:colOff>0</xdr:colOff>
      <xdr:row>0</xdr:row>
      <xdr:rowOff>0</xdr:rowOff>
    </xdr:to>
    <xdr:sp macro="" textlink="">
      <xdr:nvSpPr>
        <xdr:cNvPr id="5631" name="Čára 2559"/>
        <xdr:cNvSpPr>
          <a:spLocks noChangeShapeType="1"/>
        </xdr:cNvSpPr>
      </xdr:nvSpPr>
      <xdr:spPr bwMode="auto">
        <a:xfrm>
          <a:off x="125882400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371475</xdr:colOff>
      <xdr:row>0</xdr:row>
      <xdr:rowOff>0</xdr:rowOff>
    </xdr:from>
    <xdr:to>
      <xdr:col>177</xdr:col>
      <xdr:colOff>66675</xdr:colOff>
      <xdr:row>0</xdr:row>
      <xdr:rowOff>0</xdr:rowOff>
    </xdr:to>
    <xdr:sp macro="" textlink="">
      <xdr:nvSpPr>
        <xdr:cNvPr id="5632" name="Čára 2560"/>
        <xdr:cNvSpPr>
          <a:spLocks noChangeShapeType="1"/>
        </xdr:cNvSpPr>
      </xdr:nvSpPr>
      <xdr:spPr bwMode="auto">
        <a:xfrm>
          <a:off x="12584430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600075</xdr:colOff>
      <xdr:row>0</xdr:row>
      <xdr:rowOff>0</xdr:rowOff>
    </xdr:from>
    <xdr:to>
      <xdr:col>177</xdr:col>
      <xdr:colOff>161925</xdr:colOff>
      <xdr:row>0</xdr:row>
      <xdr:rowOff>0</xdr:rowOff>
    </xdr:to>
    <xdr:sp macro="" textlink="">
      <xdr:nvSpPr>
        <xdr:cNvPr id="5633" name="Čára 2561"/>
        <xdr:cNvSpPr>
          <a:spLocks noChangeShapeType="1"/>
        </xdr:cNvSpPr>
      </xdr:nvSpPr>
      <xdr:spPr bwMode="auto">
        <a:xfrm>
          <a:off x="126072900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409575</xdr:colOff>
      <xdr:row>0</xdr:row>
      <xdr:rowOff>0</xdr:rowOff>
    </xdr:from>
    <xdr:to>
      <xdr:col>178</xdr:col>
      <xdr:colOff>0</xdr:colOff>
      <xdr:row>0</xdr:row>
      <xdr:rowOff>0</xdr:rowOff>
    </xdr:to>
    <xdr:sp macro="" textlink="">
      <xdr:nvSpPr>
        <xdr:cNvPr id="5634" name="Čára 2562"/>
        <xdr:cNvSpPr>
          <a:spLocks noChangeShapeType="1"/>
        </xdr:cNvSpPr>
      </xdr:nvSpPr>
      <xdr:spPr bwMode="auto">
        <a:xfrm>
          <a:off x="125882400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371475</xdr:colOff>
      <xdr:row>0</xdr:row>
      <xdr:rowOff>0</xdr:rowOff>
    </xdr:from>
    <xdr:to>
      <xdr:col>177</xdr:col>
      <xdr:colOff>66675</xdr:colOff>
      <xdr:row>0</xdr:row>
      <xdr:rowOff>0</xdr:rowOff>
    </xdr:to>
    <xdr:sp macro="" textlink="">
      <xdr:nvSpPr>
        <xdr:cNvPr id="5635" name="Čára 2563"/>
        <xdr:cNvSpPr>
          <a:spLocks noChangeShapeType="1"/>
        </xdr:cNvSpPr>
      </xdr:nvSpPr>
      <xdr:spPr bwMode="auto">
        <a:xfrm>
          <a:off x="12584430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600075</xdr:colOff>
      <xdr:row>0</xdr:row>
      <xdr:rowOff>0</xdr:rowOff>
    </xdr:from>
    <xdr:to>
      <xdr:col>177</xdr:col>
      <xdr:colOff>161925</xdr:colOff>
      <xdr:row>0</xdr:row>
      <xdr:rowOff>0</xdr:rowOff>
    </xdr:to>
    <xdr:sp macro="" textlink="">
      <xdr:nvSpPr>
        <xdr:cNvPr id="5636" name="Čára 2564"/>
        <xdr:cNvSpPr>
          <a:spLocks noChangeShapeType="1"/>
        </xdr:cNvSpPr>
      </xdr:nvSpPr>
      <xdr:spPr bwMode="auto">
        <a:xfrm>
          <a:off x="126072900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409575</xdr:colOff>
      <xdr:row>0</xdr:row>
      <xdr:rowOff>0</xdr:rowOff>
    </xdr:from>
    <xdr:to>
      <xdr:col>178</xdr:col>
      <xdr:colOff>0</xdr:colOff>
      <xdr:row>0</xdr:row>
      <xdr:rowOff>0</xdr:rowOff>
    </xdr:to>
    <xdr:sp macro="" textlink="">
      <xdr:nvSpPr>
        <xdr:cNvPr id="5637" name="Čára 2565"/>
        <xdr:cNvSpPr>
          <a:spLocks noChangeShapeType="1"/>
        </xdr:cNvSpPr>
      </xdr:nvSpPr>
      <xdr:spPr bwMode="auto">
        <a:xfrm>
          <a:off x="125882400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371475</xdr:colOff>
      <xdr:row>0</xdr:row>
      <xdr:rowOff>0</xdr:rowOff>
    </xdr:from>
    <xdr:to>
      <xdr:col>177</xdr:col>
      <xdr:colOff>66675</xdr:colOff>
      <xdr:row>0</xdr:row>
      <xdr:rowOff>0</xdr:rowOff>
    </xdr:to>
    <xdr:sp macro="" textlink="">
      <xdr:nvSpPr>
        <xdr:cNvPr id="5638" name="Čára 2566"/>
        <xdr:cNvSpPr>
          <a:spLocks noChangeShapeType="1"/>
        </xdr:cNvSpPr>
      </xdr:nvSpPr>
      <xdr:spPr bwMode="auto">
        <a:xfrm>
          <a:off x="12584430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600075</xdr:colOff>
      <xdr:row>0</xdr:row>
      <xdr:rowOff>0</xdr:rowOff>
    </xdr:from>
    <xdr:to>
      <xdr:col>177</xdr:col>
      <xdr:colOff>161925</xdr:colOff>
      <xdr:row>0</xdr:row>
      <xdr:rowOff>0</xdr:rowOff>
    </xdr:to>
    <xdr:sp macro="" textlink="">
      <xdr:nvSpPr>
        <xdr:cNvPr id="5639" name="Čára 2567"/>
        <xdr:cNvSpPr>
          <a:spLocks noChangeShapeType="1"/>
        </xdr:cNvSpPr>
      </xdr:nvSpPr>
      <xdr:spPr bwMode="auto">
        <a:xfrm>
          <a:off x="126072900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371475</xdr:colOff>
      <xdr:row>0</xdr:row>
      <xdr:rowOff>0</xdr:rowOff>
    </xdr:from>
    <xdr:to>
      <xdr:col>177</xdr:col>
      <xdr:colOff>66675</xdr:colOff>
      <xdr:row>0</xdr:row>
      <xdr:rowOff>0</xdr:rowOff>
    </xdr:to>
    <xdr:sp macro="" textlink="">
      <xdr:nvSpPr>
        <xdr:cNvPr id="5640" name="Čára 2568"/>
        <xdr:cNvSpPr>
          <a:spLocks noChangeShapeType="1"/>
        </xdr:cNvSpPr>
      </xdr:nvSpPr>
      <xdr:spPr bwMode="auto">
        <a:xfrm>
          <a:off x="12584430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600075</xdr:colOff>
      <xdr:row>0</xdr:row>
      <xdr:rowOff>0</xdr:rowOff>
    </xdr:from>
    <xdr:to>
      <xdr:col>177</xdr:col>
      <xdr:colOff>161925</xdr:colOff>
      <xdr:row>0</xdr:row>
      <xdr:rowOff>0</xdr:rowOff>
    </xdr:to>
    <xdr:sp macro="" textlink="">
      <xdr:nvSpPr>
        <xdr:cNvPr id="5641" name="Čára 2569"/>
        <xdr:cNvSpPr>
          <a:spLocks noChangeShapeType="1"/>
        </xdr:cNvSpPr>
      </xdr:nvSpPr>
      <xdr:spPr bwMode="auto">
        <a:xfrm>
          <a:off x="126072900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409575</xdr:colOff>
      <xdr:row>0</xdr:row>
      <xdr:rowOff>0</xdr:rowOff>
    </xdr:from>
    <xdr:to>
      <xdr:col>178</xdr:col>
      <xdr:colOff>0</xdr:colOff>
      <xdr:row>0</xdr:row>
      <xdr:rowOff>0</xdr:rowOff>
    </xdr:to>
    <xdr:sp macro="" textlink="">
      <xdr:nvSpPr>
        <xdr:cNvPr id="5642" name="Čára 2570"/>
        <xdr:cNvSpPr>
          <a:spLocks noChangeShapeType="1"/>
        </xdr:cNvSpPr>
      </xdr:nvSpPr>
      <xdr:spPr bwMode="auto">
        <a:xfrm>
          <a:off x="125882400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371475</xdr:colOff>
      <xdr:row>0</xdr:row>
      <xdr:rowOff>0</xdr:rowOff>
    </xdr:from>
    <xdr:to>
      <xdr:col>177</xdr:col>
      <xdr:colOff>66675</xdr:colOff>
      <xdr:row>0</xdr:row>
      <xdr:rowOff>0</xdr:rowOff>
    </xdr:to>
    <xdr:sp macro="" textlink="">
      <xdr:nvSpPr>
        <xdr:cNvPr id="5643" name="Čára 2571"/>
        <xdr:cNvSpPr>
          <a:spLocks noChangeShapeType="1"/>
        </xdr:cNvSpPr>
      </xdr:nvSpPr>
      <xdr:spPr bwMode="auto">
        <a:xfrm>
          <a:off x="12584430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600075</xdr:colOff>
      <xdr:row>0</xdr:row>
      <xdr:rowOff>0</xdr:rowOff>
    </xdr:from>
    <xdr:to>
      <xdr:col>177</xdr:col>
      <xdr:colOff>161925</xdr:colOff>
      <xdr:row>0</xdr:row>
      <xdr:rowOff>0</xdr:rowOff>
    </xdr:to>
    <xdr:sp macro="" textlink="">
      <xdr:nvSpPr>
        <xdr:cNvPr id="5644" name="Čára 2572"/>
        <xdr:cNvSpPr>
          <a:spLocks noChangeShapeType="1"/>
        </xdr:cNvSpPr>
      </xdr:nvSpPr>
      <xdr:spPr bwMode="auto">
        <a:xfrm>
          <a:off x="126072900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409575</xdr:colOff>
      <xdr:row>0</xdr:row>
      <xdr:rowOff>0</xdr:rowOff>
    </xdr:from>
    <xdr:to>
      <xdr:col>178</xdr:col>
      <xdr:colOff>0</xdr:colOff>
      <xdr:row>0</xdr:row>
      <xdr:rowOff>0</xdr:rowOff>
    </xdr:to>
    <xdr:sp macro="" textlink="">
      <xdr:nvSpPr>
        <xdr:cNvPr id="5645" name="Čára 2573"/>
        <xdr:cNvSpPr>
          <a:spLocks noChangeShapeType="1"/>
        </xdr:cNvSpPr>
      </xdr:nvSpPr>
      <xdr:spPr bwMode="auto">
        <a:xfrm>
          <a:off x="125882400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371475</xdr:colOff>
      <xdr:row>0</xdr:row>
      <xdr:rowOff>0</xdr:rowOff>
    </xdr:from>
    <xdr:to>
      <xdr:col>176</xdr:col>
      <xdr:colOff>371475</xdr:colOff>
      <xdr:row>0</xdr:row>
      <xdr:rowOff>0</xdr:rowOff>
    </xdr:to>
    <xdr:sp macro="" textlink="">
      <xdr:nvSpPr>
        <xdr:cNvPr id="5646" name="Čára 2574"/>
        <xdr:cNvSpPr>
          <a:spLocks noChangeShapeType="1"/>
        </xdr:cNvSpPr>
      </xdr:nvSpPr>
      <xdr:spPr bwMode="auto">
        <a:xfrm>
          <a:off x="12584430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228600</xdr:colOff>
      <xdr:row>0</xdr:row>
      <xdr:rowOff>0</xdr:rowOff>
    </xdr:from>
    <xdr:to>
      <xdr:col>177</xdr:col>
      <xdr:colOff>180975</xdr:colOff>
      <xdr:row>0</xdr:row>
      <xdr:rowOff>0</xdr:rowOff>
    </xdr:to>
    <xdr:sp macro="" textlink="">
      <xdr:nvSpPr>
        <xdr:cNvPr id="5647" name="Čára 2575"/>
        <xdr:cNvSpPr>
          <a:spLocks noChangeShapeType="1"/>
        </xdr:cNvSpPr>
      </xdr:nvSpPr>
      <xdr:spPr bwMode="auto">
        <a:xfrm>
          <a:off x="12570142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9525</xdr:colOff>
      <xdr:row>0</xdr:row>
      <xdr:rowOff>0</xdr:rowOff>
    </xdr:from>
    <xdr:to>
      <xdr:col>176</xdr:col>
      <xdr:colOff>381000</xdr:colOff>
      <xdr:row>0</xdr:row>
      <xdr:rowOff>0</xdr:rowOff>
    </xdr:to>
    <xdr:sp macro="" textlink="">
      <xdr:nvSpPr>
        <xdr:cNvPr id="5648" name="Čára 2576"/>
        <xdr:cNvSpPr>
          <a:spLocks noChangeShapeType="1"/>
        </xdr:cNvSpPr>
      </xdr:nvSpPr>
      <xdr:spPr bwMode="auto">
        <a:xfrm>
          <a:off x="125482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371475</xdr:colOff>
      <xdr:row>0</xdr:row>
      <xdr:rowOff>0</xdr:rowOff>
    </xdr:from>
    <xdr:to>
      <xdr:col>176</xdr:col>
      <xdr:colOff>371475</xdr:colOff>
      <xdr:row>0</xdr:row>
      <xdr:rowOff>0</xdr:rowOff>
    </xdr:to>
    <xdr:sp macro="" textlink="">
      <xdr:nvSpPr>
        <xdr:cNvPr id="5649" name="Čára 2577"/>
        <xdr:cNvSpPr>
          <a:spLocks noChangeShapeType="1"/>
        </xdr:cNvSpPr>
      </xdr:nvSpPr>
      <xdr:spPr bwMode="auto">
        <a:xfrm>
          <a:off x="12584430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9525</xdr:colOff>
      <xdr:row>0</xdr:row>
      <xdr:rowOff>0</xdr:rowOff>
    </xdr:from>
    <xdr:to>
      <xdr:col>176</xdr:col>
      <xdr:colOff>381000</xdr:colOff>
      <xdr:row>0</xdr:row>
      <xdr:rowOff>0</xdr:rowOff>
    </xdr:to>
    <xdr:sp macro="" textlink="">
      <xdr:nvSpPr>
        <xdr:cNvPr id="5650" name="Čára 2578"/>
        <xdr:cNvSpPr>
          <a:spLocks noChangeShapeType="1"/>
        </xdr:cNvSpPr>
      </xdr:nvSpPr>
      <xdr:spPr bwMode="auto">
        <a:xfrm>
          <a:off x="125482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371475</xdr:colOff>
      <xdr:row>0</xdr:row>
      <xdr:rowOff>0</xdr:rowOff>
    </xdr:from>
    <xdr:to>
      <xdr:col>176</xdr:col>
      <xdr:colOff>371475</xdr:colOff>
      <xdr:row>0</xdr:row>
      <xdr:rowOff>0</xdr:rowOff>
    </xdr:to>
    <xdr:sp macro="" textlink="">
      <xdr:nvSpPr>
        <xdr:cNvPr id="5651" name="Čára 2579"/>
        <xdr:cNvSpPr>
          <a:spLocks noChangeShapeType="1"/>
        </xdr:cNvSpPr>
      </xdr:nvSpPr>
      <xdr:spPr bwMode="auto">
        <a:xfrm>
          <a:off x="12584430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228600</xdr:colOff>
      <xdr:row>0</xdr:row>
      <xdr:rowOff>0</xdr:rowOff>
    </xdr:from>
    <xdr:to>
      <xdr:col>177</xdr:col>
      <xdr:colOff>180975</xdr:colOff>
      <xdr:row>0</xdr:row>
      <xdr:rowOff>0</xdr:rowOff>
    </xdr:to>
    <xdr:sp macro="" textlink="">
      <xdr:nvSpPr>
        <xdr:cNvPr id="5652" name="Čára 2580"/>
        <xdr:cNvSpPr>
          <a:spLocks noChangeShapeType="1"/>
        </xdr:cNvSpPr>
      </xdr:nvSpPr>
      <xdr:spPr bwMode="auto">
        <a:xfrm>
          <a:off x="12570142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9525</xdr:colOff>
      <xdr:row>0</xdr:row>
      <xdr:rowOff>0</xdr:rowOff>
    </xdr:from>
    <xdr:to>
      <xdr:col>176</xdr:col>
      <xdr:colOff>381000</xdr:colOff>
      <xdr:row>0</xdr:row>
      <xdr:rowOff>0</xdr:rowOff>
    </xdr:to>
    <xdr:sp macro="" textlink="">
      <xdr:nvSpPr>
        <xdr:cNvPr id="5653" name="Čára 2581"/>
        <xdr:cNvSpPr>
          <a:spLocks noChangeShapeType="1"/>
        </xdr:cNvSpPr>
      </xdr:nvSpPr>
      <xdr:spPr bwMode="auto">
        <a:xfrm>
          <a:off x="125482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371475</xdr:colOff>
      <xdr:row>0</xdr:row>
      <xdr:rowOff>0</xdr:rowOff>
    </xdr:from>
    <xdr:to>
      <xdr:col>176</xdr:col>
      <xdr:colOff>371475</xdr:colOff>
      <xdr:row>0</xdr:row>
      <xdr:rowOff>0</xdr:rowOff>
    </xdr:to>
    <xdr:sp macro="" textlink="">
      <xdr:nvSpPr>
        <xdr:cNvPr id="5654" name="Čára 2582"/>
        <xdr:cNvSpPr>
          <a:spLocks noChangeShapeType="1"/>
        </xdr:cNvSpPr>
      </xdr:nvSpPr>
      <xdr:spPr bwMode="auto">
        <a:xfrm>
          <a:off x="12584430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228600</xdr:colOff>
      <xdr:row>0</xdr:row>
      <xdr:rowOff>0</xdr:rowOff>
    </xdr:from>
    <xdr:to>
      <xdr:col>177</xdr:col>
      <xdr:colOff>180975</xdr:colOff>
      <xdr:row>0</xdr:row>
      <xdr:rowOff>0</xdr:rowOff>
    </xdr:to>
    <xdr:sp macro="" textlink="">
      <xdr:nvSpPr>
        <xdr:cNvPr id="5655" name="Čára 2583"/>
        <xdr:cNvSpPr>
          <a:spLocks noChangeShapeType="1"/>
        </xdr:cNvSpPr>
      </xdr:nvSpPr>
      <xdr:spPr bwMode="auto">
        <a:xfrm>
          <a:off x="12570142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9525</xdr:colOff>
      <xdr:row>0</xdr:row>
      <xdr:rowOff>0</xdr:rowOff>
    </xdr:from>
    <xdr:to>
      <xdr:col>176</xdr:col>
      <xdr:colOff>381000</xdr:colOff>
      <xdr:row>0</xdr:row>
      <xdr:rowOff>0</xdr:rowOff>
    </xdr:to>
    <xdr:sp macro="" textlink="">
      <xdr:nvSpPr>
        <xdr:cNvPr id="5656" name="Čára 2584"/>
        <xdr:cNvSpPr>
          <a:spLocks noChangeShapeType="1"/>
        </xdr:cNvSpPr>
      </xdr:nvSpPr>
      <xdr:spPr bwMode="auto">
        <a:xfrm>
          <a:off x="125482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371475</xdr:colOff>
      <xdr:row>0</xdr:row>
      <xdr:rowOff>0</xdr:rowOff>
    </xdr:from>
    <xdr:to>
      <xdr:col>176</xdr:col>
      <xdr:colOff>371475</xdr:colOff>
      <xdr:row>0</xdr:row>
      <xdr:rowOff>0</xdr:rowOff>
    </xdr:to>
    <xdr:sp macro="" textlink="">
      <xdr:nvSpPr>
        <xdr:cNvPr id="5657" name="Čára 2585"/>
        <xdr:cNvSpPr>
          <a:spLocks noChangeShapeType="1"/>
        </xdr:cNvSpPr>
      </xdr:nvSpPr>
      <xdr:spPr bwMode="auto">
        <a:xfrm>
          <a:off x="12584430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228600</xdr:colOff>
      <xdr:row>0</xdr:row>
      <xdr:rowOff>0</xdr:rowOff>
    </xdr:from>
    <xdr:to>
      <xdr:col>177</xdr:col>
      <xdr:colOff>180975</xdr:colOff>
      <xdr:row>0</xdr:row>
      <xdr:rowOff>0</xdr:rowOff>
    </xdr:to>
    <xdr:sp macro="" textlink="">
      <xdr:nvSpPr>
        <xdr:cNvPr id="5658" name="Čára 2586"/>
        <xdr:cNvSpPr>
          <a:spLocks noChangeShapeType="1"/>
        </xdr:cNvSpPr>
      </xdr:nvSpPr>
      <xdr:spPr bwMode="auto">
        <a:xfrm>
          <a:off x="12570142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9525</xdr:colOff>
      <xdr:row>0</xdr:row>
      <xdr:rowOff>0</xdr:rowOff>
    </xdr:from>
    <xdr:to>
      <xdr:col>176</xdr:col>
      <xdr:colOff>381000</xdr:colOff>
      <xdr:row>0</xdr:row>
      <xdr:rowOff>0</xdr:rowOff>
    </xdr:to>
    <xdr:sp macro="" textlink="">
      <xdr:nvSpPr>
        <xdr:cNvPr id="5659" name="Čára 2587"/>
        <xdr:cNvSpPr>
          <a:spLocks noChangeShapeType="1"/>
        </xdr:cNvSpPr>
      </xdr:nvSpPr>
      <xdr:spPr bwMode="auto">
        <a:xfrm>
          <a:off x="125482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371475</xdr:colOff>
      <xdr:row>0</xdr:row>
      <xdr:rowOff>0</xdr:rowOff>
    </xdr:from>
    <xdr:to>
      <xdr:col>176</xdr:col>
      <xdr:colOff>371475</xdr:colOff>
      <xdr:row>0</xdr:row>
      <xdr:rowOff>0</xdr:rowOff>
    </xdr:to>
    <xdr:sp macro="" textlink="">
      <xdr:nvSpPr>
        <xdr:cNvPr id="5660" name="Čára 2588"/>
        <xdr:cNvSpPr>
          <a:spLocks noChangeShapeType="1"/>
        </xdr:cNvSpPr>
      </xdr:nvSpPr>
      <xdr:spPr bwMode="auto">
        <a:xfrm>
          <a:off x="12584430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9525</xdr:colOff>
      <xdr:row>0</xdr:row>
      <xdr:rowOff>0</xdr:rowOff>
    </xdr:from>
    <xdr:to>
      <xdr:col>176</xdr:col>
      <xdr:colOff>381000</xdr:colOff>
      <xdr:row>0</xdr:row>
      <xdr:rowOff>0</xdr:rowOff>
    </xdr:to>
    <xdr:sp macro="" textlink="">
      <xdr:nvSpPr>
        <xdr:cNvPr id="5661" name="Čára 2589"/>
        <xdr:cNvSpPr>
          <a:spLocks noChangeShapeType="1"/>
        </xdr:cNvSpPr>
      </xdr:nvSpPr>
      <xdr:spPr bwMode="auto">
        <a:xfrm>
          <a:off x="125482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371475</xdr:colOff>
      <xdr:row>0</xdr:row>
      <xdr:rowOff>0</xdr:rowOff>
    </xdr:from>
    <xdr:to>
      <xdr:col>176</xdr:col>
      <xdr:colOff>371475</xdr:colOff>
      <xdr:row>0</xdr:row>
      <xdr:rowOff>0</xdr:rowOff>
    </xdr:to>
    <xdr:sp macro="" textlink="">
      <xdr:nvSpPr>
        <xdr:cNvPr id="5662" name="Čára 2590"/>
        <xdr:cNvSpPr>
          <a:spLocks noChangeShapeType="1"/>
        </xdr:cNvSpPr>
      </xdr:nvSpPr>
      <xdr:spPr bwMode="auto">
        <a:xfrm>
          <a:off x="12584430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228600</xdr:colOff>
      <xdr:row>0</xdr:row>
      <xdr:rowOff>0</xdr:rowOff>
    </xdr:from>
    <xdr:to>
      <xdr:col>177</xdr:col>
      <xdr:colOff>180975</xdr:colOff>
      <xdr:row>0</xdr:row>
      <xdr:rowOff>0</xdr:rowOff>
    </xdr:to>
    <xdr:sp macro="" textlink="">
      <xdr:nvSpPr>
        <xdr:cNvPr id="5663" name="Čára 2591"/>
        <xdr:cNvSpPr>
          <a:spLocks noChangeShapeType="1"/>
        </xdr:cNvSpPr>
      </xdr:nvSpPr>
      <xdr:spPr bwMode="auto">
        <a:xfrm>
          <a:off x="12570142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9525</xdr:colOff>
      <xdr:row>0</xdr:row>
      <xdr:rowOff>0</xdr:rowOff>
    </xdr:from>
    <xdr:to>
      <xdr:col>176</xdr:col>
      <xdr:colOff>381000</xdr:colOff>
      <xdr:row>0</xdr:row>
      <xdr:rowOff>0</xdr:rowOff>
    </xdr:to>
    <xdr:sp macro="" textlink="">
      <xdr:nvSpPr>
        <xdr:cNvPr id="5664" name="Čára 2592"/>
        <xdr:cNvSpPr>
          <a:spLocks noChangeShapeType="1"/>
        </xdr:cNvSpPr>
      </xdr:nvSpPr>
      <xdr:spPr bwMode="auto">
        <a:xfrm>
          <a:off x="125482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371475</xdr:colOff>
      <xdr:row>0</xdr:row>
      <xdr:rowOff>0</xdr:rowOff>
    </xdr:from>
    <xdr:to>
      <xdr:col>176</xdr:col>
      <xdr:colOff>371475</xdr:colOff>
      <xdr:row>0</xdr:row>
      <xdr:rowOff>0</xdr:rowOff>
    </xdr:to>
    <xdr:sp macro="" textlink="">
      <xdr:nvSpPr>
        <xdr:cNvPr id="5665" name="Čára 2593"/>
        <xdr:cNvSpPr>
          <a:spLocks noChangeShapeType="1"/>
        </xdr:cNvSpPr>
      </xdr:nvSpPr>
      <xdr:spPr bwMode="auto">
        <a:xfrm>
          <a:off x="12584430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228600</xdr:colOff>
      <xdr:row>0</xdr:row>
      <xdr:rowOff>0</xdr:rowOff>
    </xdr:from>
    <xdr:to>
      <xdr:col>177</xdr:col>
      <xdr:colOff>180975</xdr:colOff>
      <xdr:row>0</xdr:row>
      <xdr:rowOff>0</xdr:rowOff>
    </xdr:to>
    <xdr:sp macro="" textlink="">
      <xdr:nvSpPr>
        <xdr:cNvPr id="5666" name="Čára 2594"/>
        <xdr:cNvSpPr>
          <a:spLocks noChangeShapeType="1"/>
        </xdr:cNvSpPr>
      </xdr:nvSpPr>
      <xdr:spPr bwMode="auto">
        <a:xfrm>
          <a:off x="12570142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9525</xdr:colOff>
      <xdr:row>0</xdr:row>
      <xdr:rowOff>0</xdr:rowOff>
    </xdr:from>
    <xdr:to>
      <xdr:col>176</xdr:col>
      <xdr:colOff>381000</xdr:colOff>
      <xdr:row>0</xdr:row>
      <xdr:rowOff>0</xdr:rowOff>
    </xdr:to>
    <xdr:sp macro="" textlink="">
      <xdr:nvSpPr>
        <xdr:cNvPr id="5667" name="Čára 2595"/>
        <xdr:cNvSpPr>
          <a:spLocks noChangeShapeType="1"/>
        </xdr:cNvSpPr>
      </xdr:nvSpPr>
      <xdr:spPr bwMode="auto">
        <a:xfrm>
          <a:off x="125482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600075</xdr:colOff>
      <xdr:row>0</xdr:row>
      <xdr:rowOff>0</xdr:rowOff>
    </xdr:from>
    <xdr:to>
      <xdr:col>177</xdr:col>
      <xdr:colOff>161925</xdr:colOff>
      <xdr:row>0</xdr:row>
      <xdr:rowOff>0</xdr:rowOff>
    </xdr:to>
    <xdr:sp macro="" textlink="">
      <xdr:nvSpPr>
        <xdr:cNvPr id="5668" name="Čára 2596"/>
        <xdr:cNvSpPr>
          <a:spLocks noChangeShapeType="1"/>
        </xdr:cNvSpPr>
      </xdr:nvSpPr>
      <xdr:spPr bwMode="auto">
        <a:xfrm>
          <a:off x="126072900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409575</xdr:colOff>
      <xdr:row>0</xdr:row>
      <xdr:rowOff>0</xdr:rowOff>
    </xdr:from>
    <xdr:to>
      <xdr:col>178</xdr:col>
      <xdr:colOff>0</xdr:colOff>
      <xdr:row>0</xdr:row>
      <xdr:rowOff>0</xdr:rowOff>
    </xdr:to>
    <xdr:sp macro="" textlink="">
      <xdr:nvSpPr>
        <xdr:cNvPr id="5669" name="Čára 2597"/>
        <xdr:cNvSpPr>
          <a:spLocks noChangeShapeType="1"/>
        </xdr:cNvSpPr>
      </xdr:nvSpPr>
      <xdr:spPr bwMode="auto">
        <a:xfrm>
          <a:off x="125882400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371475</xdr:colOff>
      <xdr:row>0</xdr:row>
      <xdr:rowOff>0</xdr:rowOff>
    </xdr:from>
    <xdr:to>
      <xdr:col>177</xdr:col>
      <xdr:colOff>66675</xdr:colOff>
      <xdr:row>0</xdr:row>
      <xdr:rowOff>0</xdr:rowOff>
    </xdr:to>
    <xdr:sp macro="" textlink="">
      <xdr:nvSpPr>
        <xdr:cNvPr id="5670" name="Čára 2598"/>
        <xdr:cNvSpPr>
          <a:spLocks noChangeShapeType="1"/>
        </xdr:cNvSpPr>
      </xdr:nvSpPr>
      <xdr:spPr bwMode="auto">
        <a:xfrm>
          <a:off x="12584430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600075</xdr:colOff>
      <xdr:row>0</xdr:row>
      <xdr:rowOff>0</xdr:rowOff>
    </xdr:from>
    <xdr:to>
      <xdr:col>177</xdr:col>
      <xdr:colOff>161925</xdr:colOff>
      <xdr:row>0</xdr:row>
      <xdr:rowOff>0</xdr:rowOff>
    </xdr:to>
    <xdr:sp macro="" textlink="">
      <xdr:nvSpPr>
        <xdr:cNvPr id="5671" name="Čára 2599"/>
        <xdr:cNvSpPr>
          <a:spLocks noChangeShapeType="1"/>
        </xdr:cNvSpPr>
      </xdr:nvSpPr>
      <xdr:spPr bwMode="auto">
        <a:xfrm>
          <a:off x="126072900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371475</xdr:colOff>
      <xdr:row>0</xdr:row>
      <xdr:rowOff>0</xdr:rowOff>
    </xdr:from>
    <xdr:to>
      <xdr:col>177</xdr:col>
      <xdr:colOff>66675</xdr:colOff>
      <xdr:row>0</xdr:row>
      <xdr:rowOff>0</xdr:rowOff>
    </xdr:to>
    <xdr:sp macro="" textlink="">
      <xdr:nvSpPr>
        <xdr:cNvPr id="5672" name="Čára 2600"/>
        <xdr:cNvSpPr>
          <a:spLocks noChangeShapeType="1"/>
        </xdr:cNvSpPr>
      </xdr:nvSpPr>
      <xdr:spPr bwMode="auto">
        <a:xfrm>
          <a:off x="12584430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600075</xdr:colOff>
      <xdr:row>0</xdr:row>
      <xdr:rowOff>0</xdr:rowOff>
    </xdr:from>
    <xdr:to>
      <xdr:col>177</xdr:col>
      <xdr:colOff>161925</xdr:colOff>
      <xdr:row>0</xdr:row>
      <xdr:rowOff>0</xdr:rowOff>
    </xdr:to>
    <xdr:sp macro="" textlink="">
      <xdr:nvSpPr>
        <xdr:cNvPr id="5673" name="Čára 2601"/>
        <xdr:cNvSpPr>
          <a:spLocks noChangeShapeType="1"/>
        </xdr:cNvSpPr>
      </xdr:nvSpPr>
      <xdr:spPr bwMode="auto">
        <a:xfrm>
          <a:off x="126072900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409575</xdr:colOff>
      <xdr:row>0</xdr:row>
      <xdr:rowOff>0</xdr:rowOff>
    </xdr:from>
    <xdr:to>
      <xdr:col>178</xdr:col>
      <xdr:colOff>0</xdr:colOff>
      <xdr:row>0</xdr:row>
      <xdr:rowOff>0</xdr:rowOff>
    </xdr:to>
    <xdr:sp macro="" textlink="">
      <xdr:nvSpPr>
        <xdr:cNvPr id="5674" name="Čára 2602"/>
        <xdr:cNvSpPr>
          <a:spLocks noChangeShapeType="1"/>
        </xdr:cNvSpPr>
      </xdr:nvSpPr>
      <xdr:spPr bwMode="auto">
        <a:xfrm>
          <a:off x="125882400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371475</xdr:colOff>
      <xdr:row>0</xdr:row>
      <xdr:rowOff>0</xdr:rowOff>
    </xdr:from>
    <xdr:to>
      <xdr:col>177</xdr:col>
      <xdr:colOff>66675</xdr:colOff>
      <xdr:row>0</xdr:row>
      <xdr:rowOff>0</xdr:rowOff>
    </xdr:to>
    <xdr:sp macro="" textlink="">
      <xdr:nvSpPr>
        <xdr:cNvPr id="5675" name="Čára 2603"/>
        <xdr:cNvSpPr>
          <a:spLocks noChangeShapeType="1"/>
        </xdr:cNvSpPr>
      </xdr:nvSpPr>
      <xdr:spPr bwMode="auto">
        <a:xfrm>
          <a:off x="12584430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600075</xdr:colOff>
      <xdr:row>0</xdr:row>
      <xdr:rowOff>0</xdr:rowOff>
    </xdr:from>
    <xdr:to>
      <xdr:col>177</xdr:col>
      <xdr:colOff>161925</xdr:colOff>
      <xdr:row>0</xdr:row>
      <xdr:rowOff>0</xdr:rowOff>
    </xdr:to>
    <xdr:sp macro="" textlink="">
      <xdr:nvSpPr>
        <xdr:cNvPr id="5676" name="Čára 2604"/>
        <xdr:cNvSpPr>
          <a:spLocks noChangeShapeType="1"/>
        </xdr:cNvSpPr>
      </xdr:nvSpPr>
      <xdr:spPr bwMode="auto">
        <a:xfrm>
          <a:off x="126072900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409575</xdr:colOff>
      <xdr:row>0</xdr:row>
      <xdr:rowOff>0</xdr:rowOff>
    </xdr:from>
    <xdr:to>
      <xdr:col>178</xdr:col>
      <xdr:colOff>0</xdr:colOff>
      <xdr:row>0</xdr:row>
      <xdr:rowOff>0</xdr:rowOff>
    </xdr:to>
    <xdr:sp macro="" textlink="">
      <xdr:nvSpPr>
        <xdr:cNvPr id="5677" name="Čára 2605"/>
        <xdr:cNvSpPr>
          <a:spLocks noChangeShapeType="1"/>
        </xdr:cNvSpPr>
      </xdr:nvSpPr>
      <xdr:spPr bwMode="auto">
        <a:xfrm>
          <a:off x="125882400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371475</xdr:colOff>
      <xdr:row>0</xdr:row>
      <xdr:rowOff>0</xdr:rowOff>
    </xdr:from>
    <xdr:to>
      <xdr:col>177</xdr:col>
      <xdr:colOff>66675</xdr:colOff>
      <xdr:row>0</xdr:row>
      <xdr:rowOff>0</xdr:rowOff>
    </xdr:to>
    <xdr:sp macro="" textlink="">
      <xdr:nvSpPr>
        <xdr:cNvPr id="5678" name="Čára 2606"/>
        <xdr:cNvSpPr>
          <a:spLocks noChangeShapeType="1"/>
        </xdr:cNvSpPr>
      </xdr:nvSpPr>
      <xdr:spPr bwMode="auto">
        <a:xfrm>
          <a:off x="12584430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600075</xdr:colOff>
      <xdr:row>0</xdr:row>
      <xdr:rowOff>0</xdr:rowOff>
    </xdr:from>
    <xdr:to>
      <xdr:col>177</xdr:col>
      <xdr:colOff>161925</xdr:colOff>
      <xdr:row>0</xdr:row>
      <xdr:rowOff>0</xdr:rowOff>
    </xdr:to>
    <xdr:sp macro="" textlink="">
      <xdr:nvSpPr>
        <xdr:cNvPr id="5679" name="Čára 2607"/>
        <xdr:cNvSpPr>
          <a:spLocks noChangeShapeType="1"/>
        </xdr:cNvSpPr>
      </xdr:nvSpPr>
      <xdr:spPr bwMode="auto">
        <a:xfrm>
          <a:off x="126072900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409575</xdr:colOff>
      <xdr:row>0</xdr:row>
      <xdr:rowOff>0</xdr:rowOff>
    </xdr:from>
    <xdr:to>
      <xdr:col>178</xdr:col>
      <xdr:colOff>0</xdr:colOff>
      <xdr:row>0</xdr:row>
      <xdr:rowOff>0</xdr:rowOff>
    </xdr:to>
    <xdr:sp macro="" textlink="">
      <xdr:nvSpPr>
        <xdr:cNvPr id="5680" name="Čára 2608"/>
        <xdr:cNvSpPr>
          <a:spLocks noChangeShapeType="1"/>
        </xdr:cNvSpPr>
      </xdr:nvSpPr>
      <xdr:spPr bwMode="auto">
        <a:xfrm>
          <a:off x="125882400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371475</xdr:colOff>
      <xdr:row>0</xdr:row>
      <xdr:rowOff>0</xdr:rowOff>
    </xdr:from>
    <xdr:to>
      <xdr:col>177</xdr:col>
      <xdr:colOff>66675</xdr:colOff>
      <xdr:row>0</xdr:row>
      <xdr:rowOff>0</xdr:rowOff>
    </xdr:to>
    <xdr:sp macro="" textlink="">
      <xdr:nvSpPr>
        <xdr:cNvPr id="5681" name="Čára 2609"/>
        <xdr:cNvSpPr>
          <a:spLocks noChangeShapeType="1"/>
        </xdr:cNvSpPr>
      </xdr:nvSpPr>
      <xdr:spPr bwMode="auto">
        <a:xfrm>
          <a:off x="12584430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600075</xdr:colOff>
      <xdr:row>0</xdr:row>
      <xdr:rowOff>0</xdr:rowOff>
    </xdr:from>
    <xdr:to>
      <xdr:col>177</xdr:col>
      <xdr:colOff>161925</xdr:colOff>
      <xdr:row>0</xdr:row>
      <xdr:rowOff>0</xdr:rowOff>
    </xdr:to>
    <xdr:sp macro="" textlink="">
      <xdr:nvSpPr>
        <xdr:cNvPr id="5682" name="Čára 2610"/>
        <xdr:cNvSpPr>
          <a:spLocks noChangeShapeType="1"/>
        </xdr:cNvSpPr>
      </xdr:nvSpPr>
      <xdr:spPr bwMode="auto">
        <a:xfrm>
          <a:off x="126072900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371475</xdr:colOff>
      <xdr:row>0</xdr:row>
      <xdr:rowOff>0</xdr:rowOff>
    </xdr:from>
    <xdr:to>
      <xdr:col>177</xdr:col>
      <xdr:colOff>66675</xdr:colOff>
      <xdr:row>0</xdr:row>
      <xdr:rowOff>0</xdr:rowOff>
    </xdr:to>
    <xdr:sp macro="" textlink="">
      <xdr:nvSpPr>
        <xdr:cNvPr id="5683" name="Čára 2611"/>
        <xdr:cNvSpPr>
          <a:spLocks noChangeShapeType="1"/>
        </xdr:cNvSpPr>
      </xdr:nvSpPr>
      <xdr:spPr bwMode="auto">
        <a:xfrm>
          <a:off x="12584430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600075</xdr:colOff>
      <xdr:row>0</xdr:row>
      <xdr:rowOff>0</xdr:rowOff>
    </xdr:from>
    <xdr:to>
      <xdr:col>177</xdr:col>
      <xdr:colOff>161925</xdr:colOff>
      <xdr:row>0</xdr:row>
      <xdr:rowOff>0</xdr:rowOff>
    </xdr:to>
    <xdr:sp macro="" textlink="">
      <xdr:nvSpPr>
        <xdr:cNvPr id="5684" name="Čára 2612"/>
        <xdr:cNvSpPr>
          <a:spLocks noChangeShapeType="1"/>
        </xdr:cNvSpPr>
      </xdr:nvSpPr>
      <xdr:spPr bwMode="auto">
        <a:xfrm>
          <a:off x="126072900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409575</xdr:colOff>
      <xdr:row>0</xdr:row>
      <xdr:rowOff>0</xdr:rowOff>
    </xdr:from>
    <xdr:to>
      <xdr:col>178</xdr:col>
      <xdr:colOff>0</xdr:colOff>
      <xdr:row>0</xdr:row>
      <xdr:rowOff>0</xdr:rowOff>
    </xdr:to>
    <xdr:sp macro="" textlink="">
      <xdr:nvSpPr>
        <xdr:cNvPr id="5685" name="Čára 2613"/>
        <xdr:cNvSpPr>
          <a:spLocks noChangeShapeType="1"/>
        </xdr:cNvSpPr>
      </xdr:nvSpPr>
      <xdr:spPr bwMode="auto">
        <a:xfrm>
          <a:off x="125882400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371475</xdr:colOff>
      <xdr:row>0</xdr:row>
      <xdr:rowOff>0</xdr:rowOff>
    </xdr:from>
    <xdr:to>
      <xdr:col>177</xdr:col>
      <xdr:colOff>66675</xdr:colOff>
      <xdr:row>0</xdr:row>
      <xdr:rowOff>0</xdr:rowOff>
    </xdr:to>
    <xdr:sp macro="" textlink="">
      <xdr:nvSpPr>
        <xdr:cNvPr id="5686" name="Čára 2614"/>
        <xdr:cNvSpPr>
          <a:spLocks noChangeShapeType="1"/>
        </xdr:cNvSpPr>
      </xdr:nvSpPr>
      <xdr:spPr bwMode="auto">
        <a:xfrm>
          <a:off x="12584430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600075</xdr:colOff>
      <xdr:row>0</xdr:row>
      <xdr:rowOff>0</xdr:rowOff>
    </xdr:from>
    <xdr:to>
      <xdr:col>177</xdr:col>
      <xdr:colOff>161925</xdr:colOff>
      <xdr:row>0</xdr:row>
      <xdr:rowOff>0</xdr:rowOff>
    </xdr:to>
    <xdr:sp macro="" textlink="">
      <xdr:nvSpPr>
        <xdr:cNvPr id="5687" name="Čára 2615"/>
        <xdr:cNvSpPr>
          <a:spLocks noChangeShapeType="1"/>
        </xdr:cNvSpPr>
      </xdr:nvSpPr>
      <xdr:spPr bwMode="auto">
        <a:xfrm>
          <a:off x="126072900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409575</xdr:colOff>
      <xdr:row>0</xdr:row>
      <xdr:rowOff>0</xdr:rowOff>
    </xdr:from>
    <xdr:to>
      <xdr:col>178</xdr:col>
      <xdr:colOff>0</xdr:colOff>
      <xdr:row>0</xdr:row>
      <xdr:rowOff>0</xdr:rowOff>
    </xdr:to>
    <xdr:sp macro="" textlink="">
      <xdr:nvSpPr>
        <xdr:cNvPr id="5688" name="Čára 2616"/>
        <xdr:cNvSpPr>
          <a:spLocks noChangeShapeType="1"/>
        </xdr:cNvSpPr>
      </xdr:nvSpPr>
      <xdr:spPr bwMode="auto">
        <a:xfrm>
          <a:off x="125882400" y="0"/>
          <a:ext cx="981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371475</xdr:colOff>
      <xdr:row>0</xdr:row>
      <xdr:rowOff>0</xdr:rowOff>
    </xdr:from>
    <xdr:to>
      <xdr:col>176</xdr:col>
      <xdr:colOff>371475</xdr:colOff>
      <xdr:row>0</xdr:row>
      <xdr:rowOff>0</xdr:rowOff>
    </xdr:to>
    <xdr:sp macro="" textlink="">
      <xdr:nvSpPr>
        <xdr:cNvPr id="5689" name="Čára 2617"/>
        <xdr:cNvSpPr>
          <a:spLocks noChangeShapeType="1"/>
        </xdr:cNvSpPr>
      </xdr:nvSpPr>
      <xdr:spPr bwMode="auto">
        <a:xfrm>
          <a:off x="12584430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228600</xdr:colOff>
      <xdr:row>0</xdr:row>
      <xdr:rowOff>0</xdr:rowOff>
    </xdr:from>
    <xdr:to>
      <xdr:col>177</xdr:col>
      <xdr:colOff>180975</xdr:colOff>
      <xdr:row>0</xdr:row>
      <xdr:rowOff>0</xdr:rowOff>
    </xdr:to>
    <xdr:sp macro="" textlink="">
      <xdr:nvSpPr>
        <xdr:cNvPr id="5690" name="Čára 2618"/>
        <xdr:cNvSpPr>
          <a:spLocks noChangeShapeType="1"/>
        </xdr:cNvSpPr>
      </xdr:nvSpPr>
      <xdr:spPr bwMode="auto">
        <a:xfrm>
          <a:off x="12570142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9525</xdr:colOff>
      <xdr:row>0</xdr:row>
      <xdr:rowOff>0</xdr:rowOff>
    </xdr:from>
    <xdr:to>
      <xdr:col>176</xdr:col>
      <xdr:colOff>381000</xdr:colOff>
      <xdr:row>0</xdr:row>
      <xdr:rowOff>0</xdr:rowOff>
    </xdr:to>
    <xdr:sp macro="" textlink="">
      <xdr:nvSpPr>
        <xdr:cNvPr id="5691" name="Čára 2619"/>
        <xdr:cNvSpPr>
          <a:spLocks noChangeShapeType="1"/>
        </xdr:cNvSpPr>
      </xdr:nvSpPr>
      <xdr:spPr bwMode="auto">
        <a:xfrm>
          <a:off x="125482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371475</xdr:colOff>
      <xdr:row>0</xdr:row>
      <xdr:rowOff>0</xdr:rowOff>
    </xdr:from>
    <xdr:to>
      <xdr:col>176</xdr:col>
      <xdr:colOff>371475</xdr:colOff>
      <xdr:row>0</xdr:row>
      <xdr:rowOff>0</xdr:rowOff>
    </xdr:to>
    <xdr:sp macro="" textlink="">
      <xdr:nvSpPr>
        <xdr:cNvPr id="5692" name="Čára 2620"/>
        <xdr:cNvSpPr>
          <a:spLocks noChangeShapeType="1"/>
        </xdr:cNvSpPr>
      </xdr:nvSpPr>
      <xdr:spPr bwMode="auto">
        <a:xfrm>
          <a:off x="12584430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9525</xdr:colOff>
      <xdr:row>0</xdr:row>
      <xdr:rowOff>0</xdr:rowOff>
    </xdr:from>
    <xdr:to>
      <xdr:col>176</xdr:col>
      <xdr:colOff>381000</xdr:colOff>
      <xdr:row>0</xdr:row>
      <xdr:rowOff>0</xdr:rowOff>
    </xdr:to>
    <xdr:sp macro="" textlink="">
      <xdr:nvSpPr>
        <xdr:cNvPr id="5693" name="Čára 2621"/>
        <xdr:cNvSpPr>
          <a:spLocks noChangeShapeType="1"/>
        </xdr:cNvSpPr>
      </xdr:nvSpPr>
      <xdr:spPr bwMode="auto">
        <a:xfrm>
          <a:off x="125482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371475</xdr:colOff>
      <xdr:row>0</xdr:row>
      <xdr:rowOff>0</xdr:rowOff>
    </xdr:from>
    <xdr:to>
      <xdr:col>176</xdr:col>
      <xdr:colOff>371475</xdr:colOff>
      <xdr:row>0</xdr:row>
      <xdr:rowOff>0</xdr:rowOff>
    </xdr:to>
    <xdr:sp macro="" textlink="">
      <xdr:nvSpPr>
        <xdr:cNvPr id="5694" name="Čára 2622"/>
        <xdr:cNvSpPr>
          <a:spLocks noChangeShapeType="1"/>
        </xdr:cNvSpPr>
      </xdr:nvSpPr>
      <xdr:spPr bwMode="auto">
        <a:xfrm>
          <a:off x="12584430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228600</xdr:colOff>
      <xdr:row>0</xdr:row>
      <xdr:rowOff>0</xdr:rowOff>
    </xdr:from>
    <xdr:to>
      <xdr:col>177</xdr:col>
      <xdr:colOff>180975</xdr:colOff>
      <xdr:row>0</xdr:row>
      <xdr:rowOff>0</xdr:rowOff>
    </xdr:to>
    <xdr:sp macro="" textlink="">
      <xdr:nvSpPr>
        <xdr:cNvPr id="5695" name="Čára 2623"/>
        <xdr:cNvSpPr>
          <a:spLocks noChangeShapeType="1"/>
        </xdr:cNvSpPr>
      </xdr:nvSpPr>
      <xdr:spPr bwMode="auto">
        <a:xfrm>
          <a:off x="12570142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9525</xdr:colOff>
      <xdr:row>0</xdr:row>
      <xdr:rowOff>0</xdr:rowOff>
    </xdr:from>
    <xdr:to>
      <xdr:col>176</xdr:col>
      <xdr:colOff>381000</xdr:colOff>
      <xdr:row>0</xdr:row>
      <xdr:rowOff>0</xdr:rowOff>
    </xdr:to>
    <xdr:sp macro="" textlink="">
      <xdr:nvSpPr>
        <xdr:cNvPr id="5696" name="Čára 2624"/>
        <xdr:cNvSpPr>
          <a:spLocks noChangeShapeType="1"/>
        </xdr:cNvSpPr>
      </xdr:nvSpPr>
      <xdr:spPr bwMode="auto">
        <a:xfrm>
          <a:off x="125482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371475</xdr:colOff>
      <xdr:row>0</xdr:row>
      <xdr:rowOff>0</xdr:rowOff>
    </xdr:from>
    <xdr:to>
      <xdr:col>176</xdr:col>
      <xdr:colOff>371475</xdr:colOff>
      <xdr:row>0</xdr:row>
      <xdr:rowOff>0</xdr:rowOff>
    </xdr:to>
    <xdr:sp macro="" textlink="">
      <xdr:nvSpPr>
        <xdr:cNvPr id="5697" name="Čára 2625"/>
        <xdr:cNvSpPr>
          <a:spLocks noChangeShapeType="1"/>
        </xdr:cNvSpPr>
      </xdr:nvSpPr>
      <xdr:spPr bwMode="auto">
        <a:xfrm>
          <a:off x="12584430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228600</xdr:colOff>
      <xdr:row>0</xdr:row>
      <xdr:rowOff>0</xdr:rowOff>
    </xdr:from>
    <xdr:to>
      <xdr:col>177</xdr:col>
      <xdr:colOff>180975</xdr:colOff>
      <xdr:row>0</xdr:row>
      <xdr:rowOff>0</xdr:rowOff>
    </xdr:to>
    <xdr:sp macro="" textlink="">
      <xdr:nvSpPr>
        <xdr:cNvPr id="5698" name="Čára 2626"/>
        <xdr:cNvSpPr>
          <a:spLocks noChangeShapeType="1"/>
        </xdr:cNvSpPr>
      </xdr:nvSpPr>
      <xdr:spPr bwMode="auto">
        <a:xfrm>
          <a:off x="12570142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9525</xdr:colOff>
      <xdr:row>0</xdr:row>
      <xdr:rowOff>0</xdr:rowOff>
    </xdr:from>
    <xdr:to>
      <xdr:col>176</xdr:col>
      <xdr:colOff>381000</xdr:colOff>
      <xdr:row>0</xdr:row>
      <xdr:rowOff>0</xdr:rowOff>
    </xdr:to>
    <xdr:sp macro="" textlink="">
      <xdr:nvSpPr>
        <xdr:cNvPr id="5699" name="Čára 2627"/>
        <xdr:cNvSpPr>
          <a:spLocks noChangeShapeType="1"/>
        </xdr:cNvSpPr>
      </xdr:nvSpPr>
      <xdr:spPr bwMode="auto">
        <a:xfrm>
          <a:off x="125482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371475</xdr:colOff>
      <xdr:row>0</xdr:row>
      <xdr:rowOff>0</xdr:rowOff>
    </xdr:from>
    <xdr:to>
      <xdr:col>176</xdr:col>
      <xdr:colOff>371475</xdr:colOff>
      <xdr:row>0</xdr:row>
      <xdr:rowOff>0</xdr:rowOff>
    </xdr:to>
    <xdr:sp macro="" textlink="">
      <xdr:nvSpPr>
        <xdr:cNvPr id="5700" name="Čára 2628"/>
        <xdr:cNvSpPr>
          <a:spLocks noChangeShapeType="1"/>
        </xdr:cNvSpPr>
      </xdr:nvSpPr>
      <xdr:spPr bwMode="auto">
        <a:xfrm>
          <a:off x="12584430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228600</xdr:colOff>
      <xdr:row>0</xdr:row>
      <xdr:rowOff>0</xdr:rowOff>
    </xdr:from>
    <xdr:to>
      <xdr:col>177</xdr:col>
      <xdr:colOff>180975</xdr:colOff>
      <xdr:row>0</xdr:row>
      <xdr:rowOff>0</xdr:rowOff>
    </xdr:to>
    <xdr:sp macro="" textlink="">
      <xdr:nvSpPr>
        <xdr:cNvPr id="5701" name="Čára 2629"/>
        <xdr:cNvSpPr>
          <a:spLocks noChangeShapeType="1"/>
        </xdr:cNvSpPr>
      </xdr:nvSpPr>
      <xdr:spPr bwMode="auto">
        <a:xfrm>
          <a:off x="12570142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9525</xdr:colOff>
      <xdr:row>0</xdr:row>
      <xdr:rowOff>0</xdr:rowOff>
    </xdr:from>
    <xdr:to>
      <xdr:col>176</xdr:col>
      <xdr:colOff>381000</xdr:colOff>
      <xdr:row>0</xdr:row>
      <xdr:rowOff>0</xdr:rowOff>
    </xdr:to>
    <xdr:sp macro="" textlink="">
      <xdr:nvSpPr>
        <xdr:cNvPr id="5702" name="Čára 2630"/>
        <xdr:cNvSpPr>
          <a:spLocks noChangeShapeType="1"/>
        </xdr:cNvSpPr>
      </xdr:nvSpPr>
      <xdr:spPr bwMode="auto">
        <a:xfrm>
          <a:off x="125482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371475</xdr:colOff>
      <xdr:row>0</xdr:row>
      <xdr:rowOff>0</xdr:rowOff>
    </xdr:from>
    <xdr:to>
      <xdr:col>176</xdr:col>
      <xdr:colOff>371475</xdr:colOff>
      <xdr:row>0</xdr:row>
      <xdr:rowOff>0</xdr:rowOff>
    </xdr:to>
    <xdr:sp macro="" textlink="">
      <xdr:nvSpPr>
        <xdr:cNvPr id="5703" name="Čára 2631"/>
        <xdr:cNvSpPr>
          <a:spLocks noChangeShapeType="1"/>
        </xdr:cNvSpPr>
      </xdr:nvSpPr>
      <xdr:spPr bwMode="auto">
        <a:xfrm>
          <a:off x="12584430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9525</xdr:colOff>
      <xdr:row>0</xdr:row>
      <xdr:rowOff>0</xdr:rowOff>
    </xdr:from>
    <xdr:to>
      <xdr:col>176</xdr:col>
      <xdr:colOff>381000</xdr:colOff>
      <xdr:row>0</xdr:row>
      <xdr:rowOff>0</xdr:rowOff>
    </xdr:to>
    <xdr:sp macro="" textlink="">
      <xdr:nvSpPr>
        <xdr:cNvPr id="5704" name="Čára 2632"/>
        <xdr:cNvSpPr>
          <a:spLocks noChangeShapeType="1"/>
        </xdr:cNvSpPr>
      </xdr:nvSpPr>
      <xdr:spPr bwMode="auto">
        <a:xfrm>
          <a:off x="125482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371475</xdr:colOff>
      <xdr:row>0</xdr:row>
      <xdr:rowOff>0</xdr:rowOff>
    </xdr:from>
    <xdr:to>
      <xdr:col>176</xdr:col>
      <xdr:colOff>371475</xdr:colOff>
      <xdr:row>0</xdr:row>
      <xdr:rowOff>0</xdr:rowOff>
    </xdr:to>
    <xdr:sp macro="" textlink="">
      <xdr:nvSpPr>
        <xdr:cNvPr id="5705" name="Čára 2633"/>
        <xdr:cNvSpPr>
          <a:spLocks noChangeShapeType="1"/>
        </xdr:cNvSpPr>
      </xdr:nvSpPr>
      <xdr:spPr bwMode="auto">
        <a:xfrm>
          <a:off x="12584430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228600</xdr:colOff>
      <xdr:row>0</xdr:row>
      <xdr:rowOff>0</xdr:rowOff>
    </xdr:from>
    <xdr:to>
      <xdr:col>177</xdr:col>
      <xdr:colOff>180975</xdr:colOff>
      <xdr:row>0</xdr:row>
      <xdr:rowOff>0</xdr:rowOff>
    </xdr:to>
    <xdr:sp macro="" textlink="">
      <xdr:nvSpPr>
        <xdr:cNvPr id="5706" name="Čára 2634"/>
        <xdr:cNvSpPr>
          <a:spLocks noChangeShapeType="1"/>
        </xdr:cNvSpPr>
      </xdr:nvSpPr>
      <xdr:spPr bwMode="auto">
        <a:xfrm>
          <a:off x="12570142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9525</xdr:colOff>
      <xdr:row>0</xdr:row>
      <xdr:rowOff>0</xdr:rowOff>
    </xdr:from>
    <xdr:to>
      <xdr:col>176</xdr:col>
      <xdr:colOff>381000</xdr:colOff>
      <xdr:row>0</xdr:row>
      <xdr:rowOff>0</xdr:rowOff>
    </xdr:to>
    <xdr:sp macro="" textlink="">
      <xdr:nvSpPr>
        <xdr:cNvPr id="5707" name="Čára 2635"/>
        <xdr:cNvSpPr>
          <a:spLocks noChangeShapeType="1"/>
        </xdr:cNvSpPr>
      </xdr:nvSpPr>
      <xdr:spPr bwMode="auto">
        <a:xfrm>
          <a:off x="125482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371475</xdr:colOff>
      <xdr:row>0</xdr:row>
      <xdr:rowOff>0</xdr:rowOff>
    </xdr:from>
    <xdr:to>
      <xdr:col>176</xdr:col>
      <xdr:colOff>371475</xdr:colOff>
      <xdr:row>0</xdr:row>
      <xdr:rowOff>0</xdr:rowOff>
    </xdr:to>
    <xdr:sp macro="" textlink="">
      <xdr:nvSpPr>
        <xdr:cNvPr id="5708" name="Čára 2636"/>
        <xdr:cNvSpPr>
          <a:spLocks noChangeShapeType="1"/>
        </xdr:cNvSpPr>
      </xdr:nvSpPr>
      <xdr:spPr bwMode="auto">
        <a:xfrm>
          <a:off x="12584430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228600</xdr:colOff>
      <xdr:row>0</xdr:row>
      <xdr:rowOff>0</xdr:rowOff>
    </xdr:from>
    <xdr:to>
      <xdr:col>177</xdr:col>
      <xdr:colOff>180975</xdr:colOff>
      <xdr:row>0</xdr:row>
      <xdr:rowOff>0</xdr:rowOff>
    </xdr:to>
    <xdr:sp macro="" textlink="">
      <xdr:nvSpPr>
        <xdr:cNvPr id="5709" name="Čára 2637"/>
        <xdr:cNvSpPr>
          <a:spLocks noChangeShapeType="1"/>
        </xdr:cNvSpPr>
      </xdr:nvSpPr>
      <xdr:spPr bwMode="auto">
        <a:xfrm>
          <a:off x="12570142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176</xdr:col>
      <xdr:colOff>9525</xdr:colOff>
      <xdr:row>0</xdr:row>
      <xdr:rowOff>0</xdr:rowOff>
    </xdr:from>
    <xdr:to>
      <xdr:col>176</xdr:col>
      <xdr:colOff>381000</xdr:colOff>
      <xdr:row>0</xdr:row>
      <xdr:rowOff>0</xdr:rowOff>
    </xdr:to>
    <xdr:sp macro="" textlink="">
      <xdr:nvSpPr>
        <xdr:cNvPr id="5710" name="Čára 2638"/>
        <xdr:cNvSpPr>
          <a:spLocks noChangeShapeType="1"/>
        </xdr:cNvSpPr>
      </xdr:nvSpPr>
      <xdr:spPr bwMode="auto">
        <a:xfrm>
          <a:off x="125482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182</xdr:col>
      <xdr:colOff>9525</xdr:colOff>
      <xdr:row>0</xdr:row>
      <xdr:rowOff>0</xdr:rowOff>
    </xdr:from>
    <xdr:to>
      <xdr:col>182</xdr:col>
      <xdr:colOff>171450</xdr:colOff>
      <xdr:row>0</xdr:row>
      <xdr:rowOff>0</xdr:rowOff>
    </xdr:to>
    <xdr:sp macro="" textlink="">
      <xdr:nvSpPr>
        <xdr:cNvPr id="5711" name="Čára 2639"/>
        <xdr:cNvSpPr>
          <a:spLocks noChangeShapeType="1"/>
        </xdr:cNvSpPr>
      </xdr:nvSpPr>
      <xdr:spPr bwMode="auto">
        <a:xfrm>
          <a:off x="1296543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419100</xdr:colOff>
      <xdr:row>0</xdr:row>
      <xdr:rowOff>0</xdr:rowOff>
    </xdr:from>
    <xdr:to>
      <xdr:col>182</xdr:col>
      <xdr:colOff>600075</xdr:colOff>
      <xdr:row>0</xdr:row>
      <xdr:rowOff>0</xdr:rowOff>
    </xdr:to>
    <xdr:sp macro="" textlink="">
      <xdr:nvSpPr>
        <xdr:cNvPr id="5712" name="Čára 2640"/>
        <xdr:cNvSpPr>
          <a:spLocks noChangeShapeType="1"/>
        </xdr:cNvSpPr>
      </xdr:nvSpPr>
      <xdr:spPr bwMode="auto">
        <a:xfrm>
          <a:off x="1293685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390525</xdr:colOff>
      <xdr:row>0</xdr:row>
      <xdr:rowOff>0</xdr:rowOff>
    </xdr:from>
    <xdr:to>
      <xdr:col>182</xdr:col>
      <xdr:colOff>76200</xdr:colOff>
      <xdr:row>0</xdr:row>
      <xdr:rowOff>0</xdr:rowOff>
    </xdr:to>
    <xdr:sp macro="" textlink="">
      <xdr:nvSpPr>
        <xdr:cNvPr id="5713" name="Čára 2641"/>
        <xdr:cNvSpPr>
          <a:spLocks noChangeShapeType="1"/>
        </xdr:cNvSpPr>
      </xdr:nvSpPr>
      <xdr:spPr bwMode="auto">
        <a:xfrm>
          <a:off x="1293399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182</xdr:col>
      <xdr:colOff>9525</xdr:colOff>
      <xdr:row>0</xdr:row>
      <xdr:rowOff>0</xdr:rowOff>
    </xdr:from>
    <xdr:to>
      <xdr:col>182</xdr:col>
      <xdr:colOff>171450</xdr:colOff>
      <xdr:row>0</xdr:row>
      <xdr:rowOff>0</xdr:rowOff>
    </xdr:to>
    <xdr:sp macro="" textlink="">
      <xdr:nvSpPr>
        <xdr:cNvPr id="5714" name="Čára 2642"/>
        <xdr:cNvSpPr>
          <a:spLocks noChangeShapeType="1"/>
        </xdr:cNvSpPr>
      </xdr:nvSpPr>
      <xdr:spPr bwMode="auto">
        <a:xfrm>
          <a:off x="1296543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390525</xdr:colOff>
      <xdr:row>0</xdr:row>
      <xdr:rowOff>0</xdr:rowOff>
    </xdr:from>
    <xdr:to>
      <xdr:col>182</xdr:col>
      <xdr:colOff>76200</xdr:colOff>
      <xdr:row>0</xdr:row>
      <xdr:rowOff>0</xdr:rowOff>
    </xdr:to>
    <xdr:sp macro="" textlink="">
      <xdr:nvSpPr>
        <xdr:cNvPr id="5715" name="Čára 2643"/>
        <xdr:cNvSpPr>
          <a:spLocks noChangeShapeType="1"/>
        </xdr:cNvSpPr>
      </xdr:nvSpPr>
      <xdr:spPr bwMode="auto">
        <a:xfrm>
          <a:off x="1293399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182</xdr:col>
      <xdr:colOff>9525</xdr:colOff>
      <xdr:row>0</xdr:row>
      <xdr:rowOff>0</xdr:rowOff>
    </xdr:from>
    <xdr:to>
      <xdr:col>182</xdr:col>
      <xdr:colOff>171450</xdr:colOff>
      <xdr:row>0</xdr:row>
      <xdr:rowOff>0</xdr:rowOff>
    </xdr:to>
    <xdr:sp macro="" textlink="">
      <xdr:nvSpPr>
        <xdr:cNvPr id="5716" name="Čára 2644"/>
        <xdr:cNvSpPr>
          <a:spLocks noChangeShapeType="1"/>
        </xdr:cNvSpPr>
      </xdr:nvSpPr>
      <xdr:spPr bwMode="auto">
        <a:xfrm>
          <a:off x="1296543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419100</xdr:colOff>
      <xdr:row>0</xdr:row>
      <xdr:rowOff>0</xdr:rowOff>
    </xdr:from>
    <xdr:to>
      <xdr:col>182</xdr:col>
      <xdr:colOff>600075</xdr:colOff>
      <xdr:row>0</xdr:row>
      <xdr:rowOff>0</xdr:rowOff>
    </xdr:to>
    <xdr:sp macro="" textlink="">
      <xdr:nvSpPr>
        <xdr:cNvPr id="5717" name="Čára 2645"/>
        <xdr:cNvSpPr>
          <a:spLocks noChangeShapeType="1"/>
        </xdr:cNvSpPr>
      </xdr:nvSpPr>
      <xdr:spPr bwMode="auto">
        <a:xfrm>
          <a:off x="1293685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390525</xdr:colOff>
      <xdr:row>0</xdr:row>
      <xdr:rowOff>0</xdr:rowOff>
    </xdr:from>
    <xdr:to>
      <xdr:col>182</xdr:col>
      <xdr:colOff>76200</xdr:colOff>
      <xdr:row>0</xdr:row>
      <xdr:rowOff>0</xdr:rowOff>
    </xdr:to>
    <xdr:sp macro="" textlink="">
      <xdr:nvSpPr>
        <xdr:cNvPr id="5718" name="Čára 2646"/>
        <xdr:cNvSpPr>
          <a:spLocks noChangeShapeType="1"/>
        </xdr:cNvSpPr>
      </xdr:nvSpPr>
      <xdr:spPr bwMode="auto">
        <a:xfrm>
          <a:off x="1293399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182</xdr:col>
      <xdr:colOff>9525</xdr:colOff>
      <xdr:row>0</xdr:row>
      <xdr:rowOff>0</xdr:rowOff>
    </xdr:from>
    <xdr:to>
      <xdr:col>182</xdr:col>
      <xdr:colOff>171450</xdr:colOff>
      <xdr:row>0</xdr:row>
      <xdr:rowOff>0</xdr:rowOff>
    </xdr:to>
    <xdr:sp macro="" textlink="">
      <xdr:nvSpPr>
        <xdr:cNvPr id="5719" name="Čára 2647"/>
        <xdr:cNvSpPr>
          <a:spLocks noChangeShapeType="1"/>
        </xdr:cNvSpPr>
      </xdr:nvSpPr>
      <xdr:spPr bwMode="auto">
        <a:xfrm>
          <a:off x="1296543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419100</xdr:colOff>
      <xdr:row>0</xdr:row>
      <xdr:rowOff>0</xdr:rowOff>
    </xdr:from>
    <xdr:to>
      <xdr:col>182</xdr:col>
      <xdr:colOff>600075</xdr:colOff>
      <xdr:row>0</xdr:row>
      <xdr:rowOff>0</xdr:rowOff>
    </xdr:to>
    <xdr:sp macro="" textlink="">
      <xdr:nvSpPr>
        <xdr:cNvPr id="5720" name="Čára 2648"/>
        <xdr:cNvSpPr>
          <a:spLocks noChangeShapeType="1"/>
        </xdr:cNvSpPr>
      </xdr:nvSpPr>
      <xdr:spPr bwMode="auto">
        <a:xfrm>
          <a:off x="1293685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390525</xdr:colOff>
      <xdr:row>0</xdr:row>
      <xdr:rowOff>0</xdr:rowOff>
    </xdr:from>
    <xdr:to>
      <xdr:col>182</xdr:col>
      <xdr:colOff>76200</xdr:colOff>
      <xdr:row>0</xdr:row>
      <xdr:rowOff>0</xdr:rowOff>
    </xdr:to>
    <xdr:sp macro="" textlink="">
      <xdr:nvSpPr>
        <xdr:cNvPr id="5721" name="Čára 2649"/>
        <xdr:cNvSpPr>
          <a:spLocks noChangeShapeType="1"/>
        </xdr:cNvSpPr>
      </xdr:nvSpPr>
      <xdr:spPr bwMode="auto">
        <a:xfrm>
          <a:off x="1293399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182</xdr:col>
      <xdr:colOff>9525</xdr:colOff>
      <xdr:row>0</xdr:row>
      <xdr:rowOff>0</xdr:rowOff>
    </xdr:from>
    <xdr:to>
      <xdr:col>182</xdr:col>
      <xdr:colOff>171450</xdr:colOff>
      <xdr:row>0</xdr:row>
      <xdr:rowOff>0</xdr:rowOff>
    </xdr:to>
    <xdr:sp macro="" textlink="">
      <xdr:nvSpPr>
        <xdr:cNvPr id="5722" name="Čára 2650"/>
        <xdr:cNvSpPr>
          <a:spLocks noChangeShapeType="1"/>
        </xdr:cNvSpPr>
      </xdr:nvSpPr>
      <xdr:spPr bwMode="auto">
        <a:xfrm>
          <a:off x="1296543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419100</xdr:colOff>
      <xdr:row>0</xdr:row>
      <xdr:rowOff>0</xdr:rowOff>
    </xdr:from>
    <xdr:to>
      <xdr:col>182</xdr:col>
      <xdr:colOff>600075</xdr:colOff>
      <xdr:row>0</xdr:row>
      <xdr:rowOff>0</xdr:rowOff>
    </xdr:to>
    <xdr:sp macro="" textlink="">
      <xdr:nvSpPr>
        <xdr:cNvPr id="5723" name="Čára 2651"/>
        <xdr:cNvSpPr>
          <a:spLocks noChangeShapeType="1"/>
        </xdr:cNvSpPr>
      </xdr:nvSpPr>
      <xdr:spPr bwMode="auto">
        <a:xfrm>
          <a:off x="1293685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390525</xdr:colOff>
      <xdr:row>0</xdr:row>
      <xdr:rowOff>0</xdr:rowOff>
    </xdr:from>
    <xdr:to>
      <xdr:col>182</xdr:col>
      <xdr:colOff>76200</xdr:colOff>
      <xdr:row>0</xdr:row>
      <xdr:rowOff>0</xdr:rowOff>
    </xdr:to>
    <xdr:sp macro="" textlink="">
      <xdr:nvSpPr>
        <xdr:cNvPr id="5724" name="Čára 2652"/>
        <xdr:cNvSpPr>
          <a:spLocks noChangeShapeType="1"/>
        </xdr:cNvSpPr>
      </xdr:nvSpPr>
      <xdr:spPr bwMode="auto">
        <a:xfrm>
          <a:off x="1293399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182</xdr:col>
      <xdr:colOff>9525</xdr:colOff>
      <xdr:row>0</xdr:row>
      <xdr:rowOff>0</xdr:rowOff>
    </xdr:from>
    <xdr:to>
      <xdr:col>182</xdr:col>
      <xdr:colOff>171450</xdr:colOff>
      <xdr:row>0</xdr:row>
      <xdr:rowOff>0</xdr:rowOff>
    </xdr:to>
    <xdr:sp macro="" textlink="">
      <xdr:nvSpPr>
        <xdr:cNvPr id="5725" name="Čára 2653"/>
        <xdr:cNvSpPr>
          <a:spLocks noChangeShapeType="1"/>
        </xdr:cNvSpPr>
      </xdr:nvSpPr>
      <xdr:spPr bwMode="auto">
        <a:xfrm>
          <a:off x="1296543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390525</xdr:colOff>
      <xdr:row>0</xdr:row>
      <xdr:rowOff>0</xdr:rowOff>
    </xdr:from>
    <xdr:to>
      <xdr:col>182</xdr:col>
      <xdr:colOff>76200</xdr:colOff>
      <xdr:row>0</xdr:row>
      <xdr:rowOff>0</xdr:rowOff>
    </xdr:to>
    <xdr:sp macro="" textlink="">
      <xdr:nvSpPr>
        <xdr:cNvPr id="5726" name="Čára 2654"/>
        <xdr:cNvSpPr>
          <a:spLocks noChangeShapeType="1"/>
        </xdr:cNvSpPr>
      </xdr:nvSpPr>
      <xdr:spPr bwMode="auto">
        <a:xfrm>
          <a:off x="1293399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182</xdr:col>
      <xdr:colOff>9525</xdr:colOff>
      <xdr:row>0</xdr:row>
      <xdr:rowOff>0</xdr:rowOff>
    </xdr:from>
    <xdr:to>
      <xdr:col>182</xdr:col>
      <xdr:colOff>171450</xdr:colOff>
      <xdr:row>0</xdr:row>
      <xdr:rowOff>0</xdr:rowOff>
    </xdr:to>
    <xdr:sp macro="" textlink="">
      <xdr:nvSpPr>
        <xdr:cNvPr id="5727" name="Čára 2655"/>
        <xdr:cNvSpPr>
          <a:spLocks noChangeShapeType="1"/>
        </xdr:cNvSpPr>
      </xdr:nvSpPr>
      <xdr:spPr bwMode="auto">
        <a:xfrm>
          <a:off x="1296543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419100</xdr:colOff>
      <xdr:row>0</xdr:row>
      <xdr:rowOff>0</xdr:rowOff>
    </xdr:from>
    <xdr:to>
      <xdr:col>182</xdr:col>
      <xdr:colOff>600075</xdr:colOff>
      <xdr:row>0</xdr:row>
      <xdr:rowOff>0</xdr:rowOff>
    </xdr:to>
    <xdr:sp macro="" textlink="">
      <xdr:nvSpPr>
        <xdr:cNvPr id="5728" name="Čára 2656"/>
        <xdr:cNvSpPr>
          <a:spLocks noChangeShapeType="1"/>
        </xdr:cNvSpPr>
      </xdr:nvSpPr>
      <xdr:spPr bwMode="auto">
        <a:xfrm>
          <a:off x="1293685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390525</xdr:colOff>
      <xdr:row>0</xdr:row>
      <xdr:rowOff>0</xdr:rowOff>
    </xdr:from>
    <xdr:to>
      <xdr:col>182</xdr:col>
      <xdr:colOff>76200</xdr:colOff>
      <xdr:row>0</xdr:row>
      <xdr:rowOff>0</xdr:rowOff>
    </xdr:to>
    <xdr:sp macro="" textlink="">
      <xdr:nvSpPr>
        <xdr:cNvPr id="5729" name="Čára 2657"/>
        <xdr:cNvSpPr>
          <a:spLocks noChangeShapeType="1"/>
        </xdr:cNvSpPr>
      </xdr:nvSpPr>
      <xdr:spPr bwMode="auto">
        <a:xfrm>
          <a:off x="1293399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182</xdr:col>
      <xdr:colOff>9525</xdr:colOff>
      <xdr:row>0</xdr:row>
      <xdr:rowOff>0</xdr:rowOff>
    </xdr:from>
    <xdr:to>
      <xdr:col>182</xdr:col>
      <xdr:colOff>171450</xdr:colOff>
      <xdr:row>0</xdr:row>
      <xdr:rowOff>0</xdr:rowOff>
    </xdr:to>
    <xdr:sp macro="" textlink="">
      <xdr:nvSpPr>
        <xdr:cNvPr id="5730" name="Čára 2658"/>
        <xdr:cNvSpPr>
          <a:spLocks noChangeShapeType="1"/>
        </xdr:cNvSpPr>
      </xdr:nvSpPr>
      <xdr:spPr bwMode="auto">
        <a:xfrm>
          <a:off x="1296543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419100</xdr:colOff>
      <xdr:row>0</xdr:row>
      <xdr:rowOff>0</xdr:rowOff>
    </xdr:from>
    <xdr:to>
      <xdr:col>182</xdr:col>
      <xdr:colOff>600075</xdr:colOff>
      <xdr:row>0</xdr:row>
      <xdr:rowOff>0</xdr:rowOff>
    </xdr:to>
    <xdr:sp macro="" textlink="">
      <xdr:nvSpPr>
        <xdr:cNvPr id="5731" name="Čára 2659"/>
        <xdr:cNvSpPr>
          <a:spLocks noChangeShapeType="1"/>
        </xdr:cNvSpPr>
      </xdr:nvSpPr>
      <xdr:spPr bwMode="auto">
        <a:xfrm>
          <a:off x="1293685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228600</xdr:colOff>
      <xdr:row>0</xdr:row>
      <xdr:rowOff>0</xdr:rowOff>
    </xdr:from>
    <xdr:to>
      <xdr:col>182</xdr:col>
      <xdr:colOff>190500</xdr:colOff>
      <xdr:row>0</xdr:row>
      <xdr:rowOff>0</xdr:rowOff>
    </xdr:to>
    <xdr:sp macro="" textlink="">
      <xdr:nvSpPr>
        <xdr:cNvPr id="5732" name="Čára 2660"/>
        <xdr:cNvSpPr>
          <a:spLocks noChangeShapeType="1"/>
        </xdr:cNvSpPr>
      </xdr:nvSpPr>
      <xdr:spPr bwMode="auto">
        <a:xfrm>
          <a:off x="12917805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19050</xdr:colOff>
      <xdr:row>0</xdr:row>
      <xdr:rowOff>0</xdr:rowOff>
    </xdr:from>
    <xdr:to>
      <xdr:col>181</xdr:col>
      <xdr:colOff>390525</xdr:colOff>
      <xdr:row>0</xdr:row>
      <xdr:rowOff>0</xdr:rowOff>
    </xdr:to>
    <xdr:sp macro="" textlink="">
      <xdr:nvSpPr>
        <xdr:cNvPr id="5733" name="Čára 2661"/>
        <xdr:cNvSpPr>
          <a:spLocks noChangeShapeType="1"/>
        </xdr:cNvSpPr>
      </xdr:nvSpPr>
      <xdr:spPr bwMode="auto">
        <a:xfrm>
          <a:off x="128968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19050</xdr:colOff>
      <xdr:row>0</xdr:row>
      <xdr:rowOff>0</xdr:rowOff>
    </xdr:from>
    <xdr:to>
      <xdr:col>181</xdr:col>
      <xdr:colOff>390525</xdr:colOff>
      <xdr:row>0</xdr:row>
      <xdr:rowOff>0</xdr:rowOff>
    </xdr:to>
    <xdr:sp macro="" textlink="">
      <xdr:nvSpPr>
        <xdr:cNvPr id="5734" name="Čára 2662"/>
        <xdr:cNvSpPr>
          <a:spLocks noChangeShapeType="1"/>
        </xdr:cNvSpPr>
      </xdr:nvSpPr>
      <xdr:spPr bwMode="auto">
        <a:xfrm>
          <a:off x="128968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228600</xdr:colOff>
      <xdr:row>0</xdr:row>
      <xdr:rowOff>0</xdr:rowOff>
    </xdr:from>
    <xdr:to>
      <xdr:col>182</xdr:col>
      <xdr:colOff>190500</xdr:colOff>
      <xdr:row>0</xdr:row>
      <xdr:rowOff>0</xdr:rowOff>
    </xdr:to>
    <xdr:sp macro="" textlink="">
      <xdr:nvSpPr>
        <xdr:cNvPr id="5735" name="Čára 2663"/>
        <xdr:cNvSpPr>
          <a:spLocks noChangeShapeType="1"/>
        </xdr:cNvSpPr>
      </xdr:nvSpPr>
      <xdr:spPr bwMode="auto">
        <a:xfrm>
          <a:off x="12917805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19050</xdr:colOff>
      <xdr:row>0</xdr:row>
      <xdr:rowOff>0</xdr:rowOff>
    </xdr:from>
    <xdr:to>
      <xdr:col>181</xdr:col>
      <xdr:colOff>390525</xdr:colOff>
      <xdr:row>0</xdr:row>
      <xdr:rowOff>0</xdr:rowOff>
    </xdr:to>
    <xdr:sp macro="" textlink="">
      <xdr:nvSpPr>
        <xdr:cNvPr id="5736" name="Čára 2664"/>
        <xdr:cNvSpPr>
          <a:spLocks noChangeShapeType="1"/>
        </xdr:cNvSpPr>
      </xdr:nvSpPr>
      <xdr:spPr bwMode="auto">
        <a:xfrm>
          <a:off x="128968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228600</xdr:colOff>
      <xdr:row>0</xdr:row>
      <xdr:rowOff>0</xdr:rowOff>
    </xdr:from>
    <xdr:to>
      <xdr:col>182</xdr:col>
      <xdr:colOff>190500</xdr:colOff>
      <xdr:row>0</xdr:row>
      <xdr:rowOff>0</xdr:rowOff>
    </xdr:to>
    <xdr:sp macro="" textlink="">
      <xdr:nvSpPr>
        <xdr:cNvPr id="5737" name="Čára 2665"/>
        <xdr:cNvSpPr>
          <a:spLocks noChangeShapeType="1"/>
        </xdr:cNvSpPr>
      </xdr:nvSpPr>
      <xdr:spPr bwMode="auto">
        <a:xfrm>
          <a:off x="12917805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19050</xdr:colOff>
      <xdr:row>0</xdr:row>
      <xdr:rowOff>0</xdr:rowOff>
    </xdr:from>
    <xdr:to>
      <xdr:col>181</xdr:col>
      <xdr:colOff>390525</xdr:colOff>
      <xdr:row>0</xdr:row>
      <xdr:rowOff>0</xdr:rowOff>
    </xdr:to>
    <xdr:sp macro="" textlink="">
      <xdr:nvSpPr>
        <xdr:cNvPr id="5738" name="Čára 2666"/>
        <xdr:cNvSpPr>
          <a:spLocks noChangeShapeType="1"/>
        </xdr:cNvSpPr>
      </xdr:nvSpPr>
      <xdr:spPr bwMode="auto">
        <a:xfrm>
          <a:off x="128968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228600</xdr:colOff>
      <xdr:row>0</xdr:row>
      <xdr:rowOff>0</xdr:rowOff>
    </xdr:from>
    <xdr:to>
      <xdr:col>182</xdr:col>
      <xdr:colOff>190500</xdr:colOff>
      <xdr:row>0</xdr:row>
      <xdr:rowOff>0</xdr:rowOff>
    </xdr:to>
    <xdr:sp macro="" textlink="">
      <xdr:nvSpPr>
        <xdr:cNvPr id="5739" name="Čára 2667"/>
        <xdr:cNvSpPr>
          <a:spLocks noChangeShapeType="1"/>
        </xdr:cNvSpPr>
      </xdr:nvSpPr>
      <xdr:spPr bwMode="auto">
        <a:xfrm>
          <a:off x="12917805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19050</xdr:colOff>
      <xdr:row>0</xdr:row>
      <xdr:rowOff>0</xdr:rowOff>
    </xdr:from>
    <xdr:to>
      <xdr:col>181</xdr:col>
      <xdr:colOff>390525</xdr:colOff>
      <xdr:row>0</xdr:row>
      <xdr:rowOff>0</xdr:rowOff>
    </xdr:to>
    <xdr:sp macro="" textlink="">
      <xdr:nvSpPr>
        <xdr:cNvPr id="5740" name="Čára 2668"/>
        <xdr:cNvSpPr>
          <a:spLocks noChangeShapeType="1"/>
        </xdr:cNvSpPr>
      </xdr:nvSpPr>
      <xdr:spPr bwMode="auto">
        <a:xfrm>
          <a:off x="128968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19050</xdr:colOff>
      <xdr:row>0</xdr:row>
      <xdr:rowOff>0</xdr:rowOff>
    </xdr:from>
    <xdr:to>
      <xdr:col>181</xdr:col>
      <xdr:colOff>390525</xdr:colOff>
      <xdr:row>0</xdr:row>
      <xdr:rowOff>0</xdr:rowOff>
    </xdr:to>
    <xdr:sp macro="" textlink="">
      <xdr:nvSpPr>
        <xdr:cNvPr id="5741" name="Čára 2669"/>
        <xdr:cNvSpPr>
          <a:spLocks noChangeShapeType="1"/>
        </xdr:cNvSpPr>
      </xdr:nvSpPr>
      <xdr:spPr bwMode="auto">
        <a:xfrm>
          <a:off x="128968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228600</xdr:colOff>
      <xdr:row>0</xdr:row>
      <xdr:rowOff>0</xdr:rowOff>
    </xdr:from>
    <xdr:to>
      <xdr:col>182</xdr:col>
      <xdr:colOff>190500</xdr:colOff>
      <xdr:row>0</xdr:row>
      <xdr:rowOff>0</xdr:rowOff>
    </xdr:to>
    <xdr:sp macro="" textlink="">
      <xdr:nvSpPr>
        <xdr:cNvPr id="5742" name="Čára 2670"/>
        <xdr:cNvSpPr>
          <a:spLocks noChangeShapeType="1"/>
        </xdr:cNvSpPr>
      </xdr:nvSpPr>
      <xdr:spPr bwMode="auto">
        <a:xfrm>
          <a:off x="12917805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19050</xdr:colOff>
      <xdr:row>0</xdr:row>
      <xdr:rowOff>0</xdr:rowOff>
    </xdr:from>
    <xdr:to>
      <xdr:col>181</xdr:col>
      <xdr:colOff>390525</xdr:colOff>
      <xdr:row>0</xdr:row>
      <xdr:rowOff>0</xdr:rowOff>
    </xdr:to>
    <xdr:sp macro="" textlink="">
      <xdr:nvSpPr>
        <xdr:cNvPr id="5743" name="Čára 2671"/>
        <xdr:cNvSpPr>
          <a:spLocks noChangeShapeType="1"/>
        </xdr:cNvSpPr>
      </xdr:nvSpPr>
      <xdr:spPr bwMode="auto">
        <a:xfrm>
          <a:off x="128968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228600</xdr:colOff>
      <xdr:row>0</xdr:row>
      <xdr:rowOff>0</xdr:rowOff>
    </xdr:from>
    <xdr:to>
      <xdr:col>182</xdr:col>
      <xdr:colOff>190500</xdr:colOff>
      <xdr:row>0</xdr:row>
      <xdr:rowOff>0</xdr:rowOff>
    </xdr:to>
    <xdr:sp macro="" textlink="">
      <xdr:nvSpPr>
        <xdr:cNvPr id="5744" name="Čára 2672"/>
        <xdr:cNvSpPr>
          <a:spLocks noChangeShapeType="1"/>
        </xdr:cNvSpPr>
      </xdr:nvSpPr>
      <xdr:spPr bwMode="auto">
        <a:xfrm>
          <a:off x="12917805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19050</xdr:colOff>
      <xdr:row>0</xdr:row>
      <xdr:rowOff>0</xdr:rowOff>
    </xdr:from>
    <xdr:to>
      <xdr:col>181</xdr:col>
      <xdr:colOff>390525</xdr:colOff>
      <xdr:row>0</xdr:row>
      <xdr:rowOff>0</xdr:rowOff>
    </xdr:to>
    <xdr:sp macro="" textlink="">
      <xdr:nvSpPr>
        <xdr:cNvPr id="5745" name="Čára 2673"/>
        <xdr:cNvSpPr>
          <a:spLocks noChangeShapeType="1"/>
        </xdr:cNvSpPr>
      </xdr:nvSpPr>
      <xdr:spPr bwMode="auto">
        <a:xfrm>
          <a:off x="128968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182</xdr:col>
      <xdr:colOff>9525</xdr:colOff>
      <xdr:row>0</xdr:row>
      <xdr:rowOff>0</xdr:rowOff>
    </xdr:from>
    <xdr:to>
      <xdr:col>182</xdr:col>
      <xdr:colOff>171450</xdr:colOff>
      <xdr:row>0</xdr:row>
      <xdr:rowOff>0</xdr:rowOff>
    </xdr:to>
    <xdr:sp macro="" textlink="">
      <xdr:nvSpPr>
        <xdr:cNvPr id="5746" name="Čára 2674"/>
        <xdr:cNvSpPr>
          <a:spLocks noChangeShapeType="1"/>
        </xdr:cNvSpPr>
      </xdr:nvSpPr>
      <xdr:spPr bwMode="auto">
        <a:xfrm>
          <a:off x="1296543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419100</xdr:colOff>
      <xdr:row>0</xdr:row>
      <xdr:rowOff>0</xdr:rowOff>
    </xdr:from>
    <xdr:to>
      <xdr:col>182</xdr:col>
      <xdr:colOff>600075</xdr:colOff>
      <xdr:row>0</xdr:row>
      <xdr:rowOff>0</xdr:rowOff>
    </xdr:to>
    <xdr:sp macro="" textlink="">
      <xdr:nvSpPr>
        <xdr:cNvPr id="5747" name="Čára 2675"/>
        <xdr:cNvSpPr>
          <a:spLocks noChangeShapeType="1"/>
        </xdr:cNvSpPr>
      </xdr:nvSpPr>
      <xdr:spPr bwMode="auto">
        <a:xfrm>
          <a:off x="1293685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390525</xdr:colOff>
      <xdr:row>0</xdr:row>
      <xdr:rowOff>0</xdr:rowOff>
    </xdr:from>
    <xdr:to>
      <xdr:col>182</xdr:col>
      <xdr:colOff>76200</xdr:colOff>
      <xdr:row>0</xdr:row>
      <xdr:rowOff>0</xdr:rowOff>
    </xdr:to>
    <xdr:sp macro="" textlink="">
      <xdr:nvSpPr>
        <xdr:cNvPr id="5748" name="Čára 2676"/>
        <xdr:cNvSpPr>
          <a:spLocks noChangeShapeType="1"/>
        </xdr:cNvSpPr>
      </xdr:nvSpPr>
      <xdr:spPr bwMode="auto">
        <a:xfrm>
          <a:off x="1293399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182</xdr:col>
      <xdr:colOff>9525</xdr:colOff>
      <xdr:row>0</xdr:row>
      <xdr:rowOff>0</xdr:rowOff>
    </xdr:from>
    <xdr:to>
      <xdr:col>182</xdr:col>
      <xdr:colOff>171450</xdr:colOff>
      <xdr:row>0</xdr:row>
      <xdr:rowOff>0</xdr:rowOff>
    </xdr:to>
    <xdr:sp macro="" textlink="">
      <xdr:nvSpPr>
        <xdr:cNvPr id="5749" name="Čára 2677"/>
        <xdr:cNvSpPr>
          <a:spLocks noChangeShapeType="1"/>
        </xdr:cNvSpPr>
      </xdr:nvSpPr>
      <xdr:spPr bwMode="auto">
        <a:xfrm>
          <a:off x="1296543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390525</xdr:colOff>
      <xdr:row>0</xdr:row>
      <xdr:rowOff>0</xdr:rowOff>
    </xdr:from>
    <xdr:to>
      <xdr:col>182</xdr:col>
      <xdr:colOff>76200</xdr:colOff>
      <xdr:row>0</xdr:row>
      <xdr:rowOff>0</xdr:rowOff>
    </xdr:to>
    <xdr:sp macro="" textlink="">
      <xdr:nvSpPr>
        <xdr:cNvPr id="5750" name="Čára 2678"/>
        <xdr:cNvSpPr>
          <a:spLocks noChangeShapeType="1"/>
        </xdr:cNvSpPr>
      </xdr:nvSpPr>
      <xdr:spPr bwMode="auto">
        <a:xfrm>
          <a:off x="1293399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182</xdr:col>
      <xdr:colOff>9525</xdr:colOff>
      <xdr:row>0</xdr:row>
      <xdr:rowOff>0</xdr:rowOff>
    </xdr:from>
    <xdr:to>
      <xdr:col>182</xdr:col>
      <xdr:colOff>171450</xdr:colOff>
      <xdr:row>0</xdr:row>
      <xdr:rowOff>0</xdr:rowOff>
    </xdr:to>
    <xdr:sp macro="" textlink="">
      <xdr:nvSpPr>
        <xdr:cNvPr id="5751" name="Čára 2679"/>
        <xdr:cNvSpPr>
          <a:spLocks noChangeShapeType="1"/>
        </xdr:cNvSpPr>
      </xdr:nvSpPr>
      <xdr:spPr bwMode="auto">
        <a:xfrm>
          <a:off x="1296543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419100</xdr:colOff>
      <xdr:row>0</xdr:row>
      <xdr:rowOff>0</xdr:rowOff>
    </xdr:from>
    <xdr:to>
      <xdr:col>182</xdr:col>
      <xdr:colOff>600075</xdr:colOff>
      <xdr:row>0</xdr:row>
      <xdr:rowOff>0</xdr:rowOff>
    </xdr:to>
    <xdr:sp macro="" textlink="">
      <xdr:nvSpPr>
        <xdr:cNvPr id="5752" name="Čára 2680"/>
        <xdr:cNvSpPr>
          <a:spLocks noChangeShapeType="1"/>
        </xdr:cNvSpPr>
      </xdr:nvSpPr>
      <xdr:spPr bwMode="auto">
        <a:xfrm>
          <a:off x="1293685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390525</xdr:colOff>
      <xdr:row>0</xdr:row>
      <xdr:rowOff>0</xdr:rowOff>
    </xdr:from>
    <xdr:to>
      <xdr:col>182</xdr:col>
      <xdr:colOff>76200</xdr:colOff>
      <xdr:row>0</xdr:row>
      <xdr:rowOff>0</xdr:rowOff>
    </xdr:to>
    <xdr:sp macro="" textlink="">
      <xdr:nvSpPr>
        <xdr:cNvPr id="5753" name="Čára 2681"/>
        <xdr:cNvSpPr>
          <a:spLocks noChangeShapeType="1"/>
        </xdr:cNvSpPr>
      </xdr:nvSpPr>
      <xdr:spPr bwMode="auto">
        <a:xfrm>
          <a:off x="1293399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182</xdr:col>
      <xdr:colOff>9525</xdr:colOff>
      <xdr:row>0</xdr:row>
      <xdr:rowOff>0</xdr:rowOff>
    </xdr:from>
    <xdr:to>
      <xdr:col>182</xdr:col>
      <xdr:colOff>171450</xdr:colOff>
      <xdr:row>0</xdr:row>
      <xdr:rowOff>0</xdr:rowOff>
    </xdr:to>
    <xdr:sp macro="" textlink="">
      <xdr:nvSpPr>
        <xdr:cNvPr id="5754" name="Čára 2682"/>
        <xdr:cNvSpPr>
          <a:spLocks noChangeShapeType="1"/>
        </xdr:cNvSpPr>
      </xdr:nvSpPr>
      <xdr:spPr bwMode="auto">
        <a:xfrm>
          <a:off x="1296543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419100</xdr:colOff>
      <xdr:row>0</xdr:row>
      <xdr:rowOff>0</xdr:rowOff>
    </xdr:from>
    <xdr:to>
      <xdr:col>182</xdr:col>
      <xdr:colOff>600075</xdr:colOff>
      <xdr:row>0</xdr:row>
      <xdr:rowOff>0</xdr:rowOff>
    </xdr:to>
    <xdr:sp macro="" textlink="">
      <xdr:nvSpPr>
        <xdr:cNvPr id="5755" name="Čára 2683"/>
        <xdr:cNvSpPr>
          <a:spLocks noChangeShapeType="1"/>
        </xdr:cNvSpPr>
      </xdr:nvSpPr>
      <xdr:spPr bwMode="auto">
        <a:xfrm>
          <a:off x="1293685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390525</xdr:colOff>
      <xdr:row>0</xdr:row>
      <xdr:rowOff>0</xdr:rowOff>
    </xdr:from>
    <xdr:to>
      <xdr:col>182</xdr:col>
      <xdr:colOff>76200</xdr:colOff>
      <xdr:row>0</xdr:row>
      <xdr:rowOff>0</xdr:rowOff>
    </xdr:to>
    <xdr:sp macro="" textlink="">
      <xdr:nvSpPr>
        <xdr:cNvPr id="5756" name="Čára 2684"/>
        <xdr:cNvSpPr>
          <a:spLocks noChangeShapeType="1"/>
        </xdr:cNvSpPr>
      </xdr:nvSpPr>
      <xdr:spPr bwMode="auto">
        <a:xfrm>
          <a:off x="1293399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182</xdr:col>
      <xdr:colOff>9525</xdr:colOff>
      <xdr:row>0</xdr:row>
      <xdr:rowOff>0</xdr:rowOff>
    </xdr:from>
    <xdr:to>
      <xdr:col>182</xdr:col>
      <xdr:colOff>171450</xdr:colOff>
      <xdr:row>0</xdr:row>
      <xdr:rowOff>0</xdr:rowOff>
    </xdr:to>
    <xdr:sp macro="" textlink="">
      <xdr:nvSpPr>
        <xdr:cNvPr id="5757" name="Čára 2685"/>
        <xdr:cNvSpPr>
          <a:spLocks noChangeShapeType="1"/>
        </xdr:cNvSpPr>
      </xdr:nvSpPr>
      <xdr:spPr bwMode="auto">
        <a:xfrm>
          <a:off x="1296543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419100</xdr:colOff>
      <xdr:row>0</xdr:row>
      <xdr:rowOff>0</xdr:rowOff>
    </xdr:from>
    <xdr:to>
      <xdr:col>182</xdr:col>
      <xdr:colOff>600075</xdr:colOff>
      <xdr:row>0</xdr:row>
      <xdr:rowOff>0</xdr:rowOff>
    </xdr:to>
    <xdr:sp macro="" textlink="">
      <xdr:nvSpPr>
        <xdr:cNvPr id="5758" name="Čára 2686"/>
        <xdr:cNvSpPr>
          <a:spLocks noChangeShapeType="1"/>
        </xdr:cNvSpPr>
      </xdr:nvSpPr>
      <xdr:spPr bwMode="auto">
        <a:xfrm>
          <a:off x="1293685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390525</xdr:colOff>
      <xdr:row>0</xdr:row>
      <xdr:rowOff>0</xdr:rowOff>
    </xdr:from>
    <xdr:to>
      <xdr:col>182</xdr:col>
      <xdr:colOff>76200</xdr:colOff>
      <xdr:row>0</xdr:row>
      <xdr:rowOff>0</xdr:rowOff>
    </xdr:to>
    <xdr:sp macro="" textlink="">
      <xdr:nvSpPr>
        <xdr:cNvPr id="5759" name="Čára 2687"/>
        <xdr:cNvSpPr>
          <a:spLocks noChangeShapeType="1"/>
        </xdr:cNvSpPr>
      </xdr:nvSpPr>
      <xdr:spPr bwMode="auto">
        <a:xfrm>
          <a:off x="1293399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182</xdr:col>
      <xdr:colOff>9525</xdr:colOff>
      <xdr:row>0</xdr:row>
      <xdr:rowOff>0</xdr:rowOff>
    </xdr:from>
    <xdr:to>
      <xdr:col>182</xdr:col>
      <xdr:colOff>171450</xdr:colOff>
      <xdr:row>0</xdr:row>
      <xdr:rowOff>0</xdr:rowOff>
    </xdr:to>
    <xdr:sp macro="" textlink="">
      <xdr:nvSpPr>
        <xdr:cNvPr id="5760" name="Čára 2688"/>
        <xdr:cNvSpPr>
          <a:spLocks noChangeShapeType="1"/>
        </xdr:cNvSpPr>
      </xdr:nvSpPr>
      <xdr:spPr bwMode="auto">
        <a:xfrm>
          <a:off x="1296543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390525</xdr:colOff>
      <xdr:row>0</xdr:row>
      <xdr:rowOff>0</xdr:rowOff>
    </xdr:from>
    <xdr:to>
      <xdr:col>182</xdr:col>
      <xdr:colOff>76200</xdr:colOff>
      <xdr:row>0</xdr:row>
      <xdr:rowOff>0</xdr:rowOff>
    </xdr:to>
    <xdr:sp macro="" textlink="">
      <xdr:nvSpPr>
        <xdr:cNvPr id="5761" name="Čára 2689"/>
        <xdr:cNvSpPr>
          <a:spLocks noChangeShapeType="1"/>
        </xdr:cNvSpPr>
      </xdr:nvSpPr>
      <xdr:spPr bwMode="auto">
        <a:xfrm>
          <a:off x="1293399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182</xdr:col>
      <xdr:colOff>9525</xdr:colOff>
      <xdr:row>0</xdr:row>
      <xdr:rowOff>0</xdr:rowOff>
    </xdr:from>
    <xdr:to>
      <xdr:col>182</xdr:col>
      <xdr:colOff>171450</xdr:colOff>
      <xdr:row>0</xdr:row>
      <xdr:rowOff>0</xdr:rowOff>
    </xdr:to>
    <xdr:sp macro="" textlink="">
      <xdr:nvSpPr>
        <xdr:cNvPr id="5762" name="Čára 2690"/>
        <xdr:cNvSpPr>
          <a:spLocks noChangeShapeType="1"/>
        </xdr:cNvSpPr>
      </xdr:nvSpPr>
      <xdr:spPr bwMode="auto">
        <a:xfrm>
          <a:off x="1296543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419100</xdr:colOff>
      <xdr:row>0</xdr:row>
      <xdr:rowOff>0</xdr:rowOff>
    </xdr:from>
    <xdr:to>
      <xdr:col>182</xdr:col>
      <xdr:colOff>600075</xdr:colOff>
      <xdr:row>0</xdr:row>
      <xdr:rowOff>0</xdr:rowOff>
    </xdr:to>
    <xdr:sp macro="" textlink="">
      <xdr:nvSpPr>
        <xdr:cNvPr id="5763" name="Čára 2691"/>
        <xdr:cNvSpPr>
          <a:spLocks noChangeShapeType="1"/>
        </xdr:cNvSpPr>
      </xdr:nvSpPr>
      <xdr:spPr bwMode="auto">
        <a:xfrm>
          <a:off x="1293685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390525</xdr:colOff>
      <xdr:row>0</xdr:row>
      <xdr:rowOff>0</xdr:rowOff>
    </xdr:from>
    <xdr:to>
      <xdr:col>182</xdr:col>
      <xdr:colOff>76200</xdr:colOff>
      <xdr:row>0</xdr:row>
      <xdr:rowOff>0</xdr:rowOff>
    </xdr:to>
    <xdr:sp macro="" textlink="">
      <xdr:nvSpPr>
        <xdr:cNvPr id="5764" name="Čára 2692"/>
        <xdr:cNvSpPr>
          <a:spLocks noChangeShapeType="1"/>
        </xdr:cNvSpPr>
      </xdr:nvSpPr>
      <xdr:spPr bwMode="auto">
        <a:xfrm>
          <a:off x="129339975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182</xdr:col>
      <xdr:colOff>9525</xdr:colOff>
      <xdr:row>0</xdr:row>
      <xdr:rowOff>0</xdr:rowOff>
    </xdr:from>
    <xdr:to>
      <xdr:col>182</xdr:col>
      <xdr:colOff>171450</xdr:colOff>
      <xdr:row>0</xdr:row>
      <xdr:rowOff>0</xdr:rowOff>
    </xdr:to>
    <xdr:sp macro="" textlink="">
      <xdr:nvSpPr>
        <xdr:cNvPr id="5765" name="Čára 2693"/>
        <xdr:cNvSpPr>
          <a:spLocks noChangeShapeType="1"/>
        </xdr:cNvSpPr>
      </xdr:nvSpPr>
      <xdr:spPr bwMode="auto">
        <a:xfrm>
          <a:off x="1296543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419100</xdr:colOff>
      <xdr:row>0</xdr:row>
      <xdr:rowOff>0</xdr:rowOff>
    </xdr:from>
    <xdr:to>
      <xdr:col>182</xdr:col>
      <xdr:colOff>600075</xdr:colOff>
      <xdr:row>0</xdr:row>
      <xdr:rowOff>0</xdr:rowOff>
    </xdr:to>
    <xdr:sp macro="" textlink="">
      <xdr:nvSpPr>
        <xdr:cNvPr id="5766" name="Čára 2694"/>
        <xdr:cNvSpPr>
          <a:spLocks noChangeShapeType="1"/>
        </xdr:cNvSpPr>
      </xdr:nvSpPr>
      <xdr:spPr bwMode="auto">
        <a:xfrm>
          <a:off x="1293685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228600</xdr:colOff>
      <xdr:row>0</xdr:row>
      <xdr:rowOff>0</xdr:rowOff>
    </xdr:from>
    <xdr:to>
      <xdr:col>182</xdr:col>
      <xdr:colOff>190500</xdr:colOff>
      <xdr:row>0</xdr:row>
      <xdr:rowOff>0</xdr:rowOff>
    </xdr:to>
    <xdr:sp macro="" textlink="">
      <xdr:nvSpPr>
        <xdr:cNvPr id="5767" name="Čára 2695"/>
        <xdr:cNvSpPr>
          <a:spLocks noChangeShapeType="1"/>
        </xdr:cNvSpPr>
      </xdr:nvSpPr>
      <xdr:spPr bwMode="auto">
        <a:xfrm>
          <a:off x="12917805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19050</xdr:colOff>
      <xdr:row>0</xdr:row>
      <xdr:rowOff>0</xdr:rowOff>
    </xdr:from>
    <xdr:to>
      <xdr:col>181</xdr:col>
      <xdr:colOff>390525</xdr:colOff>
      <xdr:row>0</xdr:row>
      <xdr:rowOff>0</xdr:rowOff>
    </xdr:to>
    <xdr:sp macro="" textlink="">
      <xdr:nvSpPr>
        <xdr:cNvPr id="5768" name="Čára 2696"/>
        <xdr:cNvSpPr>
          <a:spLocks noChangeShapeType="1"/>
        </xdr:cNvSpPr>
      </xdr:nvSpPr>
      <xdr:spPr bwMode="auto">
        <a:xfrm>
          <a:off x="128968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19050</xdr:colOff>
      <xdr:row>0</xdr:row>
      <xdr:rowOff>0</xdr:rowOff>
    </xdr:from>
    <xdr:to>
      <xdr:col>181</xdr:col>
      <xdr:colOff>390525</xdr:colOff>
      <xdr:row>0</xdr:row>
      <xdr:rowOff>0</xdr:rowOff>
    </xdr:to>
    <xdr:sp macro="" textlink="">
      <xdr:nvSpPr>
        <xdr:cNvPr id="5769" name="Čára 2697"/>
        <xdr:cNvSpPr>
          <a:spLocks noChangeShapeType="1"/>
        </xdr:cNvSpPr>
      </xdr:nvSpPr>
      <xdr:spPr bwMode="auto">
        <a:xfrm>
          <a:off x="128968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228600</xdr:colOff>
      <xdr:row>0</xdr:row>
      <xdr:rowOff>0</xdr:rowOff>
    </xdr:from>
    <xdr:to>
      <xdr:col>182</xdr:col>
      <xdr:colOff>190500</xdr:colOff>
      <xdr:row>0</xdr:row>
      <xdr:rowOff>0</xdr:rowOff>
    </xdr:to>
    <xdr:sp macro="" textlink="">
      <xdr:nvSpPr>
        <xdr:cNvPr id="5770" name="Čára 2698"/>
        <xdr:cNvSpPr>
          <a:spLocks noChangeShapeType="1"/>
        </xdr:cNvSpPr>
      </xdr:nvSpPr>
      <xdr:spPr bwMode="auto">
        <a:xfrm>
          <a:off x="12917805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19050</xdr:colOff>
      <xdr:row>0</xdr:row>
      <xdr:rowOff>0</xdr:rowOff>
    </xdr:from>
    <xdr:to>
      <xdr:col>181</xdr:col>
      <xdr:colOff>390525</xdr:colOff>
      <xdr:row>0</xdr:row>
      <xdr:rowOff>0</xdr:rowOff>
    </xdr:to>
    <xdr:sp macro="" textlink="">
      <xdr:nvSpPr>
        <xdr:cNvPr id="5771" name="Čára 2699"/>
        <xdr:cNvSpPr>
          <a:spLocks noChangeShapeType="1"/>
        </xdr:cNvSpPr>
      </xdr:nvSpPr>
      <xdr:spPr bwMode="auto">
        <a:xfrm>
          <a:off x="128968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228600</xdr:colOff>
      <xdr:row>0</xdr:row>
      <xdr:rowOff>0</xdr:rowOff>
    </xdr:from>
    <xdr:to>
      <xdr:col>182</xdr:col>
      <xdr:colOff>190500</xdr:colOff>
      <xdr:row>0</xdr:row>
      <xdr:rowOff>0</xdr:rowOff>
    </xdr:to>
    <xdr:sp macro="" textlink="">
      <xdr:nvSpPr>
        <xdr:cNvPr id="5772" name="Čára 2700"/>
        <xdr:cNvSpPr>
          <a:spLocks noChangeShapeType="1"/>
        </xdr:cNvSpPr>
      </xdr:nvSpPr>
      <xdr:spPr bwMode="auto">
        <a:xfrm>
          <a:off x="12917805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19050</xdr:colOff>
      <xdr:row>0</xdr:row>
      <xdr:rowOff>0</xdr:rowOff>
    </xdr:from>
    <xdr:to>
      <xdr:col>181</xdr:col>
      <xdr:colOff>390525</xdr:colOff>
      <xdr:row>0</xdr:row>
      <xdr:rowOff>0</xdr:rowOff>
    </xdr:to>
    <xdr:sp macro="" textlink="">
      <xdr:nvSpPr>
        <xdr:cNvPr id="5773" name="Čára 2701"/>
        <xdr:cNvSpPr>
          <a:spLocks noChangeShapeType="1"/>
        </xdr:cNvSpPr>
      </xdr:nvSpPr>
      <xdr:spPr bwMode="auto">
        <a:xfrm>
          <a:off x="128968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228600</xdr:colOff>
      <xdr:row>0</xdr:row>
      <xdr:rowOff>0</xdr:rowOff>
    </xdr:from>
    <xdr:to>
      <xdr:col>182</xdr:col>
      <xdr:colOff>190500</xdr:colOff>
      <xdr:row>0</xdr:row>
      <xdr:rowOff>0</xdr:rowOff>
    </xdr:to>
    <xdr:sp macro="" textlink="">
      <xdr:nvSpPr>
        <xdr:cNvPr id="5774" name="Čára 2702"/>
        <xdr:cNvSpPr>
          <a:spLocks noChangeShapeType="1"/>
        </xdr:cNvSpPr>
      </xdr:nvSpPr>
      <xdr:spPr bwMode="auto">
        <a:xfrm>
          <a:off x="12917805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19050</xdr:colOff>
      <xdr:row>0</xdr:row>
      <xdr:rowOff>0</xdr:rowOff>
    </xdr:from>
    <xdr:to>
      <xdr:col>181</xdr:col>
      <xdr:colOff>390525</xdr:colOff>
      <xdr:row>0</xdr:row>
      <xdr:rowOff>0</xdr:rowOff>
    </xdr:to>
    <xdr:sp macro="" textlink="">
      <xdr:nvSpPr>
        <xdr:cNvPr id="5775" name="Čára 2703"/>
        <xdr:cNvSpPr>
          <a:spLocks noChangeShapeType="1"/>
        </xdr:cNvSpPr>
      </xdr:nvSpPr>
      <xdr:spPr bwMode="auto">
        <a:xfrm>
          <a:off x="128968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19050</xdr:colOff>
      <xdr:row>0</xdr:row>
      <xdr:rowOff>0</xdr:rowOff>
    </xdr:from>
    <xdr:to>
      <xdr:col>181</xdr:col>
      <xdr:colOff>390525</xdr:colOff>
      <xdr:row>0</xdr:row>
      <xdr:rowOff>0</xdr:rowOff>
    </xdr:to>
    <xdr:sp macro="" textlink="">
      <xdr:nvSpPr>
        <xdr:cNvPr id="5776" name="Čára 2704"/>
        <xdr:cNvSpPr>
          <a:spLocks noChangeShapeType="1"/>
        </xdr:cNvSpPr>
      </xdr:nvSpPr>
      <xdr:spPr bwMode="auto">
        <a:xfrm>
          <a:off x="128968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228600</xdr:colOff>
      <xdr:row>0</xdr:row>
      <xdr:rowOff>0</xdr:rowOff>
    </xdr:from>
    <xdr:to>
      <xdr:col>182</xdr:col>
      <xdr:colOff>190500</xdr:colOff>
      <xdr:row>0</xdr:row>
      <xdr:rowOff>0</xdr:rowOff>
    </xdr:to>
    <xdr:sp macro="" textlink="">
      <xdr:nvSpPr>
        <xdr:cNvPr id="5777" name="Čára 2705"/>
        <xdr:cNvSpPr>
          <a:spLocks noChangeShapeType="1"/>
        </xdr:cNvSpPr>
      </xdr:nvSpPr>
      <xdr:spPr bwMode="auto">
        <a:xfrm>
          <a:off x="12917805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19050</xdr:colOff>
      <xdr:row>0</xdr:row>
      <xdr:rowOff>0</xdr:rowOff>
    </xdr:from>
    <xdr:to>
      <xdr:col>181</xdr:col>
      <xdr:colOff>390525</xdr:colOff>
      <xdr:row>0</xdr:row>
      <xdr:rowOff>0</xdr:rowOff>
    </xdr:to>
    <xdr:sp macro="" textlink="">
      <xdr:nvSpPr>
        <xdr:cNvPr id="5778" name="Čára 2706"/>
        <xdr:cNvSpPr>
          <a:spLocks noChangeShapeType="1"/>
        </xdr:cNvSpPr>
      </xdr:nvSpPr>
      <xdr:spPr bwMode="auto">
        <a:xfrm>
          <a:off x="128968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228600</xdr:colOff>
      <xdr:row>0</xdr:row>
      <xdr:rowOff>0</xdr:rowOff>
    </xdr:from>
    <xdr:to>
      <xdr:col>182</xdr:col>
      <xdr:colOff>190500</xdr:colOff>
      <xdr:row>0</xdr:row>
      <xdr:rowOff>0</xdr:rowOff>
    </xdr:to>
    <xdr:sp macro="" textlink="">
      <xdr:nvSpPr>
        <xdr:cNvPr id="5779" name="Čára 2707"/>
        <xdr:cNvSpPr>
          <a:spLocks noChangeShapeType="1"/>
        </xdr:cNvSpPr>
      </xdr:nvSpPr>
      <xdr:spPr bwMode="auto">
        <a:xfrm>
          <a:off x="12917805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181</xdr:col>
      <xdr:colOff>19050</xdr:colOff>
      <xdr:row>0</xdr:row>
      <xdr:rowOff>0</xdr:rowOff>
    </xdr:from>
    <xdr:to>
      <xdr:col>181</xdr:col>
      <xdr:colOff>390525</xdr:colOff>
      <xdr:row>0</xdr:row>
      <xdr:rowOff>0</xdr:rowOff>
    </xdr:to>
    <xdr:sp macro="" textlink="">
      <xdr:nvSpPr>
        <xdr:cNvPr id="5780" name="Čára 2708"/>
        <xdr:cNvSpPr>
          <a:spLocks noChangeShapeType="1"/>
        </xdr:cNvSpPr>
      </xdr:nvSpPr>
      <xdr:spPr bwMode="auto">
        <a:xfrm>
          <a:off x="128968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187</xdr:col>
      <xdr:colOff>0</xdr:colOff>
      <xdr:row>0</xdr:row>
      <xdr:rowOff>0</xdr:rowOff>
    </xdr:from>
    <xdr:to>
      <xdr:col>187</xdr:col>
      <xdr:colOff>161925</xdr:colOff>
      <xdr:row>0</xdr:row>
      <xdr:rowOff>0</xdr:rowOff>
    </xdr:to>
    <xdr:sp macro="" textlink="">
      <xdr:nvSpPr>
        <xdr:cNvPr id="5781" name="Čára 2709"/>
        <xdr:cNvSpPr>
          <a:spLocks noChangeShapeType="1"/>
        </xdr:cNvSpPr>
      </xdr:nvSpPr>
      <xdr:spPr bwMode="auto">
        <a:xfrm>
          <a:off x="1331214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419100</xdr:colOff>
      <xdr:row>0</xdr:row>
      <xdr:rowOff>0</xdr:rowOff>
    </xdr:from>
    <xdr:to>
      <xdr:col>188</xdr:col>
      <xdr:colOff>0</xdr:colOff>
      <xdr:row>0</xdr:row>
      <xdr:rowOff>0</xdr:rowOff>
    </xdr:to>
    <xdr:sp macro="" textlink="">
      <xdr:nvSpPr>
        <xdr:cNvPr id="5782" name="Čára 2710"/>
        <xdr:cNvSpPr>
          <a:spLocks noChangeShapeType="1"/>
        </xdr:cNvSpPr>
      </xdr:nvSpPr>
      <xdr:spPr bwMode="auto">
        <a:xfrm>
          <a:off x="132845175" y="0"/>
          <a:ext cx="971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390525</xdr:colOff>
      <xdr:row>0</xdr:row>
      <xdr:rowOff>0</xdr:rowOff>
    </xdr:from>
    <xdr:to>
      <xdr:col>187</xdr:col>
      <xdr:colOff>76200</xdr:colOff>
      <xdr:row>0</xdr:row>
      <xdr:rowOff>0</xdr:rowOff>
    </xdr:to>
    <xdr:sp macro="" textlink="">
      <xdr:nvSpPr>
        <xdr:cNvPr id="5783" name="Čára 2711"/>
        <xdr:cNvSpPr>
          <a:spLocks noChangeShapeType="1"/>
        </xdr:cNvSpPr>
      </xdr:nvSpPr>
      <xdr:spPr bwMode="auto">
        <a:xfrm>
          <a:off x="1328166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187</xdr:col>
      <xdr:colOff>0</xdr:colOff>
      <xdr:row>0</xdr:row>
      <xdr:rowOff>0</xdr:rowOff>
    </xdr:from>
    <xdr:to>
      <xdr:col>187</xdr:col>
      <xdr:colOff>161925</xdr:colOff>
      <xdr:row>0</xdr:row>
      <xdr:rowOff>0</xdr:rowOff>
    </xdr:to>
    <xdr:sp macro="" textlink="">
      <xdr:nvSpPr>
        <xdr:cNvPr id="5784" name="Čára 2712"/>
        <xdr:cNvSpPr>
          <a:spLocks noChangeShapeType="1"/>
        </xdr:cNvSpPr>
      </xdr:nvSpPr>
      <xdr:spPr bwMode="auto">
        <a:xfrm>
          <a:off x="1331214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390525</xdr:colOff>
      <xdr:row>0</xdr:row>
      <xdr:rowOff>0</xdr:rowOff>
    </xdr:from>
    <xdr:to>
      <xdr:col>187</xdr:col>
      <xdr:colOff>76200</xdr:colOff>
      <xdr:row>0</xdr:row>
      <xdr:rowOff>0</xdr:rowOff>
    </xdr:to>
    <xdr:sp macro="" textlink="">
      <xdr:nvSpPr>
        <xdr:cNvPr id="5785" name="Čára 2713"/>
        <xdr:cNvSpPr>
          <a:spLocks noChangeShapeType="1"/>
        </xdr:cNvSpPr>
      </xdr:nvSpPr>
      <xdr:spPr bwMode="auto">
        <a:xfrm>
          <a:off x="1328166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187</xdr:col>
      <xdr:colOff>0</xdr:colOff>
      <xdr:row>0</xdr:row>
      <xdr:rowOff>0</xdr:rowOff>
    </xdr:from>
    <xdr:to>
      <xdr:col>187</xdr:col>
      <xdr:colOff>161925</xdr:colOff>
      <xdr:row>0</xdr:row>
      <xdr:rowOff>0</xdr:rowOff>
    </xdr:to>
    <xdr:sp macro="" textlink="">
      <xdr:nvSpPr>
        <xdr:cNvPr id="5786" name="Čára 2714"/>
        <xdr:cNvSpPr>
          <a:spLocks noChangeShapeType="1"/>
        </xdr:cNvSpPr>
      </xdr:nvSpPr>
      <xdr:spPr bwMode="auto">
        <a:xfrm>
          <a:off x="1331214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419100</xdr:colOff>
      <xdr:row>0</xdr:row>
      <xdr:rowOff>0</xdr:rowOff>
    </xdr:from>
    <xdr:to>
      <xdr:col>188</xdr:col>
      <xdr:colOff>0</xdr:colOff>
      <xdr:row>0</xdr:row>
      <xdr:rowOff>0</xdr:rowOff>
    </xdr:to>
    <xdr:sp macro="" textlink="">
      <xdr:nvSpPr>
        <xdr:cNvPr id="5787" name="Čára 2715"/>
        <xdr:cNvSpPr>
          <a:spLocks noChangeShapeType="1"/>
        </xdr:cNvSpPr>
      </xdr:nvSpPr>
      <xdr:spPr bwMode="auto">
        <a:xfrm>
          <a:off x="132845175" y="0"/>
          <a:ext cx="971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390525</xdr:colOff>
      <xdr:row>0</xdr:row>
      <xdr:rowOff>0</xdr:rowOff>
    </xdr:from>
    <xdr:to>
      <xdr:col>187</xdr:col>
      <xdr:colOff>76200</xdr:colOff>
      <xdr:row>0</xdr:row>
      <xdr:rowOff>0</xdr:rowOff>
    </xdr:to>
    <xdr:sp macro="" textlink="">
      <xdr:nvSpPr>
        <xdr:cNvPr id="5788" name="Čára 2716"/>
        <xdr:cNvSpPr>
          <a:spLocks noChangeShapeType="1"/>
        </xdr:cNvSpPr>
      </xdr:nvSpPr>
      <xdr:spPr bwMode="auto">
        <a:xfrm>
          <a:off x="1328166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187</xdr:col>
      <xdr:colOff>0</xdr:colOff>
      <xdr:row>0</xdr:row>
      <xdr:rowOff>0</xdr:rowOff>
    </xdr:from>
    <xdr:to>
      <xdr:col>187</xdr:col>
      <xdr:colOff>161925</xdr:colOff>
      <xdr:row>0</xdr:row>
      <xdr:rowOff>0</xdr:rowOff>
    </xdr:to>
    <xdr:sp macro="" textlink="">
      <xdr:nvSpPr>
        <xdr:cNvPr id="5789" name="Čára 2717"/>
        <xdr:cNvSpPr>
          <a:spLocks noChangeShapeType="1"/>
        </xdr:cNvSpPr>
      </xdr:nvSpPr>
      <xdr:spPr bwMode="auto">
        <a:xfrm>
          <a:off x="1331214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419100</xdr:colOff>
      <xdr:row>0</xdr:row>
      <xdr:rowOff>0</xdr:rowOff>
    </xdr:from>
    <xdr:to>
      <xdr:col>188</xdr:col>
      <xdr:colOff>0</xdr:colOff>
      <xdr:row>0</xdr:row>
      <xdr:rowOff>0</xdr:rowOff>
    </xdr:to>
    <xdr:sp macro="" textlink="">
      <xdr:nvSpPr>
        <xdr:cNvPr id="5790" name="Čára 2718"/>
        <xdr:cNvSpPr>
          <a:spLocks noChangeShapeType="1"/>
        </xdr:cNvSpPr>
      </xdr:nvSpPr>
      <xdr:spPr bwMode="auto">
        <a:xfrm>
          <a:off x="132845175" y="0"/>
          <a:ext cx="971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390525</xdr:colOff>
      <xdr:row>0</xdr:row>
      <xdr:rowOff>0</xdr:rowOff>
    </xdr:from>
    <xdr:to>
      <xdr:col>187</xdr:col>
      <xdr:colOff>76200</xdr:colOff>
      <xdr:row>0</xdr:row>
      <xdr:rowOff>0</xdr:rowOff>
    </xdr:to>
    <xdr:sp macro="" textlink="">
      <xdr:nvSpPr>
        <xdr:cNvPr id="5791" name="Čára 2719"/>
        <xdr:cNvSpPr>
          <a:spLocks noChangeShapeType="1"/>
        </xdr:cNvSpPr>
      </xdr:nvSpPr>
      <xdr:spPr bwMode="auto">
        <a:xfrm>
          <a:off x="1328166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187</xdr:col>
      <xdr:colOff>0</xdr:colOff>
      <xdr:row>0</xdr:row>
      <xdr:rowOff>0</xdr:rowOff>
    </xdr:from>
    <xdr:to>
      <xdr:col>187</xdr:col>
      <xdr:colOff>161925</xdr:colOff>
      <xdr:row>0</xdr:row>
      <xdr:rowOff>0</xdr:rowOff>
    </xdr:to>
    <xdr:sp macro="" textlink="">
      <xdr:nvSpPr>
        <xdr:cNvPr id="5792" name="Čára 2720"/>
        <xdr:cNvSpPr>
          <a:spLocks noChangeShapeType="1"/>
        </xdr:cNvSpPr>
      </xdr:nvSpPr>
      <xdr:spPr bwMode="auto">
        <a:xfrm>
          <a:off x="1331214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419100</xdr:colOff>
      <xdr:row>0</xdr:row>
      <xdr:rowOff>0</xdr:rowOff>
    </xdr:from>
    <xdr:to>
      <xdr:col>188</xdr:col>
      <xdr:colOff>0</xdr:colOff>
      <xdr:row>0</xdr:row>
      <xdr:rowOff>0</xdr:rowOff>
    </xdr:to>
    <xdr:sp macro="" textlink="">
      <xdr:nvSpPr>
        <xdr:cNvPr id="5793" name="Čára 2721"/>
        <xdr:cNvSpPr>
          <a:spLocks noChangeShapeType="1"/>
        </xdr:cNvSpPr>
      </xdr:nvSpPr>
      <xdr:spPr bwMode="auto">
        <a:xfrm>
          <a:off x="132845175" y="0"/>
          <a:ext cx="971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390525</xdr:colOff>
      <xdr:row>0</xdr:row>
      <xdr:rowOff>0</xdr:rowOff>
    </xdr:from>
    <xdr:to>
      <xdr:col>187</xdr:col>
      <xdr:colOff>76200</xdr:colOff>
      <xdr:row>0</xdr:row>
      <xdr:rowOff>0</xdr:rowOff>
    </xdr:to>
    <xdr:sp macro="" textlink="">
      <xdr:nvSpPr>
        <xdr:cNvPr id="5794" name="Čára 2722"/>
        <xdr:cNvSpPr>
          <a:spLocks noChangeShapeType="1"/>
        </xdr:cNvSpPr>
      </xdr:nvSpPr>
      <xdr:spPr bwMode="auto">
        <a:xfrm>
          <a:off x="1328166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187</xdr:col>
      <xdr:colOff>0</xdr:colOff>
      <xdr:row>0</xdr:row>
      <xdr:rowOff>0</xdr:rowOff>
    </xdr:from>
    <xdr:to>
      <xdr:col>187</xdr:col>
      <xdr:colOff>161925</xdr:colOff>
      <xdr:row>0</xdr:row>
      <xdr:rowOff>0</xdr:rowOff>
    </xdr:to>
    <xdr:sp macro="" textlink="">
      <xdr:nvSpPr>
        <xdr:cNvPr id="5795" name="Čára 2723"/>
        <xdr:cNvSpPr>
          <a:spLocks noChangeShapeType="1"/>
        </xdr:cNvSpPr>
      </xdr:nvSpPr>
      <xdr:spPr bwMode="auto">
        <a:xfrm>
          <a:off x="1331214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390525</xdr:colOff>
      <xdr:row>0</xdr:row>
      <xdr:rowOff>0</xdr:rowOff>
    </xdr:from>
    <xdr:to>
      <xdr:col>187</xdr:col>
      <xdr:colOff>76200</xdr:colOff>
      <xdr:row>0</xdr:row>
      <xdr:rowOff>0</xdr:rowOff>
    </xdr:to>
    <xdr:sp macro="" textlink="">
      <xdr:nvSpPr>
        <xdr:cNvPr id="5796" name="Čára 2724"/>
        <xdr:cNvSpPr>
          <a:spLocks noChangeShapeType="1"/>
        </xdr:cNvSpPr>
      </xdr:nvSpPr>
      <xdr:spPr bwMode="auto">
        <a:xfrm>
          <a:off x="1328166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187</xdr:col>
      <xdr:colOff>0</xdr:colOff>
      <xdr:row>0</xdr:row>
      <xdr:rowOff>0</xdr:rowOff>
    </xdr:from>
    <xdr:to>
      <xdr:col>187</xdr:col>
      <xdr:colOff>161925</xdr:colOff>
      <xdr:row>0</xdr:row>
      <xdr:rowOff>0</xdr:rowOff>
    </xdr:to>
    <xdr:sp macro="" textlink="">
      <xdr:nvSpPr>
        <xdr:cNvPr id="5797" name="Čára 2725"/>
        <xdr:cNvSpPr>
          <a:spLocks noChangeShapeType="1"/>
        </xdr:cNvSpPr>
      </xdr:nvSpPr>
      <xdr:spPr bwMode="auto">
        <a:xfrm>
          <a:off x="1331214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419100</xdr:colOff>
      <xdr:row>0</xdr:row>
      <xdr:rowOff>0</xdr:rowOff>
    </xdr:from>
    <xdr:to>
      <xdr:col>188</xdr:col>
      <xdr:colOff>0</xdr:colOff>
      <xdr:row>0</xdr:row>
      <xdr:rowOff>0</xdr:rowOff>
    </xdr:to>
    <xdr:sp macro="" textlink="">
      <xdr:nvSpPr>
        <xdr:cNvPr id="5798" name="Čára 2726"/>
        <xdr:cNvSpPr>
          <a:spLocks noChangeShapeType="1"/>
        </xdr:cNvSpPr>
      </xdr:nvSpPr>
      <xdr:spPr bwMode="auto">
        <a:xfrm>
          <a:off x="132845175" y="0"/>
          <a:ext cx="971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390525</xdr:colOff>
      <xdr:row>0</xdr:row>
      <xdr:rowOff>0</xdr:rowOff>
    </xdr:from>
    <xdr:to>
      <xdr:col>187</xdr:col>
      <xdr:colOff>76200</xdr:colOff>
      <xdr:row>0</xdr:row>
      <xdr:rowOff>0</xdr:rowOff>
    </xdr:to>
    <xdr:sp macro="" textlink="">
      <xdr:nvSpPr>
        <xdr:cNvPr id="5799" name="Čára 2727"/>
        <xdr:cNvSpPr>
          <a:spLocks noChangeShapeType="1"/>
        </xdr:cNvSpPr>
      </xdr:nvSpPr>
      <xdr:spPr bwMode="auto">
        <a:xfrm>
          <a:off x="1328166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187</xdr:col>
      <xdr:colOff>0</xdr:colOff>
      <xdr:row>0</xdr:row>
      <xdr:rowOff>0</xdr:rowOff>
    </xdr:from>
    <xdr:to>
      <xdr:col>187</xdr:col>
      <xdr:colOff>161925</xdr:colOff>
      <xdr:row>0</xdr:row>
      <xdr:rowOff>0</xdr:rowOff>
    </xdr:to>
    <xdr:sp macro="" textlink="">
      <xdr:nvSpPr>
        <xdr:cNvPr id="5800" name="Čára 2728"/>
        <xdr:cNvSpPr>
          <a:spLocks noChangeShapeType="1"/>
        </xdr:cNvSpPr>
      </xdr:nvSpPr>
      <xdr:spPr bwMode="auto">
        <a:xfrm>
          <a:off x="1331214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419100</xdr:colOff>
      <xdr:row>0</xdr:row>
      <xdr:rowOff>0</xdr:rowOff>
    </xdr:from>
    <xdr:to>
      <xdr:col>188</xdr:col>
      <xdr:colOff>0</xdr:colOff>
      <xdr:row>0</xdr:row>
      <xdr:rowOff>0</xdr:rowOff>
    </xdr:to>
    <xdr:sp macro="" textlink="">
      <xdr:nvSpPr>
        <xdr:cNvPr id="5801" name="Čára 2729"/>
        <xdr:cNvSpPr>
          <a:spLocks noChangeShapeType="1"/>
        </xdr:cNvSpPr>
      </xdr:nvSpPr>
      <xdr:spPr bwMode="auto">
        <a:xfrm>
          <a:off x="132845175" y="0"/>
          <a:ext cx="971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390525</xdr:colOff>
      <xdr:row>0</xdr:row>
      <xdr:rowOff>0</xdr:rowOff>
    </xdr:from>
    <xdr:to>
      <xdr:col>186</xdr:col>
      <xdr:colOff>390525</xdr:colOff>
      <xdr:row>0</xdr:row>
      <xdr:rowOff>0</xdr:rowOff>
    </xdr:to>
    <xdr:sp macro="" textlink="">
      <xdr:nvSpPr>
        <xdr:cNvPr id="5802" name="Čára 2730"/>
        <xdr:cNvSpPr>
          <a:spLocks noChangeShapeType="1"/>
        </xdr:cNvSpPr>
      </xdr:nvSpPr>
      <xdr:spPr bwMode="auto">
        <a:xfrm>
          <a:off x="13281660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238125</xdr:colOff>
      <xdr:row>0</xdr:row>
      <xdr:rowOff>0</xdr:rowOff>
    </xdr:from>
    <xdr:to>
      <xdr:col>187</xdr:col>
      <xdr:colOff>180975</xdr:colOff>
      <xdr:row>0</xdr:row>
      <xdr:rowOff>0</xdr:rowOff>
    </xdr:to>
    <xdr:sp macro="" textlink="">
      <xdr:nvSpPr>
        <xdr:cNvPr id="5803" name="Čára 2731"/>
        <xdr:cNvSpPr>
          <a:spLocks noChangeShapeType="1"/>
        </xdr:cNvSpPr>
      </xdr:nvSpPr>
      <xdr:spPr bwMode="auto">
        <a:xfrm>
          <a:off x="132664200" y="0"/>
          <a:ext cx="638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19050</xdr:colOff>
      <xdr:row>0</xdr:row>
      <xdr:rowOff>0</xdr:rowOff>
    </xdr:from>
    <xdr:to>
      <xdr:col>186</xdr:col>
      <xdr:colOff>390525</xdr:colOff>
      <xdr:row>0</xdr:row>
      <xdr:rowOff>0</xdr:rowOff>
    </xdr:to>
    <xdr:sp macro="" textlink="">
      <xdr:nvSpPr>
        <xdr:cNvPr id="5804" name="Čára 2732"/>
        <xdr:cNvSpPr>
          <a:spLocks noChangeShapeType="1"/>
        </xdr:cNvSpPr>
      </xdr:nvSpPr>
      <xdr:spPr bwMode="auto">
        <a:xfrm>
          <a:off x="1324451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390525</xdr:colOff>
      <xdr:row>0</xdr:row>
      <xdr:rowOff>0</xdr:rowOff>
    </xdr:from>
    <xdr:to>
      <xdr:col>186</xdr:col>
      <xdr:colOff>390525</xdr:colOff>
      <xdr:row>0</xdr:row>
      <xdr:rowOff>0</xdr:rowOff>
    </xdr:to>
    <xdr:sp macro="" textlink="">
      <xdr:nvSpPr>
        <xdr:cNvPr id="5805" name="Čára 2733"/>
        <xdr:cNvSpPr>
          <a:spLocks noChangeShapeType="1"/>
        </xdr:cNvSpPr>
      </xdr:nvSpPr>
      <xdr:spPr bwMode="auto">
        <a:xfrm>
          <a:off x="13281660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19050</xdr:colOff>
      <xdr:row>0</xdr:row>
      <xdr:rowOff>0</xdr:rowOff>
    </xdr:from>
    <xdr:to>
      <xdr:col>186</xdr:col>
      <xdr:colOff>390525</xdr:colOff>
      <xdr:row>0</xdr:row>
      <xdr:rowOff>0</xdr:rowOff>
    </xdr:to>
    <xdr:sp macro="" textlink="">
      <xdr:nvSpPr>
        <xdr:cNvPr id="5806" name="Čára 2734"/>
        <xdr:cNvSpPr>
          <a:spLocks noChangeShapeType="1"/>
        </xdr:cNvSpPr>
      </xdr:nvSpPr>
      <xdr:spPr bwMode="auto">
        <a:xfrm>
          <a:off x="1324451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390525</xdr:colOff>
      <xdr:row>0</xdr:row>
      <xdr:rowOff>0</xdr:rowOff>
    </xdr:from>
    <xdr:to>
      <xdr:col>186</xdr:col>
      <xdr:colOff>390525</xdr:colOff>
      <xdr:row>0</xdr:row>
      <xdr:rowOff>0</xdr:rowOff>
    </xdr:to>
    <xdr:sp macro="" textlink="">
      <xdr:nvSpPr>
        <xdr:cNvPr id="5807" name="Čára 2735"/>
        <xdr:cNvSpPr>
          <a:spLocks noChangeShapeType="1"/>
        </xdr:cNvSpPr>
      </xdr:nvSpPr>
      <xdr:spPr bwMode="auto">
        <a:xfrm>
          <a:off x="13281660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238125</xdr:colOff>
      <xdr:row>0</xdr:row>
      <xdr:rowOff>0</xdr:rowOff>
    </xdr:from>
    <xdr:to>
      <xdr:col>187</xdr:col>
      <xdr:colOff>180975</xdr:colOff>
      <xdr:row>0</xdr:row>
      <xdr:rowOff>0</xdr:rowOff>
    </xdr:to>
    <xdr:sp macro="" textlink="">
      <xdr:nvSpPr>
        <xdr:cNvPr id="5808" name="Čára 2736"/>
        <xdr:cNvSpPr>
          <a:spLocks noChangeShapeType="1"/>
        </xdr:cNvSpPr>
      </xdr:nvSpPr>
      <xdr:spPr bwMode="auto">
        <a:xfrm>
          <a:off x="132664200" y="0"/>
          <a:ext cx="638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19050</xdr:colOff>
      <xdr:row>0</xdr:row>
      <xdr:rowOff>0</xdr:rowOff>
    </xdr:from>
    <xdr:to>
      <xdr:col>186</xdr:col>
      <xdr:colOff>390525</xdr:colOff>
      <xdr:row>0</xdr:row>
      <xdr:rowOff>0</xdr:rowOff>
    </xdr:to>
    <xdr:sp macro="" textlink="">
      <xdr:nvSpPr>
        <xdr:cNvPr id="5809" name="Čára 2737"/>
        <xdr:cNvSpPr>
          <a:spLocks noChangeShapeType="1"/>
        </xdr:cNvSpPr>
      </xdr:nvSpPr>
      <xdr:spPr bwMode="auto">
        <a:xfrm>
          <a:off x="1324451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390525</xdr:colOff>
      <xdr:row>0</xdr:row>
      <xdr:rowOff>0</xdr:rowOff>
    </xdr:from>
    <xdr:to>
      <xdr:col>186</xdr:col>
      <xdr:colOff>390525</xdr:colOff>
      <xdr:row>0</xdr:row>
      <xdr:rowOff>0</xdr:rowOff>
    </xdr:to>
    <xdr:sp macro="" textlink="">
      <xdr:nvSpPr>
        <xdr:cNvPr id="5810" name="Čára 2738"/>
        <xdr:cNvSpPr>
          <a:spLocks noChangeShapeType="1"/>
        </xdr:cNvSpPr>
      </xdr:nvSpPr>
      <xdr:spPr bwMode="auto">
        <a:xfrm>
          <a:off x="13281660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238125</xdr:colOff>
      <xdr:row>0</xdr:row>
      <xdr:rowOff>0</xdr:rowOff>
    </xdr:from>
    <xdr:to>
      <xdr:col>187</xdr:col>
      <xdr:colOff>180975</xdr:colOff>
      <xdr:row>0</xdr:row>
      <xdr:rowOff>0</xdr:rowOff>
    </xdr:to>
    <xdr:sp macro="" textlink="">
      <xdr:nvSpPr>
        <xdr:cNvPr id="5811" name="Čára 2739"/>
        <xdr:cNvSpPr>
          <a:spLocks noChangeShapeType="1"/>
        </xdr:cNvSpPr>
      </xdr:nvSpPr>
      <xdr:spPr bwMode="auto">
        <a:xfrm>
          <a:off x="132664200" y="0"/>
          <a:ext cx="638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19050</xdr:colOff>
      <xdr:row>0</xdr:row>
      <xdr:rowOff>0</xdr:rowOff>
    </xdr:from>
    <xdr:to>
      <xdr:col>186</xdr:col>
      <xdr:colOff>390525</xdr:colOff>
      <xdr:row>0</xdr:row>
      <xdr:rowOff>0</xdr:rowOff>
    </xdr:to>
    <xdr:sp macro="" textlink="">
      <xdr:nvSpPr>
        <xdr:cNvPr id="5812" name="Čára 2740"/>
        <xdr:cNvSpPr>
          <a:spLocks noChangeShapeType="1"/>
        </xdr:cNvSpPr>
      </xdr:nvSpPr>
      <xdr:spPr bwMode="auto">
        <a:xfrm>
          <a:off x="1324451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390525</xdr:colOff>
      <xdr:row>0</xdr:row>
      <xdr:rowOff>0</xdr:rowOff>
    </xdr:from>
    <xdr:to>
      <xdr:col>186</xdr:col>
      <xdr:colOff>390525</xdr:colOff>
      <xdr:row>0</xdr:row>
      <xdr:rowOff>0</xdr:rowOff>
    </xdr:to>
    <xdr:sp macro="" textlink="">
      <xdr:nvSpPr>
        <xdr:cNvPr id="5813" name="Čára 2741"/>
        <xdr:cNvSpPr>
          <a:spLocks noChangeShapeType="1"/>
        </xdr:cNvSpPr>
      </xdr:nvSpPr>
      <xdr:spPr bwMode="auto">
        <a:xfrm>
          <a:off x="13281660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238125</xdr:colOff>
      <xdr:row>0</xdr:row>
      <xdr:rowOff>0</xdr:rowOff>
    </xdr:from>
    <xdr:to>
      <xdr:col>187</xdr:col>
      <xdr:colOff>180975</xdr:colOff>
      <xdr:row>0</xdr:row>
      <xdr:rowOff>0</xdr:rowOff>
    </xdr:to>
    <xdr:sp macro="" textlink="">
      <xdr:nvSpPr>
        <xdr:cNvPr id="5814" name="Čára 2742"/>
        <xdr:cNvSpPr>
          <a:spLocks noChangeShapeType="1"/>
        </xdr:cNvSpPr>
      </xdr:nvSpPr>
      <xdr:spPr bwMode="auto">
        <a:xfrm>
          <a:off x="132664200" y="0"/>
          <a:ext cx="638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19050</xdr:colOff>
      <xdr:row>0</xdr:row>
      <xdr:rowOff>0</xdr:rowOff>
    </xdr:from>
    <xdr:to>
      <xdr:col>186</xdr:col>
      <xdr:colOff>390525</xdr:colOff>
      <xdr:row>0</xdr:row>
      <xdr:rowOff>0</xdr:rowOff>
    </xdr:to>
    <xdr:sp macro="" textlink="">
      <xdr:nvSpPr>
        <xdr:cNvPr id="5815" name="Čára 2743"/>
        <xdr:cNvSpPr>
          <a:spLocks noChangeShapeType="1"/>
        </xdr:cNvSpPr>
      </xdr:nvSpPr>
      <xdr:spPr bwMode="auto">
        <a:xfrm>
          <a:off x="1324451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390525</xdr:colOff>
      <xdr:row>0</xdr:row>
      <xdr:rowOff>0</xdr:rowOff>
    </xdr:from>
    <xdr:to>
      <xdr:col>186</xdr:col>
      <xdr:colOff>390525</xdr:colOff>
      <xdr:row>0</xdr:row>
      <xdr:rowOff>0</xdr:rowOff>
    </xdr:to>
    <xdr:sp macro="" textlink="">
      <xdr:nvSpPr>
        <xdr:cNvPr id="5816" name="Čára 2744"/>
        <xdr:cNvSpPr>
          <a:spLocks noChangeShapeType="1"/>
        </xdr:cNvSpPr>
      </xdr:nvSpPr>
      <xdr:spPr bwMode="auto">
        <a:xfrm>
          <a:off x="13281660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19050</xdr:colOff>
      <xdr:row>0</xdr:row>
      <xdr:rowOff>0</xdr:rowOff>
    </xdr:from>
    <xdr:to>
      <xdr:col>186</xdr:col>
      <xdr:colOff>390525</xdr:colOff>
      <xdr:row>0</xdr:row>
      <xdr:rowOff>0</xdr:rowOff>
    </xdr:to>
    <xdr:sp macro="" textlink="">
      <xdr:nvSpPr>
        <xdr:cNvPr id="5817" name="Čára 2745"/>
        <xdr:cNvSpPr>
          <a:spLocks noChangeShapeType="1"/>
        </xdr:cNvSpPr>
      </xdr:nvSpPr>
      <xdr:spPr bwMode="auto">
        <a:xfrm>
          <a:off x="1324451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390525</xdr:colOff>
      <xdr:row>0</xdr:row>
      <xdr:rowOff>0</xdr:rowOff>
    </xdr:from>
    <xdr:to>
      <xdr:col>186</xdr:col>
      <xdr:colOff>390525</xdr:colOff>
      <xdr:row>0</xdr:row>
      <xdr:rowOff>0</xdr:rowOff>
    </xdr:to>
    <xdr:sp macro="" textlink="">
      <xdr:nvSpPr>
        <xdr:cNvPr id="5818" name="Čára 2746"/>
        <xdr:cNvSpPr>
          <a:spLocks noChangeShapeType="1"/>
        </xdr:cNvSpPr>
      </xdr:nvSpPr>
      <xdr:spPr bwMode="auto">
        <a:xfrm>
          <a:off x="13281660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238125</xdr:colOff>
      <xdr:row>0</xdr:row>
      <xdr:rowOff>0</xdr:rowOff>
    </xdr:from>
    <xdr:to>
      <xdr:col>187</xdr:col>
      <xdr:colOff>180975</xdr:colOff>
      <xdr:row>0</xdr:row>
      <xdr:rowOff>0</xdr:rowOff>
    </xdr:to>
    <xdr:sp macro="" textlink="">
      <xdr:nvSpPr>
        <xdr:cNvPr id="5819" name="Čára 2747"/>
        <xdr:cNvSpPr>
          <a:spLocks noChangeShapeType="1"/>
        </xdr:cNvSpPr>
      </xdr:nvSpPr>
      <xdr:spPr bwMode="auto">
        <a:xfrm>
          <a:off x="132664200" y="0"/>
          <a:ext cx="638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19050</xdr:colOff>
      <xdr:row>0</xdr:row>
      <xdr:rowOff>0</xdr:rowOff>
    </xdr:from>
    <xdr:to>
      <xdr:col>186</xdr:col>
      <xdr:colOff>390525</xdr:colOff>
      <xdr:row>0</xdr:row>
      <xdr:rowOff>0</xdr:rowOff>
    </xdr:to>
    <xdr:sp macro="" textlink="">
      <xdr:nvSpPr>
        <xdr:cNvPr id="5820" name="Čára 2748"/>
        <xdr:cNvSpPr>
          <a:spLocks noChangeShapeType="1"/>
        </xdr:cNvSpPr>
      </xdr:nvSpPr>
      <xdr:spPr bwMode="auto">
        <a:xfrm>
          <a:off x="1324451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390525</xdr:colOff>
      <xdr:row>0</xdr:row>
      <xdr:rowOff>0</xdr:rowOff>
    </xdr:from>
    <xdr:to>
      <xdr:col>186</xdr:col>
      <xdr:colOff>390525</xdr:colOff>
      <xdr:row>0</xdr:row>
      <xdr:rowOff>0</xdr:rowOff>
    </xdr:to>
    <xdr:sp macro="" textlink="">
      <xdr:nvSpPr>
        <xdr:cNvPr id="5821" name="Čára 2749"/>
        <xdr:cNvSpPr>
          <a:spLocks noChangeShapeType="1"/>
        </xdr:cNvSpPr>
      </xdr:nvSpPr>
      <xdr:spPr bwMode="auto">
        <a:xfrm>
          <a:off x="13281660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238125</xdr:colOff>
      <xdr:row>0</xdr:row>
      <xdr:rowOff>0</xdr:rowOff>
    </xdr:from>
    <xdr:to>
      <xdr:col>187</xdr:col>
      <xdr:colOff>180975</xdr:colOff>
      <xdr:row>0</xdr:row>
      <xdr:rowOff>0</xdr:rowOff>
    </xdr:to>
    <xdr:sp macro="" textlink="">
      <xdr:nvSpPr>
        <xdr:cNvPr id="5822" name="Čára 2750"/>
        <xdr:cNvSpPr>
          <a:spLocks noChangeShapeType="1"/>
        </xdr:cNvSpPr>
      </xdr:nvSpPr>
      <xdr:spPr bwMode="auto">
        <a:xfrm>
          <a:off x="132664200" y="0"/>
          <a:ext cx="638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19050</xdr:colOff>
      <xdr:row>0</xdr:row>
      <xdr:rowOff>0</xdr:rowOff>
    </xdr:from>
    <xdr:to>
      <xdr:col>186</xdr:col>
      <xdr:colOff>390525</xdr:colOff>
      <xdr:row>0</xdr:row>
      <xdr:rowOff>0</xdr:rowOff>
    </xdr:to>
    <xdr:sp macro="" textlink="">
      <xdr:nvSpPr>
        <xdr:cNvPr id="5823" name="Čára 2751"/>
        <xdr:cNvSpPr>
          <a:spLocks noChangeShapeType="1"/>
        </xdr:cNvSpPr>
      </xdr:nvSpPr>
      <xdr:spPr bwMode="auto">
        <a:xfrm>
          <a:off x="1324451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187</xdr:col>
      <xdr:colOff>0</xdr:colOff>
      <xdr:row>0</xdr:row>
      <xdr:rowOff>0</xdr:rowOff>
    </xdr:from>
    <xdr:to>
      <xdr:col>187</xdr:col>
      <xdr:colOff>161925</xdr:colOff>
      <xdr:row>0</xdr:row>
      <xdr:rowOff>0</xdr:rowOff>
    </xdr:to>
    <xdr:sp macro="" textlink="">
      <xdr:nvSpPr>
        <xdr:cNvPr id="5824" name="Čára 2752"/>
        <xdr:cNvSpPr>
          <a:spLocks noChangeShapeType="1"/>
        </xdr:cNvSpPr>
      </xdr:nvSpPr>
      <xdr:spPr bwMode="auto">
        <a:xfrm>
          <a:off x="1331214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419100</xdr:colOff>
      <xdr:row>0</xdr:row>
      <xdr:rowOff>0</xdr:rowOff>
    </xdr:from>
    <xdr:to>
      <xdr:col>188</xdr:col>
      <xdr:colOff>0</xdr:colOff>
      <xdr:row>0</xdr:row>
      <xdr:rowOff>0</xdr:rowOff>
    </xdr:to>
    <xdr:sp macro="" textlink="">
      <xdr:nvSpPr>
        <xdr:cNvPr id="5825" name="Čára 2753"/>
        <xdr:cNvSpPr>
          <a:spLocks noChangeShapeType="1"/>
        </xdr:cNvSpPr>
      </xdr:nvSpPr>
      <xdr:spPr bwMode="auto">
        <a:xfrm>
          <a:off x="132845175" y="0"/>
          <a:ext cx="971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390525</xdr:colOff>
      <xdr:row>0</xdr:row>
      <xdr:rowOff>0</xdr:rowOff>
    </xdr:from>
    <xdr:to>
      <xdr:col>187</xdr:col>
      <xdr:colOff>76200</xdr:colOff>
      <xdr:row>0</xdr:row>
      <xdr:rowOff>0</xdr:rowOff>
    </xdr:to>
    <xdr:sp macro="" textlink="">
      <xdr:nvSpPr>
        <xdr:cNvPr id="5826" name="Čára 2754"/>
        <xdr:cNvSpPr>
          <a:spLocks noChangeShapeType="1"/>
        </xdr:cNvSpPr>
      </xdr:nvSpPr>
      <xdr:spPr bwMode="auto">
        <a:xfrm>
          <a:off x="1328166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187</xdr:col>
      <xdr:colOff>0</xdr:colOff>
      <xdr:row>0</xdr:row>
      <xdr:rowOff>0</xdr:rowOff>
    </xdr:from>
    <xdr:to>
      <xdr:col>187</xdr:col>
      <xdr:colOff>161925</xdr:colOff>
      <xdr:row>0</xdr:row>
      <xdr:rowOff>0</xdr:rowOff>
    </xdr:to>
    <xdr:sp macro="" textlink="">
      <xdr:nvSpPr>
        <xdr:cNvPr id="5827" name="Čára 2755"/>
        <xdr:cNvSpPr>
          <a:spLocks noChangeShapeType="1"/>
        </xdr:cNvSpPr>
      </xdr:nvSpPr>
      <xdr:spPr bwMode="auto">
        <a:xfrm>
          <a:off x="1331214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390525</xdr:colOff>
      <xdr:row>0</xdr:row>
      <xdr:rowOff>0</xdr:rowOff>
    </xdr:from>
    <xdr:to>
      <xdr:col>187</xdr:col>
      <xdr:colOff>76200</xdr:colOff>
      <xdr:row>0</xdr:row>
      <xdr:rowOff>0</xdr:rowOff>
    </xdr:to>
    <xdr:sp macro="" textlink="">
      <xdr:nvSpPr>
        <xdr:cNvPr id="5828" name="Čára 2756"/>
        <xdr:cNvSpPr>
          <a:spLocks noChangeShapeType="1"/>
        </xdr:cNvSpPr>
      </xdr:nvSpPr>
      <xdr:spPr bwMode="auto">
        <a:xfrm>
          <a:off x="1328166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187</xdr:col>
      <xdr:colOff>0</xdr:colOff>
      <xdr:row>0</xdr:row>
      <xdr:rowOff>0</xdr:rowOff>
    </xdr:from>
    <xdr:to>
      <xdr:col>187</xdr:col>
      <xdr:colOff>161925</xdr:colOff>
      <xdr:row>0</xdr:row>
      <xdr:rowOff>0</xdr:rowOff>
    </xdr:to>
    <xdr:sp macro="" textlink="">
      <xdr:nvSpPr>
        <xdr:cNvPr id="5829" name="Čára 2757"/>
        <xdr:cNvSpPr>
          <a:spLocks noChangeShapeType="1"/>
        </xdr:cNvSpPr>
      </xdr:nvSpPr>
      <xdr:spPr bwMode="auto">
        <a:xfrm>
          <a:off x="1331214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419100</xdr:colOff>
      <xdr:row>0</xdr:row>
      <xdr:rowOff>0</xdr:rowOff>
    </xdr:from>
    <xdr:to>
      <xdr:col>188</xdr:col>
      <xdr:colOff>0</xdr:colOff>
      <xdr:row>0</xdr:row>
      <xdr:rowOff>0</xdr:rowOff>
    </xdr:to>
    <xdr:sp macro="" textlink="">
      <xdr:nvSpPr>
        <xdr:cNvPr id="5830" name="Čára 2758"/>
        <xdr:cNvSpPr>
          <a:spLocks noChangeShapeType="1"/>
        </xdr:cNvSpPr>
      </xdr:nvSpPr>
      <xdr:spPr bwMode="auto">
        <a:xfrm>
          <a:off x="132845175" y="0"/>
          <a:ext cx="971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390525</xdr:colOff>
      <xdr:row>0</xdr:row>
      <xdr:rowOff>0</xdr:rowOff>
    </xdr:from>
    <xdr:to>
      <xdr:col>187</xdr:col>
      <xdr:colOff>76200</xdr:colOff>
      <xdr:row>0</xdr:row>
      <xdr:rowOff>0</xdr:rowOff>
    </xdr:to>
    <xdr:sp macro="" textlink="">
      <xdr:nvSpPr>
        <xdr:cNvPr id="5831" name="Čára 2759"/>
        <xdr:cNvSpPr>
          <a:spLocks noChangeShapeType="1"/>
        </xdr:cNvSpPr>
      </xdr:nvSpPr>
      <xdr:spPr bwMode="auto">
        <a:xfrm>
          <a:off x="1328166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187</xdr:col>
      <xdr:colOff>0</xdr:colOff>
      <xdr:row>0</xdr:row>
      <xdr:rowOff>0</xdr:rowOff>
    </xdr:from>
    <xdr:to>
      <xdr:col>187</xdr:col>
      <xdr:colOff>161925</xdr:colOff>
      <xdr:row>0</xdr:row>
      <xdr:rowOff>0</xdr:rowOff>
    </xdr:to>
    <xdr:sp macro="" textlink="">
      <xdr:nvSpPr>
        <xdr:cNvPr id="5832" name="Čára 2760"/>
        <xdr:cNvSpPr>
          <a:spLocks noChangeShapeType="1"/>
        </xdr:cNvSpPr>
      </xdr:nvSpPr>
      <xdr:spPr bwMode="auto">
        <a:xfrm>
          <a:off x="1331214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419100</xdr:colOff>
      <xdr:row>0</xdr:row>
      <xdr:rowOff>0</xdr:rowOff>
    </xdr:from>
    <xdr:to>
      <xdr:col>188</xdr:col>
      <xdr:colOff>0</xdr:colOff>
      <xdr:row>0</xdr:row>
      <xdr:rowOff>0</xdr:rowOff>
    </xdr:to>
    <xdr:sp macro="" textlink="">
      <xdr:nvSpPr>
        <xdr:cNvPr id="5833" name="Čára 2761"/>
        <xdr:cNvSpPr>
          <a:spLocks noChangeShapeType="1"/>
        </xdr:cNvSpPr>
      </xdr:nvSpPr>
      <xdr:spPr bwMode="auto">
        <a:xfrm>
          <a:off x="132845175" y="0"/>
          <a:ext cx="971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390525</xdr:colOff>
      <xdr:row>0</xdr:row>
      <xdr:rowOff>0</xdr:rowOff>
    </xdr:from>
    <xdr:to>
      <xdr:col>187</xdr:col>
      <xdr:colOff>76200</xdr:colOff>
      <xdr:row>0</xdr:row>
      <xdr:rowOff>0</xdr:rowOff>
    </xdr:to>
    <xdr:sp macro="" textlink="">
      <xdr:nvSpPr>
        <xdr:cNvPr id="5834" name="Čára 2762"/>
        <xdr:cNvSpPr>
          <a:spLocks noChangeShapeType="1"/>
        </xdr:cNvSpPr>
      </xdr:nvSpPr>
      <xdr:spPr bwMode="auto">
        <a:xfrm>
          <a:off x="1328166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187</xdr:col>
      <xdr:colOff>0</xdr:colOff>
      <xdr:row>0</xdr:row>
      <xdr:rowOff>0</xdr:rowOff>
    </xdr:from>
    <xdr:to>
      <xdr:col>187</xdr:col>
      <xdr:colOff>161925</xdr:colOff>
      <xdr:row>0</xdr:row>
      <xdr:rowOff>0</xdr:rowOff>
    </xdr:to>
    <xdr:sp macro="" textlink="">
      <xdr:nvSpPr>
        <xdr:cNvPr id="5835" name="Čára 2763"/>
        <xdr:cNvSpPr>
          <a:spLocks noChangeShapeType="1"/>
        </xdr:cNvSpPr>
      </xdr:nvSpPr>
      <xdr:spPr bwMode="auto">
        <a:xfrm>
          <a:off x="1331214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419100</xdr:colOff>
      <xdr:row>0</xdr:row>
      <xdr:rowOff>0</xdr:rowOff>
    </xdr:from>
    <xdr:to>
      <xdr:col>188</xdr:col>
      <xdr:colOff>0</xdr:colOff>
      <xdr:row>0</xdr:row>
      <xdr:rowOff>0</xdr:rowOff>
    </xdr:to>
    <xdr:sp macro="" textlink="">
      <xdr:nvSpPr>
        <xdr:cNvPr id="5836" name="Čára 2764"/>
        <xdr:cNvSpPr>
          <a:spLocks noChangeShapeType="1"/>
        </xdr:cNvSpPr>
      </xdr:nvSpPr>
      <xdr:spPr bwMode="auto">
        <a:xfrm>
          <a:off x="132845175" y="0"/>
          <a:ext cx="971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390525</xdr:colOff>
      <xdr:row>0</xdr:row>
      <xdr:rowOff>0</xdr:rowOff>
    </xdr:from>
    <xdr:to>
      <xdr:col>187</xdr:col>
      <xdr:colOff>76200</xdr:colOff>
      <xdr:row>0</xdr:row>
      <xdr:rowOff>0</xdr:rowOff>
    </xdr:to>
    <xdr:sp macro="" textlink="">
      <xdr:nvSpPr>
        <xdr:cNvPr id="5837" name="Čára 2765"/>
        <xdr:cNvSpPr>
          <a:spLocks noChangeShapeType="1"/>
        </xdr:cNvSpPr>
      </xdr:nvSpPr>
      <xdr:spPr bwMode="auto">
        <a:xfrm>
          <a:off x="1328166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187</xdr:col>
      <xdr:colOff>0</xdr:colOff>
      <xdr:row>0</xdr:row>
      <xdr:rowOff>0</xdr:rowOff>
    </xdr:from>
    <xdr:to>
      <xdr:col>187</xdr:col>
      <xdr:colOff>161925</xdr:colOff>
      <xdr:row>0</xdr:row>
      <xdr:rowOff>0</xdr:rowOff>
    </xdr:to>
    <xdr:sp macro="" textlink="">
      <xdr:nvSpPr>
        <xdr:cNvPr id="5838" name="Čára 2766"/>
        <xdr:cNvSpPr>
          <a:spLocks noChangeShapeType="1"/>
        </xdr:cNvSpPr>
      </xdr:nvSpPr>
      <xdr:spPr bwMode="auto">
        <a:xfrm>
          <a:off x="1331214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390525</xdr:colOff>
      <xdr:row>0</xdr:row>
      <xdr:rowOff>0</xdr:rowOff>
    </xdr:from>
    <xdr:to>
      <xdr:col>187</xdr:col>
      <xdr:colOff>76200</xdr:colOff>
      <xdr:row>0</xdr:row>
      <xdr:rowOff>0</xdr:rowOff>
    </xdr:to>
    <xdr:sp macro="" textlink="">
      <xdr:nvSpPr>
        <xdr:cNvPr id="5839" name="Čára 2767"/>
        <xdr:cNvSpPr>
          <a:spLocks noChangeShapeType="1"/>
        </xdr:cNvSpPr>
      </xdr:nvSpPr>
      <xdr:spPr bwMode="auto">
        <a:xfrm>
          <a:off x="1328166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187</xdr:col>
      <xdr:colOff>0</xdr:colOff>
      <xdr:row>0</xdr:row>
      <xdr:rowOff>0</xdr:rowOff>
    </xdr:from>
    <xdr:to>
      <xdr:col>187</xdr:col>
      <xdr:colOff>161925</xdr:colOff>
      <xdr:row>0</xdr:row>
      <xdr:rowOff>0</xdr:rowOff>
    </xdr:to>
    <xdr:sp macro="" textlink="">
      <xdr:nvSpPr>
        <xdr:cNvPr id="5840" name="Čára 2768"/>
        <xdr:cNvSpPr>
          <a:spLocks noChangeShapeType="1"/>
        </xdr:cNvSpPr>
      </xdr:nvSpPr>
      <xdr:spPr bwMode="auto">
        <a:xfrm>
          <a:off x="1331214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419100</xdr:colOff>
      <xdr:row>0</xdr:row>
      <xdr:rowOff>0</xdr:rowOff>
    </xdr:from>
    <xdr:to>
      <xdr:col>188</xdr:col>
      <xdr:colOff>0</xdr:colOff>
      <xdr:row>0</xdr:row>
      <xdr:rowOff>0</xdr:rowOff>
    </xdr:to>
    <xdr:sp macro="" textlink="">
      <xdr:nvSpPr>
        <xdr:cNvPr id="5841" name="Čára 2769"/>
        <xdr:cNvSpPr>
          <a:spLocks noChangeShapeType="1"/>
        </xdr:cNvSpPr>
      </xdr:nvSpPr>
      <xdr:spPr bwMode="auto">
        <a:xfrm>
          <a:off x="132845175" y="0"/>
          <a:ext cx="971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390525</xdr:colOff>
      <xdr:row>0</xdr:row>
      <xdr:rowOff>0</xdr:rowOff>
    </xdr:from>
    <xdr:to>
      <xdr:col>187</xdr:col>
      <xdr:colOff>76200</xdr:colOff>
      <xdr:row>0</xdr:row>
      <xdr:rowOff>0</xdr:rowOff>
    </xdr:to>
    <xdr:sp macro="" textlink="">
      <xdr:nvSpPr>
        <xdr:cNvPr id="5842" name="Čára 2770"/>
        <xdr:cNvSpPr>
          <a:spLocks noChangeShapeType="1"/>
        </xdr:cNvSpPr>
      </xdr:nvSpPr>
      <xdr:spPr bwMode="auto">
        <a:xfrm>
          <a:off x="1328166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187</xdr:col>
      <xdr:colOff>0</xdr:colOff>
      <xdr:row>0</xdr:row>
      <xdr:rowOff>0</xdr:rowOff>
    </xdr:from>
    <xdr:to>
      <xdr:col>187</xdr:col>
      <xdr:colOff>161925</xdr:colOff>
      <xdr:row>0</xdr:row>
      <xdr:rowOff>0</xdr:rowOff>
    </xdr:to>
    <xdr:sp macro="" textlink="">
      <xdr:nvSpPr>
        <xdr:cNvPr id="5843" name="Čára 2771"/>
        <xdr:cNvSpPr>
          <a:spLocks noChangeShapeType="1"/>
        </xdr:cNvSpPr>
      </xdr:nvSpPr>
      <xdr:spPr bwMode="auto">
        <a:xfrm>
          <a:off x="133121400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419100</xdr:colOff>
      <xdr:row>0</xdr:row>
      <xdr:rowOff>0</xdr:rowOff>
    </xdr:from>
    <xdr:to>
      <xdr:col>188</xdr:col>
      <xdr:colOff>0</xdr:colOff>
      <xdr:row>0</xdr:row>
      <xdr:rowOff>0</xdr:rowOff>
    </xdr:to>
    <xdr:sp macro="" textlink="">
      <xdr:nvSpPr>
        <xdr:cNvPr id="5844" name="Čára 2772"/>
        <xdr:cNvSpPr>
          <a:spLocks noChangeShapeType="1"/>
        </xdr:cNvSpPr>
      </xdr:nvSpPr>
      <xdr:spPr bwMode="auto">
        <a:xfrm>
          <a:off x="132845175" y="0"/>
          <a:ext cx="9715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390525</xdr:colOff>
      <xdr:row>0</xdr:row>
      <xdr:rowOff>0</xdr:rowOff>
    </xdr:from>
    <xdr:to>
      <xdr:col>186</xdr:col>
      <xdr:colOff>390525</xdr:colOff>
      <xdr:row>0</xdr:row>
      <xdr:rowOff>0</xdr:rowOff>
    </xdr:to>
    <xdr:sp macro="" textlink="">
      <xdr:nvSpPr>
        <xdr:cNvPr id="5845" name="Čára 2773"/>
        <xdr:cNvSpPr>
          <a:spLocks noChangeShapeType="1"/>
        </xdr:cNvSpPr>
      </xdr:nvSpPr>
      <xdr:spPr bwMode="auto">
        <a:xfrm>
          <a:off x="13281660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238125</xdr:colOff>
      <xdr:row>0</xdr:row>
      <xdr:rowOff>0</xdr:rowOff>
    </xdr:from>
    <xdr:to>
      <xdr:col>187</xdr:col>
      <xdr:colOff>180975</xdr:colOff>
      <xdr:row>0</xdr:row>
      <xdr:rowOff>0</xdr:rowOff>
    </xdr:to>
    <xdr:sp macro="" textlink="">
      <xdr:nvSpPr>
        <xdr:cNvPr id="5846" name="Čára 2774"/>
        <xdr:cNvSpPr>
          <a:spLocks noChangeShapeType="1"/>
        </xdr:cNvSpPr>
      </xdr:nvSpPr>
      <xdr:spPr bwMode="auto">
        <a:xfrm>
          <a:off x="132664200" y="0"/>
          <a:ext cx="638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19050</xdr:colOff>
      <xdr:row>0</xdr:row>
      <xdr:rowOff>0</xdr:rowOff>
    </xdr:from>
    <xdr:to>
      <xdr:col>186</xdr:col>
      <xdr:colOff>390525</xdr:colOff>
      <xdr:row>0</xdr:row>
      <xdr:rowOff>0</xdr:rowOff>
    </xdr:to>
    <xdr:sp macro="" textlink="">
      <xdr:nvSpPr>
        <xdr:cNvPr id="5847" name="Čára 2775"/>
        <xdr:cNvSpPr>
          <a:spLocks noChangeShapeType="1"/>
        </xdr:cNvSpPr>
      </xdr:nvSpPr>
      <xdr:spPr bwMode="auto">
        <a:xfrm>
          <a:off x="1324451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390525</xdr:colOff>
      <xdr:row>0</xdr:row>
      <xdr:rowOff>0</xdr:rowOff>
    </xdr:from>
    <xdr:to>
      <xdr:col>186</xdr:col>
      <xdr:colOff>390525</xdr:colOff>
      <xdr:row>0</xdr:row>
      <xdr:rowOff>0</xdr:rowOff>
    </xdr:to>
    <xdr:sp macro="" textlink="">
      <xdr:nvSpPr>
        <xdr:cNvPr id="5848" name="Čára 2776"/>
        <xdr:cNvSpPr>
          <a:spLocks noChangeShapeType="1"/>
        </xdr:cNvSpPr>
      </xdr:nvSpPr>
      <xdr:spPr bwMode="auto">
        <a:xfrm>
          <a:off x="13281660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19050</xdr:colOff>
      <xdr:row>0</xdr:row>
      <xdr:rowOff>0</xdr:rowOff>
    </xdr:from>
    <xdr:to>
      <xdr:col>186</xdr:col>
      <xdr:colOff>390525</xdr:colOff>
      <xdr:row>0</xdr:row>
      <xdr:rowOff>0</xdr:rowOff>
    </xdr:to>
    <xdr:sp macro="" textlink="">
      <xdr:nvSpPr>
        <xdr:cNvPr id="5849" name="Čára 2777"/>
        <xdr:cNvSpPr>
          <a:spLocks noChangeShapeType="1"/>
        </xdr:cNvSpPr>
      </xdr:nvSpPr>
      <xdr:spPr bwMode="auto">
        <a:xfrm>
          <a:off x="1324451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390525</xdr:colOff>
      <xdr:row>0</xdr:row>
      <xdr:rowOff>0</xdr:rowOff>
    </xdr:from>
    <xdr:to>
      <xdr:col>186</xdr:col>
      <xdr:colOff>390525</xdr:colOff>
      <xdr:row>0</xdr:row>
      <xdr:rowOff>0</xdr:rowOff>
    </xdr:to>
    <xdr:sp macro="" textlink="">
      <xdr:nvSpPr>
        <xdr:cNvPr id="5850" name="Čára 2778"/>
        <xdr:cNvSpPr>
          <a:spLocks noChangeShapeType="1"/>
        </xdr:cNvSpPr>
      </xdr:nvSpPr>
      <xdr:spPr bwMode="auto">
        <a:xfrm>
          <a:off x="13281660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238125</xdr:colOff>
      <xdr:row>0</xdr:row>
      <xdr:rowOff>0</xdr:rowOff>
    </xdr:from>
    <xdr:to>
      <xdr:col>187</xdr:col>
      <xdr:colOff>180975</xdr:colOff>
      <xdr:row>0</xdr:row>
      <xdr:rowOff>0</xdr:rowOff>
    </xdr:to>
    <xdr:sp macro="" textlink="">
      <xdr:nvSpPr>
        <xdr:cNvPr id="5851" name="Čára 2779"/>
        <xdr:cNvSpPr>
          <a:spLocks noChangeShapeType="1"/>
        </xdr:cNvSpPr>
      </xdr:nvSpPr>
      <xdr:spPr bwMode="auto">
        <a:xfrm>
          <a:off x="132664200" y="0"/>
          <a:ext cx="638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19050</xdr:colOff>
      <xdr:row>0</xdr:row>
      <xdr:rowOff>0</xdr:rowOff>
    </xdr:from>
    <xdr:to>
      <xdr:col>186</xdr:col>
      <xdr:colOff>390525</xdr:colOff>
      <xdr:row>0</xdr:row>
      <xdr:rowOff>0</xdr:rowOff>
    </xdr:to>
    <xdr:sp macro="" textlink="">
      <xdr:nvSpPr>
        <xdr:cNvPr id="5852" name="Čára 2780"/>
        <xdr:cNvSpPr>
          <a:spLocks noChangeShapeType="1"/>
        </xdr:cNvSpPr>
      </xdr:nvSpPr>
      <xdr:spPr bwMode="auto">
        <a:xfrm>
          <a:off x="1324451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390525</xdr:colOff>
      <xdr:row>0</xdr:row>
      <xdr:rowOff>0</xdr:rowOff>
    </xdr:from>
    <xdr:to>
      <xdr:col>186</xdr:col>
      <xdr:colOff>390525</xdr:colOff>
      <xdr:row>0</xdr:row>
      <xdr:rowOff>0</xdr:rowOff>
    </xdr:to>
    <xdr:sp macro="" textlink="">
      <xdr:nvSpPr>
        <xdr:cNvPr id="5853" name="Čára 2781"/>
        <xdr:cNvSpPr>
          <a:spLocks noChangeShapeType="1"/>
        </xdr:cNvSpPr>
      </xdr:nvSpPr>
      <xdr:spPr bwMode="auto">
        <a:xfrm>
          <a:off x="13281660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238125</xdr:colOff>
      <xdr:row>0</xdr:row>
      <xdr:rowOff>0</xdr:rowOff>
    </xdr:from>
    <xdr:to>
      <xdr:col>187</xdr:col>
      <xdr:colOff>180975</xdr:colOff>
      <xdr:row>0</xdr:row>
      <xdr:rowOff>0</xdr:rowOff>
    </xdr:to>
    <xdr:sp macro="" textlink="">
      <xdr:nvSpPr>
        <xdr:cNvPr id="5854" name="Čára 2782"/>
        <xdr:cNvSpPr>
          <a:spLocks noChangeShapeType="1"/>
        </xdr:cNvSpPr>
      </xdr:nvSpPr>
      <xdr:spPr bwMode="auto">
        <a:xfrm>
          <a:off x="132664200" y="0"/>
          <a:ext cx="638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19050</xdr:colOff>
      <xdr:row>0</xdr:row>
      <xdr:rowOff>0</xdr:rowOff>
    </xdr:from>
    <xdr:to>
      <xdr:col>186</xdr:col>
      <xdr:colOff>390525</xdr:colOff>
      <xdr:row>0</xdr:row>
      <xdr:rowOff>0</xdr:rowOff>
    </xdr:to>
    <xdr:sp macro="" textlink="">
      <xdr:nvSpPr>
        <xdr:cNvPr id="5855" name="Čára 2783"/>
        <xdr:cNvSpPr>
          <a:spLocks noChangeShapeType="1"/>
        </xdr:cNvSpPr>
      </xdr:nvSpPr>
      <xdr:spPr bwMode="auto">
        <a:xfrm>
          <a:off x="1324451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390525</xdr:colOff>
      <xdr:row>0</xdr:row>
      <xdr:rowOff>0</xdr:rowOff>
    </xdr:from>
    <xdr:to>
      <xdr:col>186</xdr:col>
      <xdr:colOff>390525</xdr:colOff>
      <xdr:row>0</xdr:row>
      <xdr:rowOff>0</xdr:rowOff>
    </xdr:to>
    <xdr:sp macro="" textlink="">
      <xdr:nvSpPr>
        <xdr:cNvPr id="5856" name="Čára 2784"/>
        <xdr:cNvSpPr>
          <a:spLocks noChangeShapeType="1"/>
        </xdr:cNvSpPr>
      </xdr:nvSpPr>
      <xdr:spPr bwMode="auto">
        <a:xfrm>
          <a:off x="13281660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238125</xdr:colOff>
      <xdr:row>0</xdr:row>
      <xdr:rowOff>0</xdr:rowOff>
    </xdr:from>
    <xdr:to>
      <xdr:col>187</xdr:col>
      <xdr:colOff>180975</xdr:colOff>
      <xdr:row>0</xdr:row>
      <xdr:rowOff>0</xdr:rowOff>
    </xdr:to>
    <xdr:sp macro="" textlink="">
      <xdr:nvSpPr>
        <xdr:cNvPr id="5857" name="Čára 2785"/>
        <xdr:cNvSpPr>
          <a:spLocks noChangeShapeType="1"/>
        </xdr:cNvSpPr>
      </xdr:nvSpPr>
      <xdr:spPr bwMode="auto">
        <a:xfrm>
          <a:off x="132664200" y="0"/>
          <a:ext cx="638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19050</xdr:colOff>
      <xdr:row>0</xdr:row>
      <xdr:rowOff>0</xdr:rowOff>
    </xdr:from>
    <xdr:to>
      <xdr:col>186</xdr:col>
      <xdr:colOff>390525</xdr:colOff>
      <xdr:row>0</xdr:row>
      <xdr:rowOff>0</xdr:rowOff>
    </xdr:to>
    <xdr:sp macro="" textlink="">
      <xdr:nvSpPr>
        <xdr:cNvPr id="5858" name="Čára 2786"/>
        <xdr:cNvSpPr>
          <a:spLocks noChangeShapeType="1"/>
        </xdr:cNvSpPr>
      </xdr:nvSpPr>
      <xdr:spPr bwMode="auto">
        <a:xfrm>
          <a:off x="1324451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390525</xdr:colOff>
      <xdr:row>0</xdr:row>
      <xdr:rowOff>0</xdr:rowOff>
    </xdr:from>
    <xdr:to>
      <xdr:col>186</xdr:col>
      <xdr:colOff>390525</xdr:colOff>
      <xdr:row>0</xdr:row>
      <xdr:rowOff>0</xdr:rowOff>
    </xdr:to>
    <xdr:sp macro="" textlink="">
      <xdr:nvSpPr>
        <xdr:cNvPr id="5859" name="Čára 2787"/>
        <xdr:cNvSpPr>
          <a:spLocks noChangeShapeType="1"/>
        </xdr:cNvSpPr>
      </xdr:nvSpPr>
      <xdr:spPr bwMode="auto">
        <a:xfrm>
          <a:off x="13281660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19050</xdr:colOff>
      <xdr:row>0</xdr:row>
      <xdr:rowOff>0</xdr:rowOff>
    </xdr:from>
    <xdr:to>
      <xdr:col>186</xdr:col>
      <xdr:colOff>390525</xdr:colOff>
      <xdr:row>0</xdr:row>
      <xdr:rowOff>0</xdr:rowOff>
    </xdr:to>
    <xdr:sp macro="" textlink="">
      <xdr:nvSpPr>
        <xdr:cNvPr id="5860" name="Čára 2788"/>
        <xdr:cNvSpPr>
          <a:spLocks noChangeShapeType="1"/>
        </xdr:cNvSpPr>
      </xdr:nvSpPr>
      <xdr:spPr bwMode="auto">
        <a:xfrm>
          <a:off x="1324451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390525</xdr:colOff>
      <xdr:row>0</xdr:row>
      <xdr:rowOff>0</xdr:rowOff>
    </xdr:from>
    <xdr:to>
      <xdr:col>186</xdr:col>
      <xdr:colOff>390525</xdr:colOff>
      <xdr:row>0</xdr:row>
      <xdr:rowOff>0</xdr:rowOff>
    </xdr:to>
    <xdr:sp macro="" textlink="">
      <xdr:nvSpPr>
        <xdr:cNvPr id="5861" name="Čára 2789"/>
        <xdr:cNvSpPr>
          <a:spLocks noChangeShapeType="1"/>
        </xdr:cNvSpPr>
      </xdr:nvSpPr>
      <xdr:spPr bwMode="auto">
        <a:xfrm>
          <a:off x="13281660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238125</xdr:colOff>
      <xdr:row>0</xdr:row>
      <xdr:rowOff>0</xdr:rowOff>
    </xdr:from>
    <xdr:to>
      <xdr:col>187</xdr:col>
      <xdr:colOff>180975</xdr:colOff>
      <xdr:row>0</xdr:row>
      <xdr:rowOff>0</xdr:rowOff>
    </xdr:to>
    <xdr:sp macro="" textlink="">
      <xdr:nvSpPr>
        <xdr:cNvPr id="5862" name="Čára 2790"/>
        <xdr:cNvSpPr>
          <a:spLocks noChangeShapeType="1"/>
        </xdr:cNvSpPr>
      </xdr:nvSpPr>
      <xdr:spPr bwMode="auto">
        <a:xfrm>
          <a:off x="132664200" y="0"/>
          <a:ext cx="638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19050</xdr:colOff>
      <xdr:row>0</xdr:row>
      <xdr:rowOff>0</xdr:rowOff>
    </xdr:from>
    <xdr:to>
      <xdr:col>186</xdr:col>
      <xdr:colOff>390525</xdr:colOff>
      <xdr:row>0</xdr:row>
      <xdr:rowOff>0</xdr:rowOff>
    </xdr:to>
    <xdr:sp macro="" textlink="">
      <xdr:nvSpPr>
        <xdr:cNvPr id="5863" name="Čára 2791"/>
        <xdr:cNvSpPr>
          <a:spLocks noChangeShapeType="1"/>
        </xdr:cNvSpPr>
      </xdr:nvSpPr>
      <xdr:spPr bwMode="auto">
        <a:xfrm>
          <a:off x="1324451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390525</xdr:colOff>
      <xdr:row>0</xdr:row>
      <xdr:rowOff>0</xdr:rowOff>
    </xdr:from>
    <xdr:to>
      <xdr:col>186</xdr:col>
      <xdr:colOff>390525</xdr:colOff>
      <xdr:row>0</xdr:row>
      <xdr:rowOff>0</xdr:rowOff>
    </xdr:to>
    <xdr:sp macro="" textlink="">
      <xdr:nvSpPr>
        <xdr:cNvPr id="5864" name="Čára 2792"/>
        <xdr:cNvSpPr>
          <a:spLocks noChangeShapeType="1"/>
        </xdr:cNvSpPr>
      </xdr:nvSpPr>
      <xdr:spPr bwMode="auto">
        <a:xfrm>
          <a:off x="13281660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238125</xdr:colOff>
      <xdr:row>0</xdr:row>
      <xdr:rowOff>0</xdr:rowOff>
    </xdr:from>
    <xdr:to>
      <xdr:col>187</xdr:col>
      <xdr:colOff>180975</xdr:colOff>
      <xdr:row>0</xdr:row>
      <xdr:rowOff>0</xdr:rowOff>
    </xdr:to>
    <xdr:sp macro="" textlink="">
      <xdr:nvSpPr>
        <xdr:cNvPr id="5865" name="Čára 2793"/>
        <xdr:cNvSpPr>
          <a:spLocks noChangeShapeType="1"/>
        </xdr:cNvSpPr>
      </xdr:nvSpPr>
      <xdr:spPr bwMode="auto">
        <a:xfrm>
          <a:off x="132664200" y="0"/>
          <a:ext cx="638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186</xdr:col>
      <xdr:colOff>19050</xdr:colOff>
      <xdr:row>0</xdr:row>
      <xdr:rowOff>0</xdr:rowOff>
    </xdr:from>
    <xdr:to>
      <xdr:col>186</xdr:col>
      <xdr:colOff>390525</xdr:colOff>
      <xdr:row>0</xdr:row>
      <xdr:rowOff>0</xdr:rowOff>
    </xdr:to>
    <xdr:sp macro="" textlink="">
      <xdr:nvSpPr>
        <xdr:cNvPr id="5866" name="Čára 2794"/>
        <xdr:cNvSpPr>
          <a:spLocks noChangeShapeType="1"/>
        </xdr:cNvSpPr>
      </xdr:nvSpPr>
      <xdr:spPr bwMode="auto">
        <a:xfrm>
          <a:off x="1324451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192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sp macro="" textlink="">
      <xdr:nvSpPr>
        <xdr:cNvPr id="5867" name="Čára 2795"/>
        <xdr:cNvSpPr>
          <a:spLocks noChangeShapeType="1"/>
        </xdr:cNvSpPr>
      </xdr:nvSpPr>
      <xdr:spPr bwMode="auto">
        <a:xfrm>
          <a:off x="136645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457200</xdr:colOff>
      <xdr:row>0</xdr:row>
      <xdr:rowOff>0</xdr:rowOff>
    </xdr:from>
    <xdr:to>
      <xdr:col>193</xdr:col>
      <xdr:colOff>0</xdr:colOff>
      <xdr:row>0</xdr:row>
      <xdr:rowOff>0</xdr:rowOff>
    </xdr:to>
    <xdr:sp macro="" textlink="">
      <xdr:nvSpPr>
        <xdr:cNvPr id="5868" name="Čára 2796"/>
        <xdr:cNvSpPr>
          <a:spLocks noChangeShapeType="1"/>
        </xdr:cNvSpPr>
      </xdr:nvSpPr>
      <xdr:spPr bwMode="auto">
        <a:xfrm>
          <a:off x="136359900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419100</xdr:colOff>
      <xdr:row>0</xdr:row>
      <xdr:rowOff>0</xdr:rowOff>
    </xdr:from>
    <xdr:to>
      <xdr:col>192</xdr:col>
      <xdr:colOff>66675</xdr:colOff>
      <xdr:row>0</xdr:row>
      <xdr:rowOff>0</xdr:rowOff>
    </xdr:to>
    <xdr:sp macro="" textlink="">
      <xdr:nvSpPr>
        <xdr:cNvPr id="5869" name="Čára 2797"/>
        <xdr:cNvSpPr>
          <a:spLocks noChangeShapeType="1"/>
        </xdr:cNvSpPr>
      </xdr:nvSpPr>
      <xdr:spPr bwMode="auto">
        <a:xfrm>
          <a:off x="136321800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192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sp macro="" textlink="">
      <xdr:nvSpPr>
        <xdr:cNvPr id="5870" name="Čára 2798"/>
        <xdr:cNvSpPr>
          <a:spLocks noChangeShapeType="1"/>
        </xdr:cNvSpPr>
      </xdr:nvSpPr>
      <xdr:spPr bwMode="auto">
        <a:xfrm>
          <a:off x="136645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419100</xdr:colOff>
      <xdr:row>0</xdr:row>
      <xdr:rowOff>0</xdr:rowOff>
    </xdr:from>
    <xdr:to>
      <xdr:col>192</xdr:col>
      <xdr:colOff>66675</xdr:colOff>
      <xdr:row>0</xdr:row>
      <xdr:rowOff>0</xdr:rowOff>
    </xdr:to>
    <xdr:sp macro="" textlink="">
      <xdr:nvSpPr>
        <xdr:cNvPr id="5871" name="Čára 2799"/>
        <xdr:cNvSpPr>
          <a:spLocks noChangeShapeType="1"/>
        </xdr:cNvSpPr>
      </xdr:nvSpPr>
      <xdr:spPr bwMode="auto">
        <a:xfrm>
          <a:off x="136321800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192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sp macro="" textlink="">
      <xdr:nvSpPr>
        <xdr:cNvPr id="5872" name="Čára 2800"/>
        <xdr:cNvSpPr>
          <a:spLocks noChangeShapeType="1"/>
        </xdr:cNvSpPr>
      </xdr:nvSpPr>
      <xdr:spPr bwMode="auto">
        <a:xfrm>
          <a:off x="136645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457200</xdr:colOff>
      <xdr:row>0</xdr:row>
      <xdr:rowOff>0</xdr:rowOff>
    </xdr:from>
    <xdr:to>
      <xdr:col>193</xdr:col>
      <xdr:colOff>0</xdr:colOff>
      <xdr:row>0</xdr:row>
      <xdr:rowOff>0</xdr:rowOff>
    </xdr:to>
    <xdr:sp macro="" textlink="">
      <xdr:nvSpPr>
        <xdr:cNvPr id="5873" name="Čára 2801"/>
        <xdr:cNvSpPr>
          <a:spLocks noChangeShapeType="1"/>
        </xdr:cNvSpPr>
      </xdr:nvSpPr>
      <xdr:spPr bwMode="auto">
        <a:xfrm>
          <a:off x="136359900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419100</xdr:colOff>
      <xdr:row>0</xdr:row>
      <xdr:rowOff>0</xdr:rowOff>
    </xdr:from>
    <xdr:to>
      <xdr:col>192</xdr:col>
      <xdr:colOff>66675</xdr:colOff>
      <xdr:row>0</xdr:row>
      <xdr:rowOff>0</xdr:rowOff>
    </xdr:to>
    <xdr:sp macro="" textlink="">
      <xdr:nvSpPr>
        <xdr:cNvPr id="5874" name="Čára 2802"/>
        <xdr:cNvSpPr>
          <a:spLocks noChangeShapeType="1"/>
        </xdr:cNvSpPr>
      </xdr:nvSpPr>
      <xdr:spPr bwMode="auto">
        <a:xfrm>
          <a:off x="136321800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192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sp macro="" textlink="">
      <xdr:nvSpPr>
        <xdr:cNvPr id="5875" name="Čára 2803"/>
        <xdr:cNvSpPr>
          <a:spLocks noChangeShapeType="1"/>
        </xdr:cNvSpPr>
      </xdr:nvSpPr>
      <xdr:spPr bwMode="auto">
        <a:xfrm>
          <a:off x="136645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457200</xdr:colOff>
      <xdr:row>0</xdr:row>
      <xdr:rowOff>0</xdr:rowOff>
    </xdr:from>
    <xdr:to>
      <xdr:col>193</xdr:col>
      <xdr:colOff>0</xdr:colOff>
      <xdr:row>0</xdr:row>
      <xdr:rowOff>0</xdr:rowOff>
    </xdr:to>
    <xdr:sp macro="" textlink="">
      <xdr:nvSpPr>
        <xdr:cNvPr id="5876" name="Čára 2804"/>
        <xdr:cNvSpPr>
          <a:spLocks noChangeShapeType="1"/>
        </xdr:cNvSpPr>
      </xdr:nvSpPr>
      <xdr:spPr bwMode="auto">
        <a:xfrm>
          <a:off x="136359900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419100</xdr:colOff>
      <xdr:row>0</xdr:row>
      <xdr:rowOff>0</xdr:rowOff>
    </xdr:from>
    <xdr:to>
      <xdr:col>192</xdr:col>
      <xdr:colOff>66675</xdr:colOff>
      <xdr:row>0</xdr:row>
      <xdr:rowOff>0</xdr:rowOff>
    </xdr:to>
    <xdr:sp macro="" textlink="">
      <xdr:nvSpPr>
        <xdr:cNvPr id="5877" name="Čára 2805"/>
        <xdr:cNvSpPr>
          <a:spLocks noChangeShapeType="1"/>
        </xdr:cNvSpPr>
      </xdr:nvSpPr>
      <xdr:spPr bwMode="auto">
        <a:xfrm>
          <a:off x="136321800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192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sp macro="" textlink="">
      <xdr:nvSpPr>
        <xdr:cNvPr id="5878" name="Čára 2806"/>
        <xdr:cNvSpPr>
          <a:spLocks noChangeShapeType="1"/>
        </xdr:cNvSpPr>
      </xdr:nvSpPr>
      <xdr:spPr bwMode="auto">
        <a:xfrm>
          <a:off x="136645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457200</xdr:colOff>
      <xdr:row>0</xdr:row>
      <xdr:rowOff>0</xdr:rowOff>
    </xdr:from>
    <xdr:to>
      <xdr:col>193</xdr:col>
      <xdr:colOff>0</xdr:colOff>
      <xdr:row>0</xdr:row>
      <xdr:rowOff>0</xdr:rowOff>
    </xdr:to>
    <xdr:sp macro="" textlink="">
      <xdr:nvSpPr>
        <xdr:cNvPr id="5879" name="Čára 2807"/>
        <xdr:cNvSpPr>
          <a:spLocks noChangeShapeType="1"/>
        </xdr:cNvSpPr>
      </xdr:nvSpPr>
      <xdr:spPr bwMode="auto">
        <a:xfrm>
          <a:off x="136359900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419100</xdr:colOff>
      <xdr:row>0</xdr:row>
      <xdr:rowOff>0</xdr:rowOff>
    </xdr:from>
    <xdr:to>
      <xdr:col>192</xdr:col>
      <xdr:colOff>66675</xdr:colOff>
      <xdr:row>0</xdr:row>
      <xdr:rowOff>0</xdr:rowOff>
    </xdr:to>
    <xdr:sp macro="" textlink="">
      <xdr:nvSpPr>
        <xdr:cNvPr id="5880" name="Čára 2808"/>
        <xdr:cNvSpPr>
          <a:spLocks noChangeShapeType="1"/>
        </xdr:cNvSpPr>
      </xdr:nvSpPr>
      <xdr:spPr bwMode="auto">
        <a:xfrm>
          <a:off x="136321800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192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sp macro="" textlink="">
      <xdr:nvSpPr>
        <xdr:cNvPr id="5881" name="Čára 2809"/>
        <xdr:cNvSpPr>
          <a:spLocks noChangeShapeType="1"/>
        </xdr:cNvSpPr>
      </xdr:nvSpPr>
      <xdr:spPr bwMode="auto">
        <a:xfrm>
          <a:off x="136645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419100</xdr:colOff>
      <xdr:row>0</xdr:row>
      <xdr:rowOff>0</xdr:rowOff>
    </xdr:from>
    <xdr:to>
      <xdr:col>192</xdr:col>
      <xdr:colOff>66675</xdr:colOff>
      <xdr:row>0</xdr:row>
      <xdr:rowOff>0</xdr:rowOff>
    </xdr:to>
    <xdr:sp macro="" textlink="">
      <xdr:nvSpPr>
        <xdr:cNvPr id="5882" name="Čára 2810"/>
        <xdr:cNvSpPr>
          <a:spLocks noChangeShapeType="1"/>
        </xdr:cNvSpPr>
      </xdr:nvSpPr>
      <xdr:spPr bwMode="auto">
        <a:xfrm>
          <a:off x="136321800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192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sp macro="" textlink="">
      <xdr:nvSpPr>
        <xdr:cNvPr id="5883" name="Čára 2811"/>
        <xdr:cNvSpPr>
          <a:spLocks noChangeShapeType="1"/>
        </xdr:cNvSpPr>
      </xdr:nvSpPr>
      <xdr:spPr bwMode="auto">
        <a:xfrm>
          <a:off x="136645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457200</xdr:colOff>
      <xdr:row>0</xdr:row>
      <xdr:rowOff>0</xdr:rowOff>
    </xdr:from>
    <xdr:to>
      <xdr:col>193</xdr:col>
      <xdr:colOff>0</xdr:colOff>
      <xdr:row>0</xdr:row>
      <xdr:rowOff>0</xdr:rowOff>
    </xdr:to>
    <xdr:sp macro="" textlink="">
      <xdr:nvSpPr>
        <xdr:cNvPr id="5884" name="Čára 2812"/>
        <xdr:cNvSpPr>
          <a:spLocks noChangeShapeType="1"/>
        </xdr:cNvSpPr>
      </xdr:nvSpPr>
      <xdr:spPr bwMode="auto">
        <a:xfrm>
          <a:off x="136359900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419100</xdr:colOff>
      <xdr:row>0</xdr:row>
      <xdr:rowOff>0</xdr:rowOff>
    </xdr:from>
    <xdr:to>
      <xdr:col>192</xdr:col>
      <xdr:colOff>66675</xdr:colOff>
      <xdr:row>0</xdr:row>
      <xdr:rowOff>0</xdr:rowOff>
    </xdr:to>
    <xdr:sp macro="" textlink="">
      <xdr:nvSpPr>
        <xdr:cNvPr id="5885" name="Čára 2813"/>
        <xdr:cNvSpPr>
          <a:spLocks noChangeShapeType="1"/>
        </xdr:cNvSpPr>
      </xdr:nvSpPr>
      <xdr:spPr bwMode="auto">
        <a:xfrm>
          <a:off x="136321800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192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sp macro="" textlink="">
      <xdr:nvSpPr>
        <xdr:cNvPr id="5886" name="Čára 2814"/>
        <xdr:cNvSpPr>
          <a:spLocks noChangeShapeType="1"/>
        </xdr:cNvSpPr>
      </xdr:nvSpPr>
      <xdr:spPr bwMode="auto">
        <a:xfrm>
          <a:off x="136645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457200</xdr:colOff>
      <xdr:row>0</xdr:row>
      <xdr:rowOff>0</xdr:rowOff>
    </xdr:from>
    <xdr:to>
      <xdr:col>193</xdr:col>
      <xdr:colOff>0</xdr:colOff>
      <xdr:row>0</xdr:row>
      <xdr:rowOff>0</xdr:rowOff>
    </xdr:to>
    <xdr:sp macro="" textlink="">
      <xdr:nvSpPr>
        <xdr:cNvPr id="5887" name="Čára 2815"/>
        <xdr:cNvSpPr>
          <a:spLocks noChangeShapeType="1"/>
        </xdr:cNvSpPr>
      </xdr:nvSpPr>
      <xdr:spPr bwMode="auto">
        <a:xfrm>
          <a:off x="136359900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266700</xdr:colOff>
      <xdr:row>0</xdr:row>
      <xdr:rowOff>0</xdr:rowOff>
    </xdr:from>
    <xdr:to>
      <xdr:col>192</xdr:col>
      <xdr:colOff>171450</xdr:colOff>
      <xdr:row>0</xdr:row>
      <xdr:rowOff>0</xdr:rowOff>
    </xdr:to>
    <xdr:sp macro="" textlink="">
      <xdr:nvSpPr>
        <xdr:cNvPr id="5888" name="Čára 2816"/>
        <xdr:cNvSpPr>
          <a:spLocks noChangeShapeType="1"/>
        </xdr:cNvSpPr>
      </xdr:nvSpPr>
      <xdr:spPr bwMode="auto">
        <a:xfrm>
          <a:off x="136169400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57150</xdr:colOff>
      <xdr:row>0</xdr:row>
      <xdr:rowOff>0</xdr:rowOff>
    </xdr:from>
    <xdr:to>
      <xdr:col>191</xdr:col>
      <xdr:colOff>428625</xdr:colOff>
      <xdr:row>0</xdr:row>
      <xdr:rowOff>0</xdr:rowOff>
    </xdr:to>
    <xdr:sp macro="" textlink="">
      <xdr:nvSpPr>
        <xdr:cNvPr id="5889" name="Čára 2817"/>
        <xdr:cNvSpPr>
          <a:spLocks noChangeShapeType="1"/>
        </xdr:cNvSpPr>
      </xdr:nvSpPr>
      <xdr:spPr bwMode="auto">
        <a:xfrm>
          <a:off x="135959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57150</xdr:colOff>
      <xdr:row>0</xdr:row>
      <xdr:rowOff>0</xdr:rowOff>
    </xdr:from>
    <xdr:to>
      <xdr:col>191</xdr:col>
      <xdr:colOff>428625</xdr:colOff>
      <xdr:row>0</xdr:row>
      <xdr:rowOff>0</xdr:rowOff>
    </xdr:to>
    <xdr:sp macro="" textlink="">
      <xdr:nvSpPr>
        <xdr:cNvPr id="5890" name="Čára 2818"/>
        <xdr:cNvSpPr>
          <a:spLocks noChangeShapeType="1"/>
        </xdr:cNvSpPr>
      </xdr:nvSpPr>
      <xdr:spPr bwMode="auto">
        <a:xfrm>
          <a:off x="135959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266700</xdr:colOff>
      <xdr:row>0</xdr:row>
      <xdr:rowOff>0</xdr:rowOff>
    </xdr:from>
    <xdr:to>
      <xdr:col>192</xdr:col>
      <xdr:colOff>171450</xdr:colOff>
      <xdr:row>0</xdr:row>
      <xdr:rowOff>0</xdr:rowOff>
    </xdr:to>
    <xdr:sp macro="" textlink="">
      <xdr:nvSpPr>
        <xdr:cNvPr id="5891" name="Čára 2819"/>
        <xdr:cNvSpPr>
          <a:spLocks noChangeShapeType="1"/>
        </xdr:cNvSpPr>
      </xdr:nvSpPr>
      <xdr:spPr bwMode="auto">
        <a:xfrm>
          <a:off x="136169400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57150</xdr:colOff>
      <xdr:row>0</xdr:row>
      <xdr:rowOff>0</xdr:rowOff>
    </xdr:from>
    <xdr:to>
      <xdr:col>191</xdr:col>
      <xdr:colOff>428625</xdr:colOff>
      <xdr:row>0</xdr:row>
      <xdr:rowOff>0</xdr:rowOff>
    </xdr:to>
    <xdr:sp macro="" textlink="">
      <xdr:nvSpPr>
        <xdr:cNvPr id="5892" name="Čára 2820"/>
        <xdr:cNvSpPr>
          <a:spLocks noChangeShapeType="1"/>
        </xdr:cNvSpPr>
      </xdr:nvSpPr>
      <xdr:spPr bwMode="auto">
        <a:xfrm>
          <a:off x="135959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266700</xdr:colOff>
      <xdr:row>0</xdr:row>
      <xdr:rowOff>0</xdr:rowOff>
    </xdr:from>
    <xdr:to>
      <xdr:col>192</xdr:col>
      <xdr:colOff>171450</xdr:colOff>
      <xdr:row>0</xdr:row>
      <xdr:rowOff>0</xdr:rowOff>
    </xdr:to>
    <xdr:sp macro="" textlink="">
      <xdr:nvSpPr>
        <xdr:cNvPr id="5893" name="Čára 2821"/>
        <xdr:cNvSpPr>
          <a:spLocks noChangeShapeType="1"/>
        </xdr:cNvSpPr>
      </xdr:nvSpPr>
      <xdr:spPr bwMode="auto">
        <a:xfrm>
          <a:off x="136169400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57150</xdr:colOff>
      <xdr:row>0</xdr:row>
      <xdr:rowOff>0</xdr:rowOff>
    </xdr:from>
    <xdr:to>
      <xdr:col>191</xdr:col>
      <xdr:colOff>428625</xdr:colOff>
      <xdr:row>0</xdr:row>
      <xdr:rowOff>0</xdr:rowOff>
    </xdr:to>
    <xdr:sp macro="" textlink="">
      <xdr:nvSpPr>
        <xdr:cNvPr id="5894" name="Čára 2822"/>
        <xdr:cNvSpPr>
          <a:spLocks noChangeShapeType="1"/>
        </xdr:cNvSpPr>
      </xdr:nvSpPr>
      <xdr:spPr bwMode="auto">
        <a:xfrm>
          <a:off x="135959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266700</xdr:colOff>
      <xdr:row>0</xdr:row>
      <xdr:rowOff>0</xdr:rowOff>
    </xdr:from>
    <xdr:to>
      <xdr:col>192</xdr:col>
      <xdr:colOff>171450</xdr:colOff>
      <xdr:row>0</xdr:row>
      <xdr:rowOff>0</xdr:rowOff>
    </xdr:to>
    <xdr:sp macro="" textlink="">
      <xdr:nvSpPr>
        <xdr:cNvPr id="5895" name="Čára 2823"/>
        <xdr:cNvSpPr>
          <a:spLocks noChangeShapeType="1"/>
        </xdr:cNvSpPr>
      </xdr:nvSpPr>
      <xdr:spPr bwMode="auto">
        <a:xfrm>
          <a:off x="136169400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57150</xdr:colOff>
      <xdr:row>0</xdr:row>
      <xdr:rowOff>0</xdr:rowOff>
    </xdr:from>
    <xdr:to>
      <xdr:col>191</xdr:col>
      <xdr:colOff>428625</xdr:colOff>
      <xdr:row>0</xdr:row>
      <xdr:rowOff>0</xdr:rowOff>
    </xdr:to>
    <xdr:sp macro="" textlink="">
      <xdr:nvSpPr>
        <xdr:cNvPr id="5896" name="Čára 2824"/>
        <xdr:cNvSpPr>
          <a:spLocks noChangeShapeType="1"/>
        </xdr:cNvSpPr>
      </xdr:nvSpPr>
      <xdr:spPr bwMode="auto">
        <a:xfrm>
          <a:off x="135959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57150</xdr:colOff>
      <xdr:row>0</xdr:row>
      <xdr:rowOff>0</xdr:rowOff>
    </xdr:from>
    <xdr:to>
      <xdr:col>191</xdr:col>
      <xdr:colOff>428625</xdr:colOff>
      <xdr:row>0</xdr:row>
      <xdr:rowOff>0</xdr:rowOff>
    </xdr:to>
    <xdr:sp macro="" textlink="">
      <xdr:nvSpPr>
        <xdr:cNvPr id="5897" name="Čára 2825"/>
        <xdr:cNvSpPr>
          <a:spLocks noChangeShapeType="1"/>
        </xdr:cNvSpPr>
      </xdr:nvSpPr>
      <xdr:spPr bwMode="auto">
        <a:xfrm>
          <a:off x="135959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266700</xdr:colOff>
      <xdr:row>0</xdr:row>
      <xdr:rowOff>0</xdr:rowOff>
    </xdr:from>
    <xdr:to>
      <xdr:col>192</xdr:col>
      <xdr:colOff>171450</xdr:colOff>
      <xdr:row>0</xdr:row>
      <xdr:rowOff>0</xdr:rowOff>
    </xdr:to>
    <xdr:sp macro="" textlink="">
      <xdr:nvSpPr>
        <xdr:cNvPr id="5898" name="Čára 2826"/>
        <xdr:cNvSpPr>
          <a:spLocks noChangeShapeType="1"/>
        </xdr:cNvSpPr>
      </xdr:nvSpPr>
      <xdr:spPr bwMode="auto">
        <a:xfrm>
          <a:off x="136169400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57150</xdr:colOff>
      <xdr:row>0</xdr:row>
      <xdr:rowOff>0</xdr:rowOff>
    </xdr:from>
    <xdr:to>
      <xdr:col>191</xdr:col>
      <xdr:colOff>428625</xdr:colOff>
      <xdr:row>0</xdr:row>
      <xdr:rowOff>0</xdr:rowOff>
    </xdr:to>
    <xdr:sp macro="" textlink="">
      <xdr:nvSpPr>
        <xdr:cNvPr id="5899" name="Čára 2827"/>
        <xdr:cNvSpPr>
          <a:spLocks noChangeShapeType="1"/>
        </xdr:cNvSpPr>
      </xdr:nvSpPr>
      <xdr:spPr bwMode="auto">
        <a:xfrm>
          <a:off x="135959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266700</xdr:colOff>
      <xdr:row>0</xdr:row>
      <xdr:rowOff>0</xdr:rowOff>
    </xdr:from>
    <xdr:to>
      <xdr:col>192</xdr:col>
      <xdr:colOff>171450</xdr:colOff>
      <xdr:row>0</xdr:row>
      <xdr:rowOff>0</xdr:rowOff>
    </xdr:to>
    <xdr:sp macro="" textlink="">
      <xdr:nvSpPr>
        <xdr:cNvPr id="5900" name="Čára 2828"/>
        <xdr:cNvSpPr>
          <a:spLocks noChangeShapeType="1"/>
        </xdr:cNvSpPr>
      </xdr:nvSpPr>
      <xdr:spPr bwMode="auto">
        <a:xfrm>
          <a:off x="136169400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57150</xdr:colOff>
      <xdr:row>0</xdr:row>
      <xdr:rowOff>0</xdr:rowOff>
    </xdr:from>
    <xdr:to>
      <xdr:col>191</xdr:col>
      <xdr:colOff>428625</xdr:colOff>
      <xdr:row>0</xdr:row>
      <xdr:rowOff>0</xdr:rowOff>
    </xdr:to>
    <xdr:sp macro="" textlink="">
      <xdr:nvSpPr>
        <xdr:cNvPr id="5901" name="Čára 2829"/>
        <xdr:cNvSpPr>
          <a:spLocks noChangeShapeType="1"/>
        </xdr:cNvSpPr>
      </xdr:nvSpPr>
      <xdr:spPr bwMode="auto">
        <a:xfrm>
          <a:off x="135959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192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sp macro="" textlink="">
      <xdr:nvSpPr>
        <xdr:cNvPr id="5902" name="Čára 2830"/>
        <xdr:cNvSpPr>
          <a:spLocks noChangeShapeType="1"/>
        </xdr:cNvSpPr>
      </xdr:nvSpPr>
      <xdr:spPr bwMode="auto">
        <a:xfrm>
          <a:off x="136645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457200</xdr:colOff>
      <xdr:row>0</xdr:row>
      <xdr:rowOff>0</xdr:rowOff>
    </xdr:from>
    <xdr:to>
      <xdr:col>193</xdr:col>
      <xdr:colOff>0</xdr:colOff>
      <xdr:row>0</xdr:row>
      <xdr:rowOff>0</xdr:rowOff>
    </xdr:to>
    <xdr:sp macro="" textlink="">
      <xdr:nvSpPr>
        <xdr:cNvPr id="5903" name="Čára 2831"/>
        <xdr:cNvSpPr>
          <a:spLocks noChangeShapeType="1"/>
        </xdr:cNvSpPr>
      </xdr:nvSpPr>
      <xdr:spPr bwMode="auto">
        <a:xfrm>
          <a:off x="136359900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419100</xdr:colOff>
      <xdr:row>0</xdr:row>
      <xdr:rowOff>0</xdr:rowOff>
    </xdr:from>
    <xdr:to>
      <xdr:col>192</xdr:col>
      <xdr:colOff>66675</xdr:colOff>
      <xdr:row>0</xdr:row>
      <xdr:rowOff>0</xdr:rowOff>
    </xdr:to>
    <xdr:sp macro="" textlink="">
      <xdr:nvSpPr>
        <xdr:cNvPr id="5904" name="Čára 2832"/>
        <xdr:cNvSpPr>
          <a:spLocks noChangeShapeType="1"/>
        </xdr:cNvSpPr>
      </xdr:nvSpPr>
      <xdr:spPr bwMode="auto">
        <a:xfrm>
          <a:off x="136321800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192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sp macro="" textlink="">
      <xdr:nvSpPr>
        <xdr:cNvPr id="5905" name="Čára 2833"/>
        <xdr:cNvSpPr>
          <a:spLocks noChangeShapeType="1"/>
        </xdr:cNvSpPr>
      </xdr:nvSpPr>
      <xdr:spPr bwMode="auto">
        <a:xfrm>
          <a:off x="136645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419100</xdr:colOff>
      <xdr:row>0</xdr:row>
      <xdr:rowOff>0</xdr:rowOff>
    </xdr:from>
    <xdr:to>
      <xdr:col>192</xdr:col>
      <xdr:colOff>66675</xdr:colOff>
      <xdr:row>0</xdr:row>
      <xdr:rowOff>0</xdr:rowOff>
    </xdr:to>
    <xdr:sp macro="" textlink="">
      <xdr:nvSpPr>
        <xdr:cNvPr id="5906" name="Čára 2834"/>
        <xdr:cNvSpPr>
          <a:spLocks noChangeShapeType="1"/>
        </xdr:cNvSpPr>
      </xdr:nvSpPr>
      <xdr:spPr bwMode="auto">
        <a:xfrm>
          <a:off x="136321800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192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sp macro="" textlink="">
      <xdr:nvSpPr>
        <xdr:cNvPr id="5907" name="Čára 2835"/>
        <xdr:cNvSpPr>
          <a:spLocks noChangeShapeType="1"/>
        </xdr:cNvSpPr>
      </xdr:nvSpPr>
      <xdr:spPr bwMode="auto">
        <a:xfrm>
          <a:off x="136645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457200</xdr:colOff>
      <xdr:row>0</xdr:row>
      <xdr:rowOff>0</xdr:rowOff>
    </xdr:from>
    <xdr:to>
      <xdr:col>193</xdr:col>
      <xdr:colOff>0</xdr:colOff>
      <xdr:row>0</xdr:row>
      <xdr:rowOff>0</xdr:rowOff>
    </xdr:to>
    <xdr:sp macro="" textlink="">
      <xdr:nvSpPr>
        <xdr:cNvPr id="5908" name="Čára 2836"/>
        <xdr:cNvSpPr>
          <a:spLocks noChangeShapeType="1"/>
        </xdr:cNvSpPr>
      </xdr:nvSpPr>
      <xdr:spPr bwMode="auto">
        <a:xfrm>
          <a:off x="136359900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419100</xdr:colOff>
      <xdr:row>0</xdr:row>
      <xdr:rowOff>0</xdr:rowOff>
    </xdr:from>
    <xdr:to>
      <xdr:col>192</xdr:col>
      <xdr:colOff>66675</xdr:colOff>
      <xdr:row>0</xdr:row>
      <xdr:rowOff>0</xdr:rowOff>
    </xdr:to>
    <xdr:sp macro="" textlink="">
      <xdr:nvSpPr>
        <xdr:cNvPr id="5909" name="Čára 2837"/>
        <xdr:cNvSpPr>
          <a:spLocks noChangeShapeType="1"/>
        </xdr:cNvSpPr>
      </xdr:nvSpPr>
      <xdr:spPr bwMode="auto">
        <a:xfrm>
          <a:off x="136321800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192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sp macro="" textlink="">
      <xdr:nvSpPr>
        <xdr:cNvPr id="5910" name="Čára 2838"/>
        <xdr:cNvSpPr>
          <a:spLocks noChangeShapeType="1"/>
        </xdr:cNvSpPr>
      </xdr:nvSpPr>
      <xdr:spPr bwMode="auto">
        <a:xfrm>
          <a:off x="136645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457200</xdr:colOff>
      <xdr:row>0</xdr:row>
      <xdr:rowOff>0</xdr:rowOff>
    </xdr:from>
    <xdr:to>
      <xdr:col>193</xdr:col>
      <xdr:colOff>0</xdr:colOff>
      <xdr:row>0</xdr:row>
      <xdr:rowOff>0</xdr:rowOff>
    </xdr:to>
    <xdr:sp macro="" textlink="">
      <xdr:nvSpPr>
        <xdr:cNvPr id="5911" name="Čára 2839"/>
        <xdr:cNvSpPr>
          <a:spLocks noChangeShapeType="1"/>
        </xdr:cNvSpPr>
      </xdr:nvSpPr>
      <xdr:spPr bwMode="auto">
        <a:xfrm>
          <a:off x="136359900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419100</xdr:colOff>
      <xdr:row>0</xdr:row>
      <xdr:rowOff>0</xdr:rowOff>
    </xdr:from>
    <xdr:to>
      <xdr:col>192</xdr:col>
      <xdr:colOff>66675</xdr:colOff>
      <xdr:row>0</xdr:row>
      <xdr:rowOff>0</xdr:rowOff>
    </xdr:to>
    <xdr:sp macro="" textlink="">
      <xdr:nvSpPr>
        <xdr:cNvPr id="5912" name="Čára 2840"/>
        <xdr:cNvSpPr>
          <a:spLocks noChangeShapeType="1"/>
        </xdr:cNvSpPr>
      </xdr:nvSpPr>
      <xdr:spPr bwMode="auto">
        <a:xfrm>
          <a:off x="136321800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192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sp macro="" textlink="">
      <xdr:nvSpPr>
        <xdr:cNvPr id="5913" name="Čára 2841"/>
        <xdr:cNvSpPr>
          <a:spLocks noChangeShapeType="1"/>
        </xdr:cNvSpPr>
      </xdr:nvSpPr>
      <xdr:spPr bwMode="auto">
        <a:xfrm>
          <a:off x="136645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457200</xdr:colOff>
      <xdr:row>0</xdr:row>
      <xdr:rowOff>0</xdr:rowOff>
    </xdr:from>
    <xdr:to>
      <xdr:col>193</xdr:col>
      <xdr:colOff>0</xdr:colOff>
      <xdr:row>0</xdr:row>
      <xdr:rowOff>0</xdr:rowOff>
    </xdr:to>
    <xdr:sp macro="" textlink="">
      <xdr:nvSpPr>
        <xdr:cNvPr id="5914" name="Čára 2842"/>
        <xdr:cNvSpPr>
          <a:spLocks noChangeShapeType="1"/>
        </xdr:cNvSpPr>
      </xdr:nvSpPr>
      <xdr:spPr bwMode="auto">
        <a:xfrm>
          <a:off x="136359900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419100</xdr:colOff>
      <xdr:row>0</xdr:row>
      <xdr:rowOff>0</xdr:rowOff>
    </xdr:from>
    <xdr:to>
      <xdr:col>192</xdr:col>
      <xdr:colOff>66675</xdr:colOff>
      <xdr:row>0</xdr:row>
      <xdr:rowOff>0</xdr:rowOff>
    </xdr:to>
    <xdr:sp macro="" textlink="">
      <xdr:nvSpPr>
        <xdr:cNvPr id="5915" name="Čára 2843"/>
        <xdr:cNvSpPr>
          <a:spLocks noChangeShapeType="1"/>
        </xdr:cNvSpPr>
      </xdr:nvSpPr>
      <xdr:spPr bwMode="auto">
        <a:xfrm>
          <a:off x="136321800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192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sp macro="" textlink="">
      <xdr:nvSpPr>
        <xdr:cNvPr id="5916" name="Čára 2844"/>
        <xdr:cNvSpPr>
          <a:spLocks noChangeShapeType="1"/>
        </xdr:cNvSpPr>
      </xdr:nvSpPr>
      <xdr:spPr bwMode="auto">
        <a:xfrm>
          <a:off x="136645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419100</xdr:colOff>
      <xdr:row>0</xdr:row>
      <xdr:rowOff>0</xdr:rowOff>
    </xdr:from>
    <xdr:to>
      <xdr:col>192</xdr:col>
      <xdr:colOff>66675</xdr:colOff>
      <xdr:row>0</xdr:row>
      <xdr:rowOff>0</xdr:rowOff>
    </xdr:to>
    <xdr:sp macro="" textlink="">
      <xdr:nvSpPr>
        <xdr:cNvPr id="5917" name="Čára 2845"/>
        <xdr:cNvSpPr>
          <a:spLocks noChangeShapeType="1"/>
        </xdr:cNvSpPr>
      </xdr:nvSpPr>
      <xdr:spPr bwMode="auto">
        <a:xfrm>
          <a:off x="136321800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192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sp macro="" textlink="">
      <xdr:nvSpPr>
        <xdr:cNvPr id="5918" name="Čára 2846"/>
        <xdr:cNvSpPr>
          <a:spLocks noChangeShapeType="1"/>
        </xdr:cNvSpPr>
      </xdr:nvSpPr>
      <xdr:spPr bwMode="auto">
        <a:xfrm>
          <a:off x="136645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457200</xdr:colOff>
      <xdr:row>0</xdr:row>
      <xdr:rowOff>0</xdr:rowOff>
    </xdr:from>
    <xdr:to>
      <xdr:col>193</xdr:col>
      <xdr:colOff>0</xdr:colOff>
      <xdr:row>0</xdr:row>
      <xdr:rowOff>0</xdr:rowOff>
    </xdr:to>
    <xdr:sp macro="" textlink="">
      <xdr:nvSpPr>
        <xdr:cNvPr id="5919" name="Čára 2847"/>
        <xdr:cNvSpPr>
          <a:spLocks noChangeShapeType="1"/>
        </xdr:cNvSpPr>
      </xdr:nvSpPr>
      <xdr:spPr bwMode="auto">
        <a:xfrm>
          <a:off x="136359900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419100</xdr:colOff>
      <xdr:row>0</xdr:row>
      <xdr:rowOff>0</xdr:rowOff>
    </xdr:from>
    <xdr:to>
      <xdr:col>192</xdr:col>
      <xdr:colOff>66675</xdr:colOff>
      <xdr:row>0</xdr:row>
      <xdr:rowOff>0</xdr:rowOff>
    </xdr:to>
    <xdr:sp macro="" textlink="">
      <xdr:nvSpPr>
        <xdr:cNvPr id="5920" name="Čára 2848"/>
        <xdr:cNvSpPr>
          <a:spLocks noChangeShapeType="1"/>
        </xdr:cNvSpPr>
      </xdr:nvSpPr>
      <xdr:spPr bwMode="auto">
        <a:xfrm>
          <a:off x="136321800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192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sp macro="" textlink="">
      <xdr:nvSpPr>
        <xdr:cNvPr id="5921" name="Čára 2849"/>
        <xdr:cNvSpPr>
          <a:spLocks noChangeShapeType="1"/>
        </xdr:cNvSpPr>
      </xdr:nvSpPr>
      <xdr:spPr bwMode="auto">
        <a:xfrm>
          <a:off x="136645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457200</xdr:colOff>
      <xdr:row>0</xdr:row>
      <xdr:rowOff>0</xdr:rowOff>
    </xdr:from>
    <xdr:to>
      <xdr:col>193</xdr:col>
      <xdr:colOff>0</xdr:colOff>
      <xdr:row>0</xdr:row>
      <xdr:rowOff>0</xdr:rowOff>
    </xdr:to>
    <xdr:sp macro="" textlink="">
      <xdr:nvSpPr>
        <xdr:cNvPr id="5922" name="Čára 2850"/>
        <xdr:cNvSpPr>
          <a:spLocks noChangeShapeType="1"/>
        </xdr:cNvSpPr>
      </xdr:nvSpPr>
      <xdr:spPr bwMode="auto">
        <a:xfrm>
          <a:off x="136359900" y="0"/>
          <a:ext cx="933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266700</xdr:colOff>
      <xdr:row>0</xdr:row>
      <xdr:rowOff>0</xdr:rowOff>
    </xdr:from>
    <xdr:to>
      <xdr:col>192</xdr:col>
      <xdr:colOff>171450</xdr:colOff>
      <xdr:row>0</xdr:row>
      <xdr:rowOff>0</xdr:rowOff>
    </xdr:to>
    <xdr:sp macro="" textlink="">
      <xdr:nvSpPr>
        <xdr:cNvPr id="5923" name="Čára 2851"/>
        <xdr:cNvSpPr>
          <a:spLocks noChangeShapeType="1"/>
        </xdr:cNvSpPr>
      </xdr:nvSpPr>
      <xdr:spPr bwMode="auto">
        <a:xfrm>
          <a:off x="136169400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57150</xdr:colOff>
      <xdr:row>0</xdr:row>
      <xdr:rowOff>0</xdr:rowOff>
    </xdr:from>
    <xdr:to>
      <xdr:col>191</xdr:col>
      <xdr:colOff>428625</xdr:colOff>
      <xdr:row>0</xdr:row>
      <xdr:rowOff>0</xdr:rowOff>
    </xdr:to>
    <xdr:sp macro="" textlink="">
      <xdr:nvSpPr>
        <xdr:cNvPr id="5924" name="Čára 2852"/>
        <xdr:cNvSpPr>
          <a:spLocks noChangeShapeType="1"/>
        </xdr:cNvSpPr>
      </xdr:nvSpPr>
      <xdr:spPr bwMode="auto">
        <a:xfrm>
          <a:off x="135959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57150</xdr:colOff>
      <xdr:row>0</xdr:row>
      <xdr:rowOff>0</xdr:rowOff>
    </xdr:from>
    <xdr:to>
      <xdr:col>191</xdr:col>
      <xdr:colOff>428625</xdr:colOff>
      <xdr:row>0</xdr:row>
      <xdr:rowOff>0</xdr:rowOff>
    </xdr:to>
    <xdr:sp macro="" textlink="">
      <xdr:nvSpPr>
        <xdr:cNvPr id="5925" name="Čára 2853"/>
        <xdr:cNvSpPr>
          <a:spLocks noChangeShapeType="1"/>
        </xdr:cNvSpPr>
      </xdr:nvSpPr>
      <xdr:spPr bwMode="auto">
        <a:xfrm>
          <a:off x="135959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266700</xdr:colOff>
      <xdr:row>0</xdr:row>
      <xdr:rowOff>0</xdr:rowOff>
    </xdr:from>
    <xdr:to>
      <xdr:col>192</xdr:col>
      <xdr:colOff>171450</xdr:colOff>
      <xdr:row>0</xdr:row>
      <xdr:rowOff>0</xdr:rowOff>
    </xdr:to>
    <xdr:sp macro="" textlink="">
      <xdr:nvSpPr>
        <xdr:cNvPr id="5926" name="Čára 2854"/>
        <xdr:cNvSpPr>
          <a:spLocks noChangeShapeType="1"/>
        </xdr:cNvSpPr>
      </xdr:nvSpPr>
      <xdr:spPr bwMode="auto">
        <a:xfrm>
          <a:off x="136169400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57150</xdr:colOff>
      <xdr:row>0</xdr:row>
      <xdr:rowOff>0</xdr:rowOff>
    </xdr:from>
    <xdr:to>
      <xdr:col>191</xdr:col>
      <xdr:colOff>428625</xdr:colOff>
      <xdr:row>0</xdr:row>
      <xdr:rowOff>0</xdr:rowOff>
    </xdr:to>
    <xdr:sp macro="" textlink="">
      <xdr:nvSpPr>
        <xdr:cNvPr id="5927" name="Čára 2855"/>
        <xdr:cNvSpPr>
          <a:spLocks noChangeShapeType="1"/>
        </xdr:cNvSpPr>
      </xdr:nvSpPr>
      <xdr:spPr bwMode="auto">
        <a:xfrm>
          <a:off x="135959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266700</xdr:colOff>
      <xdr:row>0</xdr:row>
      <xdr:rowOff>0</xdr:rowOff>
    </xdr:from>
    <xdr:to>
      <xdr:col>192</xdr:col>
      <xdr:colOff>171450</xdr:colOff>
      <xdr:row>0</xdr:row>
      <xdr:rowOff>0</xdr:rowOff>
    </xdr:to>
    <xdr:sp macro="" textlink="">
      <xdr:nvSpPr>
        <xdr:cNvPr id="5928" name="Čára 2856"/>
        <xdr:cNvSpPr>
          <a:spLocks noChangeShapeType="1"/>
        </xdr:cNvSpPr>
      </xdr:nvSpPr>
      <xdr:spPr bwMode="auto">
        <a:xfrm>
          <a:off x="136169400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57150</xdr:colOff>
      <xdr:row>0</xdr:row>
      <xdr:rowOff>0</xdr:rowOff>
    </xdr:from>
    <xdr:to>
      <xdr:col>191</xdr:col>
      <xdr:colOff>428625</xdr:colOff>
      <xdr:row>0</xdr:row>
      <xdr:rowOff>0</xdr:rowOff>
    </xdr:to>
    <xdr:sp macro="" textlink="">
      <xdr:nvSpPr>
        <xdr:cNvPr id="5929" name="Čára 2857"/>
        <xdr:cNvSpPr>
          <a:spLocks noChangeShapeType="1"/>
        </xdr:cNvSpPr>
      </xdr:nvSpPr>
      <xdr:spPr bwMode="auto">
        <a:xfrm>
          <a:off x="135959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266700</xdr:colOff>
      <xdr:row>0</xdr:row>
      <xdr:rowOff>0</xdr:rowOff>
    </xdr:from>
    <xdr:to>
      <xdr:col>192</xdr:col>
      <xdr:colOff>171450</xdr:colOff>
      <xdr:row>0</xdr:row>
      <xdr:rowOff>0</xdr:rowOff>
    </xdr:to>
    <xdr:sp macro="" textlink="">
      <xdr:nvSpPr>
        <xdr:cNvPr id="5930" name="Čára 2858"/>
        <xdr:cNvSpPr>
          <a:spLocks noChangeShapeType="1"/>
        </xdr:cNvSpPr>
      </xdr:nvSpPr>
      <xdr:spPr bwMode="auto">
        <a:xfrm>
          <a:off x="136169400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57150</xdr:colOff>
      <xdr:row>0</xdr:row>
      <xdr:rowOff>0</xdr:rowOff>
    </xdr:from>
    <xdr:to>
      <xdr:col>191</xdr:col>
      <xdr:colOff>428625</xdr:colOff>
      <xdr:row>0</xdr:row>
      <xdr:rowOff>0</xdr:rowOff>
    </xdr:to>
    <xdr:sp macro="" textlink="">
      <xdr:nvSpPr>
        <xdr:cNvPr id="5931" name="Čára 2859"/>
        <xdr:cNvSpPr>
          <a:spLocks noChangeShapeType="1"/>
        </xdr:cNvSpPr>
      </xdr:nvSpPr>
      <xdr:spPr bwMode="auto">
        <a:xfrm>
          <a:off x="135959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57150</xdr:colOff>
      <xdr:row>0</xdr:row>
      <xdr:rowOff>0</xdr:rowOff>
    </xdr:from>
    <xdr:to>
      <xdr:col>191</xdr:col>
      <xdr:colOff>428625</xdr:colOff>
      <xdr:row>0</xdr:row>
      <xdr:rowOff>0</xdr:rowOff>
    </xdr:to>
    <xdr:sp macro="" textlink="">
      <xdr:nvSpPr>
        <xdr:cNvPr id="5932" name="Čára 2860"/>
        <xdr:cNvSpPr>
          <a:spLocks noChangeShapeType="1"/>
        </xdr:cNvSpPr>
      </xdr:nvSpPr>
      <xdr:spPr bwMode="auto">
        <a:xfrm>
          <a:off x="135959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266700</xdr:colOff>
      <xdr:row>0</xdr:row>
      <xdr:rowOff>0</xdr:rowOff>
    </xdr:from>
    <xdr:to>
      <xdr:col>192</xdr:col>
      <xdr:colOff>171450</xdr:colOff>
      <xdr:row>0</xdr:row>
      <xdr:rowOff>0</xdr:rowOff>
    </xdr:to>
    <xdr:sp macro="" textlink="">
      <xdr:nvSpPr>
        <xdr:cNvPr id="5933" name="Čára 2861"/>
        <xdr:cNvSpPr>
          <a:spLocks noChangeShapeType="1"/>
        </xdr:cNvSpPr>
      </xdr:nvSpPr>
      <xdr:spPr bwMode="auto">
        <a:xfrm>
          <a:off x="136169400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57150</xdr:colOff>
      <xdr:row>0</xdr:row>
      <xdr:rowOff>0</xdr:rowOff>
    </xdr:from>
    <xdr:to>
      <xdr:col>191</xdr:col>
      <xdr:colOff>428625</xdr:colOff>
      <xdr:row>0</xdr:row>
      <xdr:rowOff>0</xdr:rowOff>
    </xdr:to>
    <xdr:sp macro="" textlink="">
      <xdr:nvSpPr>
        <xdr:cNvPr id="5934" name="Čára 2862"/>
        <xdr:cNvSpPr>
          <a:spLocks noChangeShapeType="1"/>
        </xdr:cNvSpPr>
      </xdr:nvSpPr>
      <xdr:spPr bwMode="auto">
        <a:xfrm>
          <a:off x="135959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266700</xdr:colOff>
      <xdr:row>0</xdr:row>
      <xdr:rowOff>0</xdr:rowOff>
    </xdr:from>
    <xdr:to>
      <xdr:col>192</xdr:col>
      <xdr:colOff>171450</xdr:colOff>
      <xdr:row>0</xdr:row>
      <xdr:rowOff>0</xdr:rowOff>
    </xdr:to>
    <xdr:sp macro="" textlink="">
      <xdr:nvSpPr>
        <xdr:cNvPr id="5935" name="Čára 2863"/>
        <xdr:cNvSpPr>
          <a:spLocks noChangeShapeType="1"/>
        </xdr:cNvSpPr>
      </xdr:nvSpPr>
      <xdr:spPr bwMode="auto">
        <a:xfrm>
          <a:off x="136169400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191</xdr:col>
      <xdr:colOff>57150</xdr:colOff>
      <xdr:row>0</xdr:row>
      <xdr:rowOff>0</xdr:rowOff>
    </xdr:from>
    <xdr:to>
      <xdr:col>191</xdr:col>
      <xdr:colOff>428625</xdr:colOff>
      <xdr:row>0</xdr:row>
      <xdr:rowOff>0</xdr:rowOff>
    </xdr:to>
    <xdr:sp macro="" textlink="">
      <xdr:nvSpPr>
        <xdr:cNvPr id="5936" name="Čára 2864"/>
        <xdr:cNvSpPr>
          <a:spLocks noChangeShapeType="1"/>
        </xdr:cNvSpPr>
      </xdr:nvSpPr>
      <xdr:spPr bwMode="auto">
        <a:xfrm>
          <a:off x="135959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197</xdr:col>
      <xdr:colOff>0</xdr:colOff>
      <xdr:row>0</xdr:row>
      <xdr:rowOff>0</xdr:rowOff>
    </xdr:from>
    <xdr:to>
      <xdr:col>197</xdr:col>
      <xdr:colOff>114300</xdr:colOff>
      <xdr:row>0</xdr:row>
      <xdr:rowOff>0</xdr:rowOff>
    </xdr:to>
    <xdr:sp macro="" textlink="">
      <xdr:nvSpPr>
        <xdr:cNvPr id="5937" name="Čára 2865"/>
        <xdr:cNvSpPr>
          <a:spLocks noChangeShapeType="1"/>
        </xdr:cNvSpPr>
      </xdr:nvSpPr>
      <xdr:spPr bwMode="auto">
        <a:xfrm>
          <a:off x="140074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457200</xdr:colOff>
      <xdr:row>0</xdr:row>
      <xdr:rowOff>0</xdr:rowOff>
    </xdr:from>
    <xdr:to>
      <xdr:col>197</xdr:col>
      <xdr:colOff>600075</xdr:colOff>
      <xdr:row>0</xdr:row>
      <xdr:rowOff>0</xdr:rowOff>
    </xdr:to>
    <xdr:sp macro="" textlink="">
      <xdr:nvSpPr>
        <xdr:cNvPr id="5938" name="Čára 2866"/>
        <xdr:cNvSpPr>
          <a:spLocks noChangeShapeType="1"/>
        </xdr:cNvSpPr>
      </xdr:nvSpPr>
      <xdr:spPr bwMode="auto">
        <a:xfrm>
          <a:off x="139836525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428625</xdr:colOff>
      <xdr:row>0</xdr:row>
      <xdr:rowOff>0</xdr:rowOff>
    </xdr:from>
    <xdr:to>
      <xdr:col>197</xdr:col>
      <xdr:colOff>9525</xdr:colOff>
      <xdr:row>0</xdr:row>
      <xdr:rowOff>0</xdr:rowOff>
    </xdr:to>
    <xdr:sp macro="" textlink="">
      <xdr:nvSpPr>
        <xdr:cNvPr id="5939" name="Čára 2867"/>
        <xdr:cNvSpPr>
          <a:spLocks noChangeShapeType="1"/>
        </xdr:cNvSpPr>
      </xdr:nvSpPr>
      <xdr:spPr bwMode="auto">
        <a:xfrm>
          <a:off x="139807950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197</xdr:col>
      <xdr:colOff>0</xdr:colOff>
      <xdr:row>0</xdr:row>
      <xdr:rowOff>0</xdr:rowOff>
    </xdr:from>
    <xdr:to>
      <xdr:col>197</xdr:col>
      <xdr:colOff>114300</xdr:colOff>
      <xdr:row>0</xdr:row>
      <xdr:rowOff>0</xdr:rowOff>
    </xdr:to>
    <xdr:sp macro="" textlink="">
      <xdr:nvSpPr>
        <xdr:cNvPr id="5940" name="Čára 2868"/>
        <xdr:cNvSpPr>
          <a:spLocks noChangeShapeType="1"/>
        </xdr:cNvSpPr>
      </xdr:nvSpPr>
      <xdr:spPr bwMode="auto">
        <a:xfrm>
          <a:off x="140074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428625</xdr:colOff>
      <xdr:row>0</xdr:row>
      <xdr:rowOff>0</xdr:rowOff>
    </xdr:from>
    <xdr:to>
      <xdr:col>197</xdr:col>
      <xdr:colOff>9525</xdr:colOff>
      <xdr:row>0</xdr:row>
      <xdr:rowOff>0</xdr:rowOff>
    </xdr:to>
    <xdr:sp macro="" textlink="">
      <xdr:nvSpPr>
        <xdr:cNvPr id="5941" name="Čára 2869"/>
        <xdr:cNvSpPr>
          <a:spLocks noChangeShapeType="1"/>
        </xdr:cNvSpPr>
      </xdr:nvSpPr>
      <xdr:spPr bwMode="auto">
        <a:xfrm>
          <a:off x="139807950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197</xdr:col>
      <xdr:colOff>0</xdr:colOff>
      <xdr:row>0</xdr:row>
      <xdr:rowOff>0</xdr:rowOff>
    </xdr:from>
    <xdr:to>
      <xdr:col>197</xdr:col>
      <xdr:colOff>114300</xdr:colOff>
      <xdr:row>0</xdr:row>
      <xdr:rowOff>0</xdr:rowOff>
    </xdr:to>
    <xdr:sp macro="" textlink="">
      <xdr:nvSpPr>
        <xdr:cNvPr id="5942" name="Čára 2870"/>
        <xdr:cNvSpPr>
          <a:spLocks noChangeShapeType="1"/>
        </xdr:cNvSpPr>
      </xdr:nvSpPr>
      <xdr:spPr bwMode="auto">
        <a:xfrm>
          <a:off x="140074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457200</xdr:colOff>
      <xdr:row>0</xdr:row>
      <xdr:rowOff>0</xdr:rowOff>
    </xdr:from>
    <xdr:to>
      <xdr:col>197</xdr:col>
      <xdr:colOff>600075</xdr:colOff>
      <xdr:row>0</xdr:row>
      <xdr:rowOff>0</xdr:rowOff>
    </xdr:to>
    <xdr:sp macro="" textlink="">
      <xdr:nvSpPr>
        <xdr:cNvPr id="5943" name="Čára 2871"/>
        <xdr:cNvSpPr>
          <a:spLocks noChangeShapeType="1"/>
        </xdr:cNvSpPr>
      </xdr:nvSpPr>
      <xdr:spPr bwMode="auto">
        <a:xfrm>
          <a:off x="139836525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428625</xdr:colOff>
      <xdr:row>0</xdr:row>
      <xdr:rowOff>0</xdr:rowOff>
    </xdr:from>
    <xdr:to>
      <xdr:col>197</xdr:col>
      <xdr:colOff>9525</xdr:colOff>
      <xdr:row>0</xdr:row>
      <xdr:rowOff>0</xdr:rowOff>
    </xdr:to>
    <xdr:sp macro="" textlink="">
      <xdr:nvSpPr>
        <xdr:cNvPr id="5944" name="Čára 2872"/>
        <xdr:cNvSpPr>
          <a:spLocks noChangeShapeType="1"/>
        </xdr:cNvSpPr>
      </xdr:nvSpPr>
      <xdr:spPr bwMode="auto">
        <a:xfrm>
          <a:off x="139807950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197</xdr:col>
      <xdr:colOff>0</xdr:colOff>
      <xdr:row>0</xdr:row>
      <xdr:rowOff>0</xdr:rowOff>
    </xdr:from>
    <xdr:to>
      <xdr:col>197</xdr:col>
      <xdr:colOff>114300</xdr:colOff>
      <xdr:row>0</xdr:row>
      <xdr:rowOff>0</xdr:rowOff>
    </xdr:to>
    <xdr:sp macro="" textlink="">
      <xdr:nvSpPr>
        <xdr:cNvPr id="5945" name="Čára 2873"/>
        <xdr:cNvSpPr>
          <a:spLocks noChangeShapeType="1"/>
        </xdr:cNvSpPr>
      </xdr:nvSpPr>
      <xdr:spPr bwMode="auto">
        <a:xfrm>
          <a:off x="140074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457200</xdr:colOff>
      <xdr:row>0</xdr:row>
      <xdr:rowOff>0</xdr:rowOff>
    </xdr:from>
    <xdr:to>
      <xdr:col>197</xdr:col>
      <xdr:colOff>600075</xdr:colOff>
      <xdr:row>0</xdr:row>
      <xdr:rowOff>0</xdr:rowOff>
    </xdr:to>
    <xdr:sp macro="" textlink="">
      <xdr:nvSpPr>
        <xdr:cNvPr id="5946" name="Čára 2874"/>
        <xdr:cNvSpPr>
          <a:spLocks noChangeShapeType="1"/>
        </xdr:cNvSpPr>
      </xdr:nvSpPr>
      <xdr:spPr bwMode="auto">
        <a:xfrm>
          <a:off x="139836525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428625</xdr:colOff>
      <xdr:row>0</xdr:row>
      <xdr:rowOff>0</xdr:rowOff>
    </xdr:from>
    <xdr:to>
      <xdr:col>197</xdr:col>
      <xdr:colOff>9525</xdr:colOff>
      <xdr:row>0</xdr:row>
      <xdr:rowOff>0</xdr:rowOff>
    </xdr:to>
    <xdr:sp macro="" textlink="">
      <xdr:nvSpPr>
        <xdr:cNvPr id="5947" name="Čára 2875"/>
        <xdr:cNvSpPr>
          <a:spLocks noChangeShapeType="1"/>
        </xdr:cNvSpPr>
      </xdr:nvSpPr>
      <xdr:spPr bwMode="auto">
        <a:xfrm>
          <a:off x="139807950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197</xdr:col>
      <xdr:colOff>0</xdr:colOff>
      <xdr:row>0</xdr:row>
      <xdr:rowOff>0</xdr:rowOff>
    </xdr:from>
    <xdr:to>
      <xdr:col>197</xdr:col>
      <xdr:colOff>114300</xdr:colOff>
      <xdr:row>0</xdr:row>
      <xdr:rowOff>0</xdr:rowOff>
    </xdr:to>
    <xdr:sp macro="" textlink="">
      <xdr:nvSpPr>
        <xdr:cNvPr id="5948" name="Čára 2876"/>
        <xdr:cNvSpPr>
          <a:spLocks noChangeShapeType="1"/>
        </xdr:cNvSpPr>
      </xdr:nvSpPr>
      <xdr:spPr bwMode="auto">
        <a:xfrm>
          <a:off x="140074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457200</xdr:colOff>
      <xdr:row>0</xdr:row>
      <xdr:rowOff>0</xdr:rowOff>
    </xdr:from>
    <xdr:to>
      <xdr:col>197</xdr:col>
      <xdr:colOff>600075</xdr:colOff>
      <xdr:row>0</xdr:row>
      <xdr:rowOff>0</xdr:rowOff>
    </xdr:to>
    <xdr:sp macro="" textlink="">
      <xdr:nvSpPr>
        <xdr:cNvPr id="5949" name="Čára 2877"/>
        <xdr:cNvSpPr>
          <a:spLocks noChangeShapeType="1"/>
        </xdr:cNvSpPr>
      </xdr:nvSpPr>
      <xdr:spPr bwMode="auto">
        <a:xfrm>
          <a:off x="139836525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428625</xdr:colOff>
      <xdr:row>0</xdr:row>
      <xdr:rowOff>0</xdr:rowOff>
    </xdr:from>
    <xdr:to>
      <xdr:col>197</xdr:col>
      <xdr:colOff>9525</xdr:colOff>
      <xdr:row>0</xdr:row>
      <xdr:rowOff>0</xdr:rowOff>
    </xdr:to>
    <xdr:sp macro="" textlink="">
      <xdr:nvSpPr>
        <xdr:cNvPr id="5950" name="Čára 2878"/>
        <xdr:cNvSpPr>
          <a:spLocks noChangeShapeType="1"/>
        </xdr:cNvSpPr>
      </xdr:nvSpPr>
      <xdr:spPr bwMode="auto">
        <a:xfrm>
          <a:off x="139807950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197</xdr:col>
      <xdr:colOff>0</xdr:colOff>
      <xdr:row>0</xdr:row>
      <xdr:rowOff>0</xdr:rowOff>
    </xdr:from>
    <xdr:to>
      <xdr:col>197</xdr:col>
      <xdr:colOff>114300</xdr:colOff>
      <xdr:row>0</xdr:row>
      <xdr:rowOff>0</xdr:rowOff>
    </xdr:to>
    <xdr:sp macro="" textlink="">
      <xdr:nvSpPr>
        <xdr:cNvPr id="5951" name="Čára 2879"/>
        <xdr:cNvSpPr>
          <a:spLocks noChangeShapeType="1"/>
        </xdr:cNvSpPr>
      </xdr:nvSpPr>
      <xdr:spPr bwMode="auto">
        <a:xfrm>
          <a:off x="140074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428625</xdr:colOff>
      <xdr:row>0</xdr:row>
      <xdr:rowOff>0</xdr:rowOff>
    </xdr:from>
    <xdr:to>
      <xdr:col>197</xdr:col>
      <xdr:colOff>9525</xdr:colOff>
      <xdr:row>0</xdr:row>
      <xdr:rowOff>0</xdr:rowOff>
    </xdr:to>
    <xdr:sp macro="" textlink="">
      <xdr:nvSpPr>
        <xdr:cNvPr id="5952" name="Čára 2880"/>
        <xdr:cNvSpPr>
          <a:spLocks noChangeShapeType="1"/>
        </xdr:cNvSpPr>
      </xdr:nvSpPr>
      <xdr:spPr bwMode="auto">
        <a:xfrm>
          <a:off x="139807950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197</xdr:col>
      <xdr:colOff>0</xdr:colOff>
      <xdr:row>0</xdr:row>
      <xdr:rowOff>0</xdr:rowOff>
    </xdr:from>
    <xdr:to>
      <xdr:col>197</xdr:col>
      <xdr:colOff>114300</xdr:colOff>
      <xdr:row>0</xdr:row>
      <xdr:rowOff>0</xdr:rowOff>
    </xdr:to>
    <xdr:sp macro="" textlink="">
      <xdr:nvSpPr>
        <xdr:cNvPr id="5953" name="Čára 2881"/>
        <xdr:cNvSpPr>
          <a:spLocks noChangeShapeType="1"/>
        </xdr:cNvSpPr>
      </xdr:nvSpPr>
      <xdr:spPr bwMode="auto">
        <a:xfrm>
          <a:off x="140074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457200</xdr:colOff>
      <xdr:row>0</xdr:row>
      <xdr:rowOff>0</xdr:rowOff>
    </xdr:from>
    <xdr:to>
      <xdr:col>197</xdr:col>
      <xdr:colOff>600075</xdr:colOff>
      <xdr:row>0</xdr:row>
      <xdr:rowOff>0</xdr:rowOff>
    </xdr:to>
    <xdr:sp macro="" textlink="">
      <xdr:nvSpPr>
        <xdr:cNvPr id="5954" name="Čára 2882"/>
        <xdr:cNvSpPr>
          <a:spLocks noChangeShapeType="1"/>
        </xdr:cNvSpPr>
      </xdr:nvSpPr>
      <xdr:spPr bwMode="auto">
        <a:xfrm>
          <a:off x="139836525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428625</xdr:colOff>
      <xdr:row>0</xdr:row>
      <xdr:rowOff>0</xdr:rowOff>
    </xdr:from>
    <xdr:to>
      <xdr:col>197</xdr:col>
      <xdr:colOff>9525</xdr:colOff>
      <xdr:row>0</xdr:row>
      <xdr:rowOff>0</xdr:rowOff>
    </xdr:to>
    <xdr:sp macro="" textlink="">
      <xdr:nvSpPr>
        <xdr:cNvPr id="5955" name="Čára 2883"/>
        <xdr:cNvSpPr>
          <a:spLocks noChangeShapeType="1"/>
        </xdr:cNvSpPr>
      </xdr:nvSpPr>
      <xdr:spPr bwMode="auto">
        <a:xfrm>
          <a:off x="139807950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197</xdr:col>
      <xdr:colOff>0</xdr:colOff>
      <xdr:row>0</xdr:row>
      <xdr:rowOff>0</xdr:rowOff>
    </xdr:from>
    <xdr:to>
      <xdr:col>197</xdr:col>
      <xdr:colOff>114300</xdr:colOff>
      <xdr:row>0</xdr:row>
      <xdr:rowOff>0</xdr:rowOff>
    </xdr:to>
    <xdr:sp macro="" textlink="">
      <xdr:nvSpPr>
        <xdr:cNvPr id="5956" name="Čára 2884"/>
        <xdr:cNvSpPr>
          <a:spLocks noChangeShapeType="1"/>
        </xdr:cNvSpPr>
      </xdr:nvSpPr>
      <xdr:spPr bwMode="auto">
        <a:xfrm>
          <a:off x="140074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457200</xdr:colOff>
      <xdr:row>0</xdr:row>
      <xdr:rowOff>0</xdr:rowOff>
    </xdr:from>
    <xdr:to>
      <xdr:col>197</xdr:col>
      <xdr:colOff>600075</xdr:colOff>
      <xdr:row>0</xdr:row>
      <xdr:rowOff>0</xdr:rowOff>
    </xdr:to>
    <xdr:sp macro="" textlink="">
      <xdr:nvSpPr>
        <xdr:cNvPr id="5957" name="Čára 2885"/>
        <xdr:cNvSpPr>
          <a:spLocks noChangeShapeType="1"/>
        </xdr:cNvSpPr>
      </xdr:nvSpPr>
      <xdr:spPr bwMode="auto">
        <a:xfrm>
          <a:off x="139836525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428625</xdr:colOff>
      <xdr:row>0</xdr:row>
      <xdr:rowOff>0</xdr:rowOff>
    </xdr:from>
    <xdr:to>
      <xdr:col>196</xdr:col>
      <xdr:colOff>428625</xdr:colOff>
      <xdr:row>0</xdr:row>
      <xdr:rowOff>0</xdr:rowOff>
    </xdr:to>
    <xdr:sp macro="" textlink="">
      <xdr:nvSpPr>
        <xdr:cNvPr id="5958" name="Čára 2886"/>
        <xdr:cNvSpPr>
          <a:spLocks noChangeShapeType="1"/>
        </xdr:cNvSpPr>
      </xdr:nvSpPr>
      <xdr:spPr bwMode="auto">
        <a:xfrm>
          <a:off x="1398079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276225</xdr:colOff>
      <xdr:row>0</xdr:row>
      <xdr:rowOff>0</xdr:rowOff>
    </xdr:from>
    <xdr:to>
      <xdr:col>197</xdr:col>
      <xdr:colOff>123825</xdr:colOff>
      <xdr:row>0</xdr:row>
      <xdr:rowOff>0</xdr:rowOff>
    </xdr:to>
    <xdr:sp macro="" textlink="">
      <xdr:nvSpPr>
        <xdr:cNvPr id="5959" name="Čára 2887"/>
        <xdr:cNvSpPr>
          <a:spLocks noChangeShapeType="1"/>
        </xdr:cNvSpPr>
      </xdr:nvSpPr>
      <xdr:spPr bwMode="auto">
        <a:xfrm>
          <a:off x="13965555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57150</xdr:colOff>
      <xdr:row>0</xdr:row>
      <xdr:rowOff>0</xdr:rowOff>
    </xdr:from>
    <xdr:to>
      <xdr:col>196</xdr:col>
      <xdr:colOff>428625</xdr:colOff>
      <xdr:row>0</xdr:row>
      <xdr:rowOff>0</xdr:rowOff>
    </xdr:to>
    <xdr:sp macro="" textlink="">
      <xdr:nvSpPr>
        <xdr:cNvPr id="5960" name="Čára 2888"/>
        <xdr:cNvSpPr>
          <a:spLocks noChangeShapeType="1"/>
        </xdr:cNvSpPr>
      </xdr:nvSpPr>
      <xdr:spPr bwMode="auto">
        <a:xfrm>
          <a:off x="139436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428625</xdr:colOff>
      <xdr:row>0</xdr:row>
      <xdr:rowOff>0</xdr:rowOff>
    </xdr:from>
    <xdr:to>
      <xdr:col>196</xdr:col>
      <xdr:colOff>428625</xdr:colOff>
      <xdr:row>0</xdr:row>
      <xdr:rowOff>0</xdr:rowOff>
    </xdr:to>
    <xdr:sp macro="" textlink="">
      <xdr:nvSpPr>
        <xdr:cNvPr id="5961" name="Čára 2889"/>
        <xdr:cNvSpPr>
          <a:spLocks noChangeShapeType="1"/>
        </xdr:cNvSpPr>
      </xdr:nvSpPr>
      <xdr:spPr bwMode="auto">
        <a:xfrm>
          <a:off x="1398079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57150</xdr:colOff>
      <xdr:row>0</xdr:row>
      <xdr:rowOff>0</xdr:rowOff>
    </xdr:from>
    <xdr:to>
      <xdr:col>196</xdr:col>
      <xdr:colOff>428625</xdr:colOff>
      <xdr:row>0</xdr:row>
      <xdr:rowOff>0</xdr:rowOff>
    </xdr:to>
    <xdr:sp macro="" textlink="">
      <xdr:nvSpPr>
        <xdr:cNvPr id="5962" name="Čára 2890"/>
        <xdr:cNvSpPr>
          <a:spLocks noChangeShapeType="1"/>
        </xdr:cNvSpPr>
      </xdr:nvSpPr>
      <xdr:spPr bwMode="auto">
        <a:xfrm>
          <a:off x="139436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428625</xdr:colOff>
      <xdr:row>0</xdr:row>
      <xdr:rowOff>0</xdr:rowOff>
    </xdr:from>
    <xdr:to>
      <xdr:col>196</xdr:col>
      <xdr:colOff>428625</xdr:colOff>
      <xdr:row>0</xdr:row>
      <xdr:rowOff>0</xdr:rowOff>
    </xdr:to>
    <xdr:sp macro="" textlink="">
      <xdr:nvSpPr>
        <xdr:cNvPr id="5963" name="Čára 2891"/>
        <xdr:cNvSpPr>
          <a:spLocks noChangeShapeType="1"/>
        </xdr:cNvSpPr>
      </xdr:nvSpPr>
      <xdr:spPr bwMode="auto">
        <a:xfrm>
          <a:off x="1398079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276225</xdr:colOff>
      <xdr:row>0</xdr:row>
      <xdr:rowOff>0</xdr:rowOff>
    </xdr:from>
    <xdr:to>
      <xdr:col>197</xdr:col>
      <xdr:colOff>123825</xdr:colOff>
      <xdr:row>0</xdr:row>
      <xdr:rowOff>0</xdr:rowOff>
    </xdr:to>
    <xdr:sp macro="" textlink="">
      <xdr:nvSpPr>
        <xdr:cNvPr id="5964" name="Čára 2892"/>
        <xdr:cNvSpPr>
          <a:spLocks noChangeShapeType="1"/>
        </xdr:cNvSpPr>
      </xdr:nvSpPr>
      <xdr:spPr bwMode="auto">
        <a:xfrm>
          <a:off x="13965555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57150</xdr:colOff>
      <xdr:row>0</xdr:row>
      <xdr:rowOff>0</xdr:rowOff>
    </xdr:from>
    <xdr:to>
      <xdr:col>196</xdr:col>
      <xdr:colOff>428625</xdr:colOff>
      <xdr:row>0</xdr:row>
      <xdr:rowOff>0</xdr:rowOff>
    </xdr:to>
    <xdr:sp macro="" textlink="">
      <xdr:nvSpPr>
        <xdr:cNvPr id="5965" name="Čára 2893"/>
        <xdr:cNvSpPr>
          <a:spLocks noChangeShapeType="1"/>
        </xdr:cNvSpPr>
      </xdr:nvSpPr>
      <xdr:spPr bwMode="auto">
        <a:xfrm>
          <a:off x="139436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428625</xdr:colOff>
      <xdr:row>0</xdr:row>
      <xdr:rowOff>0</xdr:rowOff>
    </xdr:from>
    <xdr:to>
      <xdr:col>196</xdr:col>
      <xdr:colOff>428625</xdr:colOff>
      <xdr:row>0</xdr:row>
      <xdr:rowOff>0</xdr:rowOff>
    </xdr:to>
    <xdr:sp macro="" textlink="">
      <xdr:nvSpPr>
        <xdr:cNvPr id="5966" name="Čára 2894"/>
        <xdr:cNvSpPr>
          <a:spLocks noChangeShapeType="1"/>
        </xdr:cNvSpPr>
      </xdr:nvSpPr>
      <xdr:spPr bwMode="auto">
        <a:xfrm>
          <a:off x="1398079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276225</xdr:colOff>
      <xdr:row>0</xdr:row>
      <xdr:rowOff>0</xdr:rowOff>
    </xdr:from>
    <xdr:to>
      <xdr:col>197</xdr:col>
      <xdr:colOff>123825</xdr:colOff>
      <xdr:row>0</xdr:row>
      <xdr:rowOff>0</xdr:rowOff>
    </xdr:to>
    <xdr:sp macro="" textlink="">
      <xdr:nvSpPr>
        <xdr:cNvPr id="5967" name="Čára 2895"/>
        <xdr:cNvSpPr>
          <a:spLocks noChangeShapeType="1"/>
        </xdr:cNvSpPr>
      </xdr:nvSpPr>
      <xdr:spPr bwMode="auto">
        <a:xfrm>
          <a:off x="13965555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57150</xdr:colOff>
      <xdr:row>0</xdr:row>
      <xdr:rowOff>0</xdr:rowOff>
    </xdr:from>
    <xdr:to>
      <xdr:col>196</xdr:col>
      <xdr:colOff>428625</xdr:colOff>
      <xdr:row>0</xdr:row>
      <xdr:rowOff>0</xdr:rowOff>
    </xdr:to>
    <xdr:sp macro="" textlink="">
      <xdr:nvSpPr>
        <xdr:cNvPr id="5968" name="Čára 2896"/>
        <xdr:cNvSpPr>
          <a:spLocks noChangeShapeType="1"/>
        </xdr:cNvSpPr>
      </xdr:nvSpPr>
      <xdr:spPr bwMode="auto">
        <a:xfrm>
          <a:off x="139436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428625</xdr:colOff>
      <xdr:row>0</xdr:row>
      <xdr:rowOff>0</xdr:rowOff>
    </xdr:from>
    <xdr:to>
      <xdr:col>196</xdr:col>
      <xdr:colOff>428625</xdr:colOff>
      <xdr:row>0</xdr:row>
      <xdr:rowOff>0</xdr:rowOff>
    </xdr:to>
    <xdr:sp macro="" textlink="">
      <xdr:nvSpPr>
        <xdr:cNvPr id="5969" name="Čára 2897"/>
        <xdr:cNvSpPr>
          <a:spLocks noChangeShapeType="1"/>
        </xdr:cNvSpPr>
      </xdr:nvSpPr>
      <xdr:spPr bwMode="auto">
        <a:xfrm>
          <a:off x="1398079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276225</xdr:colOff>
      <xdr:row>0</xdr:row>
      <xdr:rowOff>0</xdr:rowOff>
    </xdr:from>
    <xdr:to>
      <xdr:col>197</xdr:col>
      <xdr:colOff>123825</xdr:colOff>
      <xdr:row>0</xdr:row>
      <xdr:rowOff>0</xdr:rowOff>
    </xdr:to>
    <xdr:sp macro="" textlink="">
      <xdr:nvSpPr>
        <xdr:cNvPr id="5970" name="Čára 2898"/>
        <xdr:cNvSpPr>
          <a:spLocks noChangeShapeType="1"/>
        </xdr:cNvSpPr>
      </xdr:nvSpPr>
      <xdr:spPr bwMode="auto">
        <a:xfrm>
          <a:off x="13965555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57150</xdr:colOff>
      <xdr:row>0</xdr:row>
      <xdr:rowOff>0</xdr:rowOff>
    </xdr:from>
    <xdr:to>
      <xdr:col>196</xdr:col>
      <xdr:colOff>428625</xdr:colOff>
      <xdr:row>0</xdr:row>
      <xdr:rowOff>0</xdr:rowOff>
    </xdr:to>
    <xdr:sp macro="" textlink="">
      <xdr:nvSpPr>
        <xdr:cNvPr id="5971" name="Čára 2899"/>
        <xdr:cNvSpPr>
          <a:spLocks noChangeShapeType="1"/>
        </xdr:cNvSpPr>
      </xdr:nvSpPr>
      <xdr:spPr bwMode="auto">
        <a:xfrm>
          <a:off x="139436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428625</xdr:colOff>
      <xdr:row>0</xdr:row>
      <xdr:rowOff>0</xdr:rowOff>
    </xdr:from>
    <xdr:to>
      <xdr:col>196</xdr:col>
      <xdr:colOff>428625</xdr:colOff>
      <xdr:row>0</xdr:row>
      <xdr:rowOff>0</xdr:rowOff>
    </xdr:to>
    <xdr:sp macro="" textlink="">
      <xdr:nvSpPr>
        <xdr:cNvPr id="5972" name="Čára 2900"/>
        <xdr:cNvSpPr>
          <a:spLocks noChangeShapeType="1"/>
        </xdr:cNvSpPr>
      </xdr:nvSpPr>
      <xdr:spPr bwMode="auto">
        <a:xfrm>
          <a:off x="1398079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57150</xdr:colOff>
      <xdr:row>0</xdr:row>
      <xdr:rowOff>0</xdr:rowOff>
    </xdr:from>
    <xdr:to>
      <xdr:col>196</xdr:col>
      <xdr:colOff>428625</xdr:colOff>
      <xdr:row>0</xdr:row>
      <xdr:rowOff>0</xdr:rowOff>
    </xdr:to>
    <xdr:sp macro="" textlink="">
      <xdr:nvSpPr>
        <xdr:cNvPr id="5973" name="Čára 2901"/>
        <xdr:cNvSpPr>
          <a:spLocks noChangeShapeType="1"/>
        </xdr:cNvSpPr>
      </xdr:nvSpPr>
      <xdr:spPr bwMode="auto">
        <a:xfrm>
          <a:off x="139436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428625</xdr:colOff>
      <xdr:row>0</xdr:row>
      <xdr:rowOff>0</xdr:rowOff>
    </xdr:from>
    <xdr:to>
      <xdr:col>196</xdr:col>
      <xdr:colOff>428625</xdr:colOff>
      <xdr:row>0</xdr:row>
      <xdr:rowOff>0</xdr:rowOff>
    </xdr:to>
    <xdr:sp macro="" textlink="">
      <xdr:nvSpPr>
        <xdr:cNvPr id="5974" name="Čára 2902"/>
        <xdr:cNvSpPr>
          <a:spLocks noChangeShapeType="1"/>
        </xdr:cNvSpPr>
      </xdr:nvSpPr>
      <xdr:spPr bwMode="auto">
        <a:xfrm>
          <a:off x="1398079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276225</xdr:colOff>
      <xdr:row>0</xdr:row>
      <xdr:rowOff>0</xdr:rowOff>
    </xdr:from>
    <xdr:to>
      <xdr:col>197</xdr:col>
      <xdr:colOff>123825</xdr:colOff>
      <xdr:row>0</xdr:row>
      <xdr:rowOff>0</xdr:rowOff>
    </xdr:to>
    <xdr:sp macro="" textlink="">
      <xdr:nvSpPr>
        <xdr:cNvPr id="5975" name="Čára 2903"/>
        <xdr:cNvSpPr>
          <a:spLocks noChangeShapeType="1"/>
        </xdr:cNvSpPr>
      </xdr:nvSpPr>
      <xdr:spPr bwMode="auto">
        <a:xfrm>
          <a:off x="13965555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57150</xdr:colOff>
      <xdr:row>0</xdr:row>
      <xdr:rowOff>0</xdr:rowOff>
    </xdr:from>
    <xdr:to>
      <xdr:col>196</xdr:col>
      <xdr:colOff>428625</xdr:colOff>
      <xdr:row>0</xdr:row>
      <xdr:rowOff>0</xdr:rowOff>
    </xdr:to>
    <xdr:sp macro="" textlink="">
      <xdr:nvSpPr>
        <xdr:cNvPr id="5976" name="Čára 2904"/>
        <xdr:cNvSpPr>
          <a:spLocks noChangeShapeType="1"/>
        </xdr:cNvSpPr>
      </xdr:nvSpPr>
      <xdr:spPr bwMode="auto">
        <a:xfrm>
          <a:off x="139436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428625</xdr:colOff>
      <xdr:row>0</xdr:row>
      <xdr:rowOff>0</xdr:rowOff>
    </xdr:from>
    <xdr:to>
      <xdr:col>196</xdr:col>
      <xdr:colOff>428625</xdr:colOff>
      <xdr:row>0</xdr:row>
      <xdr:rowOff>0</xdr:rowOff>
    </xdr:to>
    <xdr:sp macro="" textlink="">
      <xdr:nvSpPr>
        <xdr:cNvPr id="5977" name="Čára 2905"/>
        <xdr:cNvSpPr>
          <a:spLocks noChangeShapeType="1"/>
        </xdr:cNvSpPr>
      </xdr:nvSpPr>
      <xdr:spPr bwMode="auto">
        <a:xfrm>
          <a:off x="1398079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276225</xdr:colOff>
      <xdr:row>0</xdr:row>
      <xdr:rowOff>0</xdr:rowOff>
    </xdr:from>
    <xdr:to>
      <xdr:col>197</xdr:col>
      <xdr:colOff>123825</xdr:colOff>
      <xdr:row>0</xdr:row>
      <xdr:rowOff>0</xdr:rowOff>
    </xdr:to>
    <xdr:sp macro="" textlink="">
      <xdr:nvSpPr>
        <xdr:cNvPr id="5978" name="Čára 2906"/>
        <xdr:cNvSpPr>
          <a:spLocks noChangeShapeType="1"/>
        </xdr:cNvSpPr>
      </xdr:nvSpPr>
      <xdr:spPr bwMode="auto">
        <a:xfrm>
          <a:off x="13965555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57150</xdr:colOff>
      <xdr:row>0</xdr:row>
      <xdr:rowOff>0</xdr:rowOff>
    </xdr:from>
    <xdr:to>
      <xdr:col>196</xdr:col>
      <xdr:colOff>428625</xdr:colOff>
      <xdr:row>0</xdr:row>
      <xdr:rowOff>0</xdr:rowOff>
    </xdr:to>
    <xdr:sp macro="" textlink="">
      <xdr:nvSpPr>
        <xdr:cNvPr id="5979" name="Čára 2907"/>
        <xdr:cNvSpPr>
          <a:spLocks noChangeShapeType="1"/>
        </xdr:cNvSpPr>
      </xdr:nvSpPr>
      <xdr:spPr bwMode="auto">
        <a:xfrm>
          <a:off x="139436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197</xdr:col>
      <xdr:colOff>0</xdr:colOff>
      <xdr:row>0</xdr:row>
      <xdr:rowOff>0</xdr:rowOff>
    </xdr:from>
    <xdr:to>
      <xdr:col>197</xdr:col>
      <xdr:colOff>114300</xdr:colOff>
      <xdr:row>0</xdr:row>
      <xdr:rowOff>0</xdr:rowOff>
    </xdr:to>
    <xdr:sp macro="" textlink="">
      <xdr:nvSpPr>
        <xdr:cNvPr id="5980" name="Čára 2908"/>
        <xdr:cNvSpPr>
          <a:spLocks noChangeShapeType="1"/>
        </xdr:cNvSpPr>
      </xdr:nvSpPr>
      <xdr:spPr bwMode="auto">
        <a:xfrm>
          <a:off x="140074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457200</xdr:colOff>
      <xdr:row>0</xdr:row>
      <xdr:rowOff>0</xdr:rowOff>
    </xdr:from>
    <xdr:to>
      <xdr:col>197</xdr:col>
      <xdr:colOff>600075</xdr:colOff>
      <xdr:row>0</xdr:row>
      <xdr:rowOff>0</xdr:rowOff>
    </xdr:to>
    <xdr:sp macro="" textlink="">
      <xdr:nvSpPr>
        <xdr:cNvPr id="5981" name="Čára 2909"/>
        <xdr:cNvSpPr>
          <a:spLocks noChangeShapeType="1"/>
        </xdr:cNvSpPr>
      </xdr:nvSpPr>
      <xdr:spPr bwMode="auto">
        <a:xfrm>
          <a:off x="139836525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428625</xdr:colOff>
      <xdr:row>0</xdr:row>
      <xdr:rowOff>0</xdr:rowOff>
    </xdr:from>
    <xdr:to>
      <xdr:col>197</xdr:col>
      <xdr:colOff>9525</xdr:colOff>
      <xdr:row>0</xdr:row>
      <xdr:rowOff>0</xdr:rowOff>
    </xdr:to>
    <xdr:sp macro="" textlink="">
      <xdr:nvSpPr>
        <xdr:cNvPr id="5982" name="Čára 2910"/>
        <xdr:cNvSpPr>
          <a:spLocks noChangeShapeType="1"/>
        </xdr:cNvSpPr>
      </xdr:nvSpPr>
      <xdr:spPr bwMode="auto">
        <a:xfrm>
          <a:off x="139807950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197</xdr:col>
      <xdr:colOff>0</xdr:colOff>
      <xdr:row>0</xdr:row>
      <xdr:rowOff>0</xdr:rowOff>
    </xdr:from>
    <xdr:to>
      <xdr:col>197</xdr:col>
      <xdr:colOff>114300</xdr:colOff>
      <xdr:row>0</xdr:row>
      <xdr:rowOff>0</xdr:rowOff>
    </xdr:to>
    <xdr:sp macro="" textlink="">
      <xdr:nvSpPr>
        <xdr:cNvPr id="5983" name="Čára 2911"/>
        <xdr:cNvSpPr>
          <a:spLocks noChangeShapeType="1"/>
        </xdr:cNvSpPr>
      </xdr:nvSpPr>
      <xdr:spPr bwMode="auto">
        <a:xfrm>
          <a:off x="140074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428625</xdr:colOff>
      <xdr:row>0</xdr:row>
      <xdr:rowOff>0</xdr:rowOff>
    </xdr:from>
    <xdr:to>
      <xdr:col>197</xdr:col>
      <xdr:colOff>9525</xdr:colOff>
      <xdr:row>0</xdr:row>
      <xdr:rowOff>0</xdr:rowOff>
    </xdr:to>
    <xdr:sp macro="" textlink="">
      <xdr:nvSpPr>
        <xdr:cNvPr id="5984" name="Čára 2912"/>
        <xdr:cNvSpPr>
          <a:spLocks noChangeShapeType="1"/>
        </xdr:cNvSpPr>
      </xdr:nvSpPr>
      <xdr:spPr bwMode="auto">
        <a:xfrm>
          <a:off x="139807950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197</xdr:col>
      <xdr:colOff>0</xdr:colOff>
      <xdr:row>0</xdr:row>
      <xdr:rowOff>0</xdr:rowOff>
    </xdr:from>
    <xdr:to>
      <xdr:col>197</xdr:col>
      <xdr:colOff>114300</xdr:colOff>
      <xdr:row>0</xdr:row>
      <xdr:rowOff>0</xdr:rowOff>
    </xdr:to>
    <xdr:sp macro="" textlink="">
      <xdr:nvSpPr>
        <xdr:cNvPr id="5985" name="Čára 2913"/>
        <xdr:cNvSpPr>
          <a:spLocks noChangeShapeType="1"/>
        </xdr:cNvSpPr>
      </xdr:nvSpPr>
      <xdr:spPr bwMode="auto">
        <a:xfrm>
          <a:off x="140074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457200</xdr:colOff>
      <xdr:row>0</xdr:row>
      <xdr:rowOff>0</xdr:rowOff>
    </xdr:from>
    <xdr:to>
      <xdr:col>197</xdr:col>
      <xdr:colOff>600075</xdr:colOff>
      <xdr:row>0</xdr:row>
      <xdr:rowOff>0</xdr:rowOff>
    </xdr:to>
    <xdr:sp macro="" textlink="">
      <xdr:nvSpPr>
        <xdr:cNvPr id="5986" name="Čára 2914"/>
        <xdr:cNvSpPr>
          <a:spLocks noChangeShapeType="1"/>
        </xdr:cNvSpPr>
      </xdr:nvSpPr>
      <xdr:spPr bwMode="auto">
        <a:xfrm>
          <a:off x="139836525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428625</xdr:colOff>
      <xdr:row>0</xdr:row>
      <xdr:rowOff>0</xdr:rowOff>
    </xdr:from>
    <xdr:to>
      <xdr:col>197</xdr:col>
      <xdr:colOff>9525</xdr:colOff>
      <xdr:row>0</xdr:row>
      <xdr:rowOff>0</xdr:rowOff>
    </xdr:to>
    <xdr:sp macro="" textlink="">
      <xdr:nvSpPr>
        <xdr:cNvPr id="5987" name="Čára 2915"/>
        <xdr:cNvSpPr>
          <a:spLocks noChangeShapeType="1"/>
        </xdr:cNvSpPr>
      </xdr:nvSpPr>
      <xdr:spPr bwMode="auto">
        <a:xfrm>
          <a:off x="139807950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197</xdr:col>
      <xdr:colOff>0</xdr:colOff>
      <xdr:row>0</xdr:row>
      <xdr:rowOff>0</xdr:rowOff>
    </xdr:from>
    <xdr:to>
      <xdr:col>197</xdr:col>
      <xdr:colOff>114300</xdr:colOff>
      <xdr:row>0</xdr:row>
      <xdr:rowOff>0</xdr:rowOff>
    </xdr:to>
    <xdr:sp macro="" textlink="">
      <xdr:nvSpPr>
        <xdr:cNvPr id="5988" name="Čára 2916"/>
        <xdr:cNvSpPr>
          <a:spLocks noChangeShapeType="1"/>
        </xdr:cNvSpPr>
      </xdr:nvSpPr>
      <xdr:spPr bwMode="auto">
        <a:xfrm>
          <a:off x="140074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457200</xdr:colOff>
      <xdr:row>0</xdr:row>
      <xdr:rowOff>0</xdr:rowOff>
    </xdr:from>
    <xdr:to>
      <xdr:col>197</xdr:col>
      <xdr:colOff>600075</xdr:colOff>
      <xdr:row>0</xdr:row>
      <xdr:rowOff>0</xdr:rowOff>
    </xdr:to>
    <xdr:sp macro="" textlink="">
      <xdr:nvSpPr>
        <xdr:cNvPr id="5989" name="Čára 2917"/>
        <xdr:cNvSpPr>
          <a:spLocks noChangeShapeType="1"/>
        </xdr:cNvSpPr>
      </xdr:nvSpPr>
      <xdr:spPr bwMode="auto">
        <a:xfrm>
          <a:off x="139836525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428625</xdr:colOff>
      <xdr:row>0</xdr:row>
      <xdr:rowOff>0</xdr:rowOff>
    </xdr:from>
    <xdr:to>
      <xdr:col>197</xdr:col>
      <xdr:colOff>9525</xdr:colOff>
      <xdr:row>0</xdr:row>
      <xdr:rowOff>0</xdr:rowOff>
    </xdr:to>
    <xdr:sp macro="" textlink="">
      <xdr:nvSpPr>
        <xdr:cNvPr id="5990" name="Čára 2918"/>
        <xdr:cNvSpPr>
          <a:spLocks noChangeShapeType="1"/>
        </xdr:cNvSpPr>
      </xdr:nvSpPr>
      <xdr:spPr bwMode="auto">
        <a:xfrm>
          <a:off x="139807950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197</xdr:col>
      <xdr:colOff>0</xdr:colOff>
      <xdr:row>0</xdr:row>
      <xdr:rowOff>0</xdr:rowOff>
    </xdr:from>
    <xdr:to>
      <xdr:col>197</xdr:col>
      <xdr:colOff>114300</xdr:colOff>
      <xdr:row>0</xdr:row>
      <xdr:rowOff>0</xdr:rowOff>
    </xdr:to>
    <xdr:sp macro="" textlink="">
      <xdr:nvSpPr>
        <xdr:cNvPr id="5991" name="Čára 2919"/>
        <xdr:cNvSpPr>
          <a:spLocks noChangeShapeType="1"/>
        </xdr:cNvSpPr>
      </xdr:nvSpPr>
      <xdr:spPr bwMode="auto">
        <a:xfrm>
          <a:off x="140074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457200</xdr:colOff>
      <xdr:row>0</xdr:row>
      <xdr:rowOff>0</xdr:rowOff>
    </xdr:from>
    <xdr:to>
      <xdr:col>197</xdr:col>
      <xdr:colOff>600075</xdr:colOff>
      <xdr:row>0</xdr:row>
      <xdr:rowOff>0</xdr:rowOff>
    </xdr:to>
    <xdr:sp macro="" textlink="">
      <xdr:nvSpPr>
        <xdr:cNvPr id="5992" name="Čára 2920"/>
        <xdr:cNvSpPr>
          <a:spLocks noChangeShapeType="1"/>
        </xdr:cNvSpPr>
      </xdr:nvSpPr>
      <xdr:spPr bwMode="auto">
        <a:xfrm>
          <a:off x="139836525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428625</xdr:colOff>
      <xdr:row>0</xdr:row>
      <xdr:rowOff>0</xdr:rowOff>
    </xdr:from>
    <xdr:to>
      <xdr:col>197</xdr:col>
      <xdr:colOff>9525</xdr:colOff>
      <xdr:row>0</xdr:row>
      <xdr:rowOff>0</xdr:rowOff>
    </xdr:to>
    <xdr:sp macro="" textlink="">
      <xdr:nvSpPr>
        <xdr:cNvPr id="5993" name="Čára 2921"/>
        <xdr:cNvSpPr>
          <a:spLocks noChangeShapeType="1"/>
        </xdr:cNvSpPr>
      </xdr:nvSpPr>
      <xdr:spPr bwMode="auto">
        <a:xfrm>
          <a:off x="139807950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197</xdr:col>
      <xdr:colOff>0</xdr:colOff>
      <xdr:row>0</xdr:row>
      <xdr:rowOff>0</xdr:rowOff>
    </xdr:from>
    <xdr:to>
      <xdr:col>197</xdr:col>
      <xdr:colOff>114300</xdr:colOff>
      <xdr:row>0</xdr:row>
      <xdr:rowOff>0</xdr:rowOff>
    </xdr:to>
    <xdr:sp macro="" textlink="">
      <xdr:nvSpPr>
        <xdr:cNvPr id="5994" name="Čára 2922"/>
        <xdr:cNvSpPr>
          <a:spLocks noChangeShapeType="1"/>
        </xdr:cNvSpPr>
      </xdr:nvSpPr>
      <xdr:spPr bwMode="auto">
        <a:xfrm>
          <a:off x="140074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428625</xdr:colOff>
      <xdr:row>0</xdr:row>
      <xdr:rowOff>0</xdr:rowOff>
    </xdr:from>
    <xdr:to>
      <xdr:col>197</xdr:col>
      <xdr:colOff>9525</xdr:colOff>
      <xdr:row>0</xdr:row>
      <xdr:rowOff>0</xdr:rowOff>
    </xdr:to>
    <xdr:sp macro="" textlink="">
      <xdr:nvSpPr>
        <xdr:cNvPr id="5995" name="Čára 2923"/>
        <xdr:cNvSpPr>
          <a:spLocks noChangeShapeType="1"/>
        </xdr:cNvSpPr>
      </xdr:nvSpPr>
      <xdr:spPr bwMode="auto">
        <a:xfrm>
          <a:off x="139807950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197</xdr:col>
      <xdr:colOff>0</xdr:colOff>
      <xdr:row>0</xdr:row>
      <xdr:rowOff>0</xdr:rowOff>
    </xdr:from>
    <xdr:to>
      <xdr:col>197</xdr:col>
      <xdr:colOff>114300</xdr:colOff>
      <xdr:row>0</xdr:row>
      <xdr:rowOff>0</xdr:rowOff>
    </xdr:to>
    <xdr:sp macro="" textlink="">
      <xdr:nvSpPr>
        <xdr:cNvPr id="5996" name="Čára 2924"/>
        <xdr:cNvSpPr>
          <a:spLocks noChangeShapeType="1"/>
        </xdr:cNvSpPr>
      </xdr:nvSpPr>
      <xdr:spPr bwMode="auto">
        <a:xfrm>
          <a:off x="140074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457200</xdr:colOff>
      <xdr:row>0</xdr:row>
      <xdr:rowOff>0</xdr:rowOff>
    </xdr:from>
    <xdr:to>
      <xdr:col>197</xdr:col>
      <xdr:colOff>600075</xdr:colOff>
      <xdr:row>0</xdr:row>
      <xdr:rowOff>0</xdr:rowOff>
    </xdr:to>
    <xdr:sp macro="" textlink="">
      <xdr:nvSpPr>
        <xdr:cNvPr id="5997" name="Čára 2925"/>
        <xdr:cNvSpPr>
          <a:spLocks noChangeShapeType="1"/>
        </xdr:cNvSpPr>
      </xdr:nvSpPr>
      <xdr:spPr bwMode="auto">
        <a:xfrm>
          <a:off x="139836525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428625</xdr:colOff>
      <xdr:row>0</xdr:row>
      <xdr:rowOff>0</xdr:rowOff>
    </xdr:from>
    <xdr:to>
      <xdr:col>197</xdr:col>
      <xdr:colOff>9525</xdr:colOff>
      <xdr:row>0</xdr:row>
      <xdr:rowOff>0</xdr:rowOff>
    </xdr:to>
    <xdr:sp macro="" textlink="">
      <xdr:nvSpPr>
        <xdr:cNvPr id="5998" name="Čára 2926"/>
        <xdr:cNvSpPr>
          <a:spLocks noChangeShapeType="1"/>
        </xdr:cNvSpPr>
      </xdr:nvSpPr>
      <xdr:spPr bwMode="auto">
        <a:xfrm>
          <a:off x="139807950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197</xdr:col>
      <xdr:colOff>0</xdr:colOff>
      <xdr:row>0</xdr:row>
      <xdr:rowOff>0</xdr:rowOff>
    </xdr:from>
    <xdr:to>
      <xdr:col>197</xdr:col>
      <xdr:colOff>114300</xdr:colOff>
      <xdr:row>0</xdr:row>
      <xdr:rowOff>0</xdr:rowOff>
    </xdr:to>
    <xdr:sp macro="" textlink="">
      <xdr:nvSpPr>
        <xdr:cNvPr id="5999" name="Čára 2927"/>
        <xdr:cNvSpPr>
          <a:spLocks noChangeShapeType="1"/>
        </xdr:cNvSpPr>
      </xdr:nvSpPr>
      <xdr:spPr bwMode="auto">
        <a:xfrm>
          <a:off x="14007465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457200</xdr:colOff>
      <xdr:row>0</xdr:row>
      <xdr:rowOff>0</xdr:rowOff>
    </xdr:from>
    <xdr:to>
      <xdr:col>197</xdr:col>
      <xdr:colOff>600075</xdr:colOff>
      <xdr:row>0</xdr:row>
      <xdr:rowOff>0</xdr:rowOff>
    </xdr:to>
    <xdr:sp macro="" textlink="">
      <xdr:nvSpPr>
        <xdr:cNvPr id="6000" name="Čára 2928"/>
        <xdr:cNvSpPr>
          <a:spLocks noChangeShapeType="1"/>
        </xdr:cNvSpPr>
      </xdr:nvSpPr>
      <xdr:spPr bwMode="auto">
        <a:xfrm>
          <a:off x="139836525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428625</xdr:colOff>
      <xdr:row>0</xdr:row>
      <xdr:rowOff>0</xdr:rowOff>
    </xdr:from>
    <xdr:to>
      <xdr:col>196</xdr:col>
      <xdr:colOff>428625</xdr:colOff>
      <xdr:row>0</xdr:row>
      <xdr:rowOff>0</xdr:rowOff>
    </xdr:to>
    <xdr:sp macro="" textlink="">
      <xdr:nvSpPr>
        <xdr:cNvPr id="6001" name="Čára 2929"/>
        <xdr:cNvSpPr>
          <a:spLocks noChangeShapeType="1"/>
        </xdr:cNvSpPr>
      </xdr:nvSpPr>
      <xdr:spPr bwMode="auto">
        <a:xfrm>
          <a:off x="1398079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276225</xdr:colOff>
      <xdr:row>0</xdr:row>
      <xdr:rowOff>0</xdr:rowOff>
    </xdr:from>
    <xdr:to>
      <xdr:col>197</xdr:col>
      <xdr:colOff>123825</xdr:colOff>
      <xdr:row>0</xdr:row>
      <xdr:rowOff>0</xdr:rowOff>
    </xdr:to>
    <xdr:sp macro="" textlink="">
      <xdr:nvSpPr>
        <xdr:cNvPr id="6002" name="Čára 2930"/>
        <xdr:cNvSpPr>
          <a:spLocks noChangeShapeType="1"/>
        </xdr:cNvSpPr>
      </xdr:nvSpPr>
      <xdr:spPr bwMode="auto">
        <a:xfrm>
          <a:off x="13965555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57150</xdr:colOff>
      <xdr:row>0</xdr:row>
      <xdr:rowOff>0</xdr:rowOff>
    </xdr:from>
    <xdr:to>
      <xdr:col>196</xdr:col>
      <xdr:colOff>428625</xdr:colOff>
      <xdr:row>0</xdr:row>
      <xdr:rowOff>0</xdr:rowOff>
    </xdr:to>
    <xdr:sp macro="" textlink="">
      <xdr:nvSpPr>
        <xdr:cNvPr id="6003" name="Čára 2931"/>
        <xdr:cNvSpPr>
          <a:spLocks noChangeShapeType="1"/>
        </xdr:cNvSpPr>
      </xdr:nvSpPr>
      <xdr:spPr bwMode="auto">
        <a:xfrm>
          <a:off x="139436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428625</xdr:colOff>
      <xdr:row>0</xdr:row>
      <xdr:rowOff>0</xdr:rowOff>
    </xdr:from>
    <xdr:to>
      <xdr:col>196</xdr:col>
      <xdr:colOff>428625</xdr:colOff>
      <xdr:row>0</xdr:row>
      <xdr:rowOff>0</xdr:rowOff>
    </xdr:to>
    <xdr:sp macro="" textlink="">
      <xdr:nvSpPr>
        <xdr:cNvPr id="6004" name="Čára 2932"/>
        <xdr:cNvSpPr>
          <a:spLocks noChangeShapeType="1"/>
        </xdr:cNvSpPr>
      </xdr:nvSpPr>
      <xdr:spPr bwMode="auto">
        <a:xfrm>
          <a:off x="1398079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57150</xdr:colOff>
      <xdr:row>0</xdr:row>
      <xdr:rowOff>0</xdr:rowOff>
    </xdr:from>
    <xdr:to>
      <xdr:col>196</xdr:col>
      <xdr:colOff>428625</xdr:colOff>
      <xdr:row>0</xdr:row>
      <xdr:rowOff>0</xdr:rowOff>
    </xdr:to>
    <xdr:sp macro="" textlink="">
      <xdr:nvSpPr>
        <xdr:cNvPr id="6005" name="Čára 2933"/>
        <xdr:cNvSpPr>
          <a:spLocks noChangeShapeType="1"/>
        </xdr:cNvSpPr>
      </xdr:nvSpPr>
      <xdr:spPr bwMode="auto">
        <a:xfrm>
          <a:off x="139436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428625</xdr:colOff>
      <xdr:row>0</xdr:row>
      <xdr:rowOff>0</xdr:rowOff>
    </xdr:from>
    <xdr:to>
      <xdr:col>196</xdr:col>
      <xdr:colOff>428625</xdr:colOff>
      <xdr:row>0</xdr:row>
      <xdr:rowOff>0</xdr:rowOff>
    </xdr:to>
    <xdr:sp macro="" textlink="">
      <xdr:nvSpPr>
        <xdr:cNvPr id="6006" name="Čára 2934"/>
        <xdr:cNvSpPr>
          <a:spLocks noChangeShapeType="1"/>
        </xdr:cNvSpPr>
      </xdr:nvSpPr>
      <xdr:spPr bwMode="auto">
        <a:xfrm>
          <a:off x="1398079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276225</xdr:colOff>
      <xdr:row>0</xdr:row>
      <xdr:rowOff>0</xdr:rowOff>
    </xdr:from>
    <xdr:to>
      <xdr:col>197</xdr:col>
      <xdr:colOff>123825</xdr:colOff>
      <xdr:row>0</xdr:row>
      <xdr:rowOff>0</xdr:rowOff>
    </xdr:to>
    <xdr:sp macro="" textlink="">
      <xdr:nvSpPr>
        <xdr:cNvPr id="6007" name="Čára 2935"/>
        <xdr:cNvSpPr>
          <a:spLocks noChangeShapeType="1"/>
        </xdr:cNvSpPr>
      </xdr:nvSpPr>
      <xdr:spPr bwMode="auto">
        <a:xfrm>
          <a:off x="13965555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57150</xdr:colOff>
      <xdr:row>0</xdr:row>
      <xdr:rowOff>0</xdr:rowOff>
    </xdr:from>
    <xdr:to>
      <xdr:col>196</xdr:col>
      <xdr:colOff>428625</xdr:colOff>
      <xdr:row>0</xdr:row>
      <xdr:rowOff>0</xdr:rowOff>
    </xdr:to>
    <xdr:sp macro="" textlink="">
      <xdr:nvSpPr>
        <xdr:cNvPr id="6008" name="Čára 2936"/>
        <xdr:cNvSpPr>
          <a:spLocks noChangeShapeType="1"/>
        </xdr:cNvSpPr>
      </xdr:nvSpPr>
      <xdr:spPr bwMode="auto">
        <a:xfrm>
          <a:off x="139436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428625</xdr:colOff>
      <xdr:row>0</xdr:row>
      <xdr:rowOff>0</xdr:rowOff>
    </xdr:from>
    <xdr:to>
      <xdr:col>196</xdr:col>
      <xdr:colOff>428625</xdr:colOff>
      <xdr:row>0</xdr:row>
      <xdr:rowOff>0</xdr:rowOff>
    </xdr:to>
    <xdr:sp macro="" textlink="">
      <xdr:nvSpPr>
        <xdr:cNvPr id="6009" name="Čára 2937"/>
        <xdr:cNvSpPr>
          <a:spLocks noChangeShapeType="1"/>
        </xdr:cNvSpPr>
      </xdr:nvSpPr>
      <xdr:spPr bwMode="auto">
        <a:xfrm>
          <a:off x="1398079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276225</xdr:colOff>
      <xdr:row>0</xdr:row>
      <xdr:rowOff>0</xdr:rowOff>
    </xdr:from>
    <xdr:to>
      <xdr:col>197</xdr:col>
      <xdr:colOff>123825</xdr:colOff>
      <xdr:row>0</xdr:row>
      <xdr:rowOff>0</xdr:rowOff>
    </xdr:to>
    <xdr:sp macro="" textlink="">
      <xdr:nvSpPr>
        <xdr:cNvPr id="6010" name="Čára 2938"/>
        <xdr:cNvSpPr>
          <a:spLocks noChangeShapeType="1"/>
        </xdr:cNvSpPr>
      </xdr:nvSpPr>
      <xdr:spPr bwMode="auto">
        <a:xfrm>
          <a:off x="13965555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57150</xdr:colOff>
      <xdr:row>0</xdr:row>
      <xdr:rowOff>0</xdr:rowOff>
    </xdr:from>
    <xdr:to>
      <xdr:col>196</xdr:col>
      <xdr:colOff>428625</xdr:colOff>
      <xdr:row>0</xdr:row>
      <xdr:rowOff>0</xdr:rowOff>
    </xdr:to>
    <xdr:sp macro="" textlink="">
      <xdr:nvSpPr>
        <xdr:cNvPr id="6011" name="Čára 2939"/>
        <xdr:cNvSpPr>
          <a:spLocks noChangeShapeType="1"/>
        </xdr:cNvSpPr>
      </xdr:nvSpPr>
      <xdr:spPr bwMode="auto">
        <a:xfrm>
          <a:off x="139436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428625</xdr:colOff>
      <xdr:row>0</xdr:row>
      <xdr:rowOff>0</xdr:rowOff>
    </xdr:from>
    <xdr:to>
      <xdr:col>196</xdr:col>
      <xdr:colOff>428625</xdr:colOff>
      <xdr:row>0</xdr:row>
      <xdr:rowOff>0</xdr:rowOff>
    </xdr:to>
    <xdr:sp macro="" textlink="">
      <xdr:nvSpPr>
        <xdr:cNvPr id="6012" name="Čára 2940"/>
        <xdr:cNvSpPr>
          <a:spLocks noChangeShapeType="1"/>
        </xdr:cNvSpPr>
      </xdr:nvSpPr>
      <xdr:spPr bwMode="auto">
        <a:xfrm>
          <a:off x="1398079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276225</xdr:colOff>
      <xdr:row>0</xdr:row>
      <xdr:rowOff>0</xdr:rowOff>
    </xdr:from>
    <xdr:to>
      <xdr:col>197</xdr:col>
      <xdr:colOff>123825</xdr:colOff>
      <xdr:row>0</xdr:row>
      <xdr:rowOff>0</xdr:rowOff>
    </xdr:to>
    <xdr:sp macro="" textlink="">
      <xdr:nvSpPr>
        <xdr:cNvPr id="6013" name="Čára 2941"/>
        <xdr:cNvSpPr>
          <a:spLocks noChangeShapeType="1"/>
        </xdr:cNvSpPr>
      </xdr:nvSpPr>
      <xdr:spPr bwMode="auto">
        <a:xfrm>
          <a:off x="13965555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57150</xdr:colOff>
      <xdr:row>0</xdr:row>
      <xdr:rowOff>0</xdr:rowOff>
    </xdr:from>
    <xdr:to>
      <xdr:col>196</xdr:col>
      <xdr:colOff>428625</xdr:colOff>
      <xdr:row>0</xdr:row>
      <xdr:rowOff>0</xdr:rowOff>
    </xdr:to>
    <xdr:sp macro="" textlink="">
      <xdr:nvSpPr>
        <xdr:cNvPr id="6014" name="Čára 2942"/>
        <xdr:cNvSpPr>
          <a:spLocks noChangeShapeType="1"/>
        </xdr:cNvSpPr>
      </xdr:nvSpPr>
      <xdr:spPr bwMode="auto">
        <a:xfrm>
          <a:off x="139436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428625</xdr:colOff>
      <xdr:row>0</xdr:row>
      <xdr:rowOff>0</xdr:rowOff>
    </xdr:from>
    <xdr:to>
      <xdr:col>196</xdr:col>
      <xdr:colOff>428625</xdr:colOff>
      <xdr:row>0</xdr:row>
      <xdr:rowOff>0</xdr:rowOff>
    </xdr:to>
    <xdr:sp macro="" textlink="">
      <xdr:nvSpPr>
        <xdr:cNvPr id="6015" name="Čára 2943"/>
        <xdr:cNvSpPr>
          <a:spLocks noChangeShapeType="1"/>
        </xdr:cNvSpPr>
      </xdr:nvSpPr>
      <xdr:spPr bwMode="auto">
        <a:xfrm>
          <a:off x="1398079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57150</xdr:colOff>
      <xdr:row>0</xdr:row>
      <xdr:rowOff>0</xdr:rowOff>
    </xdr:from>
    <xdr:to>
      <xdr:col>196</xdr:col>
      <xdr:colOff>428625</xdr:colOff>
      <xdr:row>0</xdr:row>
      <xdr:rowOff>0</xdr:rowOff>
    </xdr:to>
    <xdr:sp macro="" textlink="">
      <xdr:nvSpPr>
        <xdr:cNvPr id="6016" name="Čára 2944"/>
        <xdr:cNvSpPr>
          <a:spLocks noChangeShapeType="1"/>
        </xdr:cNvSpPr>
      </xdr:nvSpPr>
      <xdr:spPr bwMode="auto">
        <a:xfrm>
          <a:off x="139436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428625</xdr:colOff>
      <xdr:row>0</xdr:row>
      <xdr:rowOff>0</xdr:rowOff>
    </xdr:from>
    <xdr:to>
      <xdr:col>196</xdr:col>
      <xdr:colOff>428625</xdr:colOff>
      <xdr:row>0</xdr:row>
      <xdr:rowOff>0</xdr:rowOff>
    </xdr:to>
    <xdr:sp macro="" textlink="">
      <xdr:nvSpPr>
        <xdr:cNvPr id="6017" name="Čára 2945"/>
        <xdr:cNvSpPr>
          <a:spLocks noChangeShapeType="1"/>
        </xdr:cNvSpPr>
      </xdr:nvSpPr>
      <xdr:spPr bwMode="auto">
        <a:xfrm>
          <a:off x="1398079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276225</xdr:colOff>
      <xdr:row>0</xdr:row>
      <xdr:rowOff>0</xdr:rowOff>
    </xdr:from>
    <xdr:to>
      <xdr:col>197</xdr:col>
      <xdr:colOff>123825</xdr:colOff>
      <xdr:row>0</xdr:row>
      <xdr:rowOff>0</xdr:rowOff>
    </xdr:to>
    <xdr:sp macro="" textlink="">
      <xdr:nvSpPr>
        <xdr:cNvPr id="6018" name="Čára 2946"/>
        <xdr:cNvSpPr>
          <a:spLocks noChangeShapeType="1"/>
        </xdr:cNvSpPr>
      </xdr:nvSpPr>
      <xdr:spPr bwMode="auto">
        <a:xfrm>
          <a:off x="13965555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57150</xdr:colOff>
      <xdr:row>0</xdr:row>
      <xdr:rowOff>0</xdr:rowOff>
    </xdr:from>
    <xdr:to>
      <xdr:col>196</xdr:col>
      <xdr:colOff>428625</xdr:colOff>
      <xdr:row>0</xdr:row>
      <xdr:rowOff>0</xdr:rowOff>
    </xdr:to>
    <xdr:sp macro="" textlink="">
      <xdr:nvSpPr>
        <xdr:cNvPr id="6019" name="Čára 2947"/>
        <xdr:cNvSpPr>
          <a:spLocks noChangeShapeType="1"/>
        </xdr:cNvSpPr>
      </xdr:nvSpPr>
      <xdr:spPr bwMode="auto">
        <a:xfrm>
          <a:off x="139436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428625</xdr:colOff>
      <xdr:row>0</xdr:row>
      <xdr:rowOff>0</xdr:rowOff>
    </xdr:from>
    <xdr:to>
      <xdr:col>196</xdr:col>
      <xdr:colOff>428625</xdr:colOff>
      <xdr:row>0</xdr:row>
      <xdr:rowOff>0</xdr:rowOff>
    </xdr:to>
    <xdr:sp macro="" textlink="">
      <xdr:nvSpPr>
        <xdr:cNvPr id="6020" name="Čára 2948"/>
        <xdr:cNvSpPr>
          <a:spLocks noChangeShapeType="1"/>
        </xdr:cNvSpPr>
      </xdr:nvSpPr>
      <xdr:spPr bwMode="auto">
        <a:xfrm>
          <a:off x="1398079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276225</xdr:colOff>
      <xdr:row>0</xdr:row>
      <xdr:rowOff>0</xdr:rowOff>
    </xdr:from>
    <xdr:to>
      <xdr:col>197</xdr:col>
      <xdr:colOff>123825</xdr:colOff>
      <xdr:row>0</xdr:row>
      <xdr:rowOff>0</xdr:rowOff>
    </xdr:to>
    <xdr:sp macro="" textlink="">
      <xdr:nvSpPr>
        <xdr:cNvPr id="6021" name="Čára 2949"/>
        <xdr:cNvSpPr>
          <a:spLocks noChangeShapeType="1"/>
        </xdr:cNvSpPr>
      </xdr:nvSpPr>
      <xdr:spPr bwMode="auto">
        <a:xfrm>
          <a:off x="13965555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196</xdr:col>
      <xdr:colOff>57150</xdr:colOff>
      <xdr:row>0</xdr:row>
      <xdr:rowOff>0</xdr:rowOff>
    </xdr:from>
    <xdr:to>
      <xdr:col>196</xdr:col>
      <xdr:colOff>428625</xdr:colOff>
      <xdr:row>0</xdr:row>
      <xdr:rowOff>0</xdr:rowOff>
    </xdr:to>
    <xdr:sp macro="" textlink="">
      <xdr:nvSpPr>
        <xdr:cNvPr id="6022" name="Čára 2950"/>
        <xdr:cNvSpPr>
          <a:spLocks noChangeShapeType="1"/>
        </xdr:cNvSpPr>
      </xdr:nvSpPr>
      <xdr:spPr bwMode="auto">
        <a:xfrm>
          <a:off x="1394364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202</xdr:col>
      <xdr:colOff>9525</xdr:colOff>
      <xdr:row>0</xdr:row>
      <xdr:rowOff>0</xdr:rowOff>
    </xdr:from>
    <xdr:to>
      <xdr:col>202</xdr:col>
      <xdr:colOff>123825</xdr:colOff>
      <xdr:row>0</xdr:row>
      <xdr:rowOff>0</xdr:rowOff>
    </xdr:to>
    <xdr:sp macro="" textlink="">
      <xdr:nvSpPr>
        <xdr:cNvPr id="6023" name="Čára 2951"/>
        <xdr:cNvSpPr>
          <a:spLocks noChangeShapeType="1"/>
        </xdr:cNvSpPr>
      </xdr:nvSpPr>
      <xdr:spPr bwMode="auto">
        <a:xfrm>
          <a:off x="1435608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466725</xdr:colOff>
      <xdr:row>0</xdr:row>
      <xdr:rowOff>0</xdr:rowOff>
    </xdr:from>
    <xdr:to>
      <xdr:col>202</xdr:col>
      <xdr:colOff>600075</xdr:colOff>
      <xdr:row>0</xdr:row>
      <xdr:rowOff>0</xdr:rowOff>
    </xdr:to>
    <xdr:sp macro="" textlink="">
      <xdr:nvSpPr>
        <xdr:cNvPr id="6024" name="Čára 2952"/>
        <xdr:cNvSpPr>
          <a:spLocks noChangeShapeType="1"/>
        </xdr:cNvSpPr>
      </xdr:nvSpPr>
      <xdr:spPr bwMode="auto">
        <a:xfrm>
          <a:off x="143322675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438150</xdr:colOff>
      <xdr:row>0</xdr:row>
      <xdr:rowOff>0</xdr:rowOff>
    </xdr:from>
    <xdr:to>
      <xdr:col>202</xdr:col>
      <xdr:colOff>28575</xdr:colOff>
      <xdr:row>0</xdr:row>
      <xdr:rowOff>0</xdr:rowOff>
    </xdr:to>
    <xdr:sp macro="" textlink="">
      <xdr:nvSpPr>
        <xdr:cNvPr id="6025" name="Čára 2953"/>
        <xdr:cNvSpPr>
          <a:spLocks noChangeShapeType="1"/>
        </xdr:cNvSpPr>
      </xdr:nvSpPr>
      <xdr:spPr bwMode="auto">
        <a:xfrm>
          <a:off x="14329410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202</xdr:col>
      <xdr:colOff>9525</xdr:colOff>
      <xdr:row>0</xdr:row>
      <xdr:rowOff>0</xdr:rowOff>
    </xdr:from>
    <xdr:to>
      <xdr:col>202</xdr:col>
      <xdr:colOff>123825</xdr:colOff>
      <xdr:row>0</xdr:row>
      <xdr:rowOff>0</xdr:rowOff>
    </xdr:to>
    <xdr:sp macro="" textlink="">
      <xdr:nvSpPr>
        <xdr:cNvPr id="6026" name="Čára 2954"/>
        <xdr:cNvSpPr>
          <a:spLocks noChangeShapeType="1"/>
        </xdr:cNvSpPr>
      </xdr:nvSpPr>
      <xdr:spPr bwMode="auto">
        <a:xfrm>
          <a:off x="1435608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438150</xdr:colOff>
      <xdr:row>0</xdr:row>
      <xdr:rowOff>0</xdr:rowOff>
    </xdr:from>
    <xdr:to>
      <xdr:col>202</xdr:col>
      <xdr:colOff>28575</xdr:colOff>
      <xdr:row>0</xdr:row>
      <xdr:rowOff>0</xdr:rowOff>
    </xdr:to>
    <xdr:sp macro="" textlink="">
      <xdr:nvSpPr>
        <xdr:cNvPr id="6027" name="Čára 2955"/>
        <xdr:cNvSpPr>
          <a:spLocks noChangeShapeType="1"/>
        </xdr:cNvSpPr>
      </xdr:nvSpPr>
      <xdr:spPr bwMode="auto">
        <a:xfrm>
          <a:off x="14329410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202</xdr:col>
      <xdr:colOff>9525</xdr:colOff>
      <xdr:row>0</xdr:row>
      <xdr:rowOff>0</xdr:rowOff>
    </xdr:from>
    <xdr:to>
      <xdr:col>202</xdr:col>
      <xdr:colOff>123825</xdr:colOff>
      <xdr:row>0</xdr:row>
      <xdr:rowOff>0</xdr:rowOff>
    </xdr:to>
    <xdr:sp macro="" textlink="">
      <xdr:nvSpPr>
        <xdr:cNvPr id="6028" name="Čára 2956"/>
        <xdr:cNvSpPr>
          <a:spLocks noChangeShapeType="1"/>
        </xdr:cNvSpPr>
      </xdr:nvSpPr>
      <xdr:spPr bwMode="auto">
        <a:xfrm>
          <a:off x="1435608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466725</xdr:colOff>
      <xdr:row>0</xdr:row>
      <xdr:rowOff>0</xdr:rowOff>
    </xdr:from>
    <xdr:to>
      <xdr:col>202</xdr:col>
      <xdr:colOff>600075</xdr:colOff>
      <xdr:row>0</xdr:row>
      <xdr:rowOff>0</xdr:rowOff>
    </xdr:to>
    <xdr:sp macro="" textlink="">
      <xdr:nvSpPr>
        <xdr:cNvPr id="6029" name="Čára 2957"/>
        <xdr:cNvSpPr>
          <a:spLocks noChangeShapeType="1"/>
        </xdr:cNvSpPr>
      </xdr:nvSpPr>
      <xdr:spPr bwMode="auto">
        <a:xfrm>
          <a:off x="143322675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438150</xdr:colOff>
      <xdr:row>0</xdr:row>
      <xdr:rowOff>0</xdr:rowOff>
    </xdr:from>
    <xdr:to>
      <xdr:col>202</xdr:col>
      <xdr:colOff>28575</xdr:colOff>
      <xdr:row>0</xdr:row>
      <xdr:rowOff>0</xdr:rowOff>
    </xdr:to>
    <xdr:sp macro="" textlink="">
      <xdr:nvSpPr>
        <xdr:cNvPr id="6030" name="Čára 2958"/>
        <xdr:cNvSpPr>
          <a:spLocks noChangeShapeType="1"/>
        </xdr:cNvSpPr>
      </xdr:nvSpPr>
      <xdr:spPr bwMode="auto">
        <a:xfrm>
          <a:off x="14329410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202</xdr:col>
      <xdr:colOff>9525</xdr:colOff>
      <xdr:row>0</xdr:row>
      <xdr:rowOff>0</xdr:rowOff>
    </xdr:from>
    <xdr:to>
      <xdr:col>202</xdr:col>
      <xdr:colOff>123825</xdr:colOff>
      <xdr:row>0</xdr:row>
      <xdr:rowOff>0</xdr:rowOff>
    </xdr:to>
    <xdr:sp macro="" textlink="">
      <xdr:nvSpPr>
        <xdr:cNvPr id="6031" name="Čára 2959"/>
        <xdr:cNvSpPr>
          <a:spLocks noChangeShapeType="1"/>
        </xdr:cNvSpPr>
      </xdr:nvSpPr>
      <xdr:spPr bwMode="auto">
        <a:xfrm>
          <a:off x="1435608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466725</xdr:colOff>
      <xdr:row>0</xdr:row>
      <xdr:rowOff>0</xdr:rowOff>
    </xdr:from>
    <xdr:to>
      <xdr:col>202</xdr:col>
      <xdr:colOff>600075</xdr:colOff>
      <xdr:row>0</xdr:row>
      <xdr:rowOff>0</xdr:rowOff>
    </xdr:to>
    <xdr:sp macro="" textlink="">
      <xdr:nvSpPr>
        <xdr:cNvPr id="6032" name="Čára 2960"/>
        <xdr:cNvSpPr>
          <a:spLocks noChangeShapeType="1"/>
        </xdr:cNvSpPr>
      </xdr:nvSpPr>
      <xdr:spPr bwMode="auto">
        <a:xfrm>
          <a:off x="143322675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438150</xdr:colOff>
      <xdr:row>0</xdr:row>
      <xdr:rowOff>0</xdr:rowOff>
    </xdr:from>
    <xdr:to>
      <xdr:col>202</xdr:col>
      <xdr:colOff>28575</xdr:colOff>
      <xdr:row>0</xdr:row>
      <xdr:rowOff>0</xdr:rowOff>
    </xdr:to>
    <xdr:sp macro="" textlink="">
      <xdr:nvSpPr>
        <xdr:cNvPr id="6033" name="Čára 2961"/>
        <xdr:cNvSpPr>
          <a:spLocks noChangeShapeType="1"/>
        </xdr:cNvSpPr>
      </xdr:nvSpPr>
      <xdr:spPr bwMode="auto">
        <a:xfrm>
          <a:off x="14329410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202</xdr:col>
      <xdr:colOff>9525</xdr:colOff>
      <xdr:row>0</xdr:row>
      <xdr:rowOff>0</xdr:rowOff>
    </xdr:from>
    <xdr:to>
      <xdr:col>202</xdr:col>
      <xdr:colOff>123825</xdr:colOff>
      <xdr:row>0</xdr:row>
      <xdr:rowOff>0</xdr:rowOff>
    </xdr:to>
    <xdr:sp macro="" textlink="">
      <xdr:nvSpPr>
        <xdr:cNvPr id="6034" name="Čára 2962"/>
        <xdr:cNvSpPr>
          <a:spLocks noChangeShapeType="1"/>
        </xdr:cNvSpPr>
      </xdr:nvSpPr>
      <xdr:spPr bwMode="auto">
        <a:xfrm>
          <a:off x="1435608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466725</xdr:colOff>
      <xdr:row>0</xdr:row>
      <xdr:rowOff>0</xdr:rowOff>
    </xdr:from>
    <xdr:to>
      <xdr:col>202</xdr:col>
      <xdr:colOff>600075</xdr:colOff>
      <xdr:row>0</xdr:row>
      <xdr:rowOff>0</xdr:rowOff>
    </xdr:to>
    <xdr:sp macro="" textlink="">
      <xdr:nvSpPr>
        <xdr:cNvPr id="6035" name="Čára 2963"/>
        <xdr:cNvSpPr>
          <a:spLocks noChangeShapeType="1"/>
        </xdr:cNvSpPr>
      </xdr:nvSpPr>
      <xdr:spPr bwMode="auto">
        <a:xfrm>
          <a:off x="143322675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438150</xdr:colOff>
      <xdr:row>0</xdr:row>
      <xdr:rowOff>0</xdr:rowOff>
    </xdr:from>
    <xdr:to>
      <xdr:col>202</xdr:col>
      <xdr:colOff>28575</xdr:colOff>
      <xdr:row>0</xdr:row>
      <xdr:rowOff>0</xdr:rowOff>
    </xdr:to>
    <xdr:sp macro="" textlink="">
      <xdr:nvSpPr>
        <xdr:cNvPr id="6036" name="Čára 2964"/>
        <xdr:cNvSpPr>
          <a:spLocks noChangeShapeType="1"/>
        </xdr:cNvSpPr>
      </xdr:nvSpPr>
      <xdr:spPr bwMode="auto">
        <a:xfrm>
          <a:off x="14329410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202</xdr:col>
      <xdr:colOff>9525</xdr:colOff>
      <xdr:row>0</xdr:row>
      <xdr:rowOff>0</xdr:rowOff>
    </xdr:from>
    <xdr:to>
      <xdr:col>202</xdr:col>
      <xdr:colOff>123825</xdr:colOff>
      <xdr:row>0</xdr:row>
      <xdr:rowOff>0</xdr:rowOff>
    </xdr:to>
    <xdr:sp macro="" textlink="">
      <xdr:nvSpPr>
        <xdr:cNvPr id="6037" name="Čára 2965"/>
        <xdr:cNvSpPr>
          <a:spLocks noChangeShapeType="1"/>
        </xdr:cNvSpPr>
      </xdr:nvSpPr>
      <xdr:spPr bwMode="auto">
        <a:xfrm>
          <a:off x="1435608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438150</xdr:colOff>
      <xdr:row>0</xdr:row>
      <xdr:rowOff>0</xdr:rowOff>
    </xdr:from>
    <xdr:to>
      <xdr:col>202</xdr:col>
      <xdr:colOff>28575</xdr:colOff>
      <xdr:row>0</xdr:row>
      <xdr:rowOff>0</xdr:rowOff>
    </xdr:to>
    <xdr:sp macro="" textlink="">
      <xdr:nvSpPr>
        <xdr:cNvPr id="6038" name="Čára 2966"/>
        <xdr:cNvSpPr>
          <a:spLocks noChangeShapeType="1"/>
        </xdr:cNvSpPr>
      </xdr:nvSpPr>
      <xdr:spPr bwMode="auto">
        <a:xfrm>
          <a:off x="14329410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202</xdr:col>
      <xdr:colOff>9525</xdr:colOff>
      <xdr:row>0</xdr:row>
      <xdr:rowOff>0</xdr:rowOff>
    </xdr:from>
    <xdr:to>
      <xdr:col>202</xdr:col>
      <xdr:colOff>123825</xdr:colOff>
      <xdr:row>0</xdr:row>
      <xdr:rowOff>0</xdr:rowOff>
    </xdr:to>
    <xdr:sp macro="" textlink="">
      <xdr:nvSpPr>
        <xdr:cNvPr id="6039" name="Čára 2967"/>
        <xdr:cNvSpPr>
          <a:spLocks noChangeShapeType="1"/>
        </xdr:cNvSpPr>
      </xdr:nvSpPr>
      <xdr:spPr bwMode="auto">
        <a:xfrm>
          <a:off x="1435608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466725</xdr:colOff>
      <xdr:row>0</xdr:row>
      <xdr:rowOff>0</xdr:rowOff>
    </xdr:from>
    <xdr:to>
      <xdr:col>202</xdr:col>
      <xdr:colOff>600075</xdr:colOff>
      <xdr:row>0</xdr:row>
      <xdr:rowOff>0</xdr:rowOff>
    </xdr:to>
    <xdr:sp macro="" textlink="">
      <xdr:nvSpPr>
        <xdr:cNvPr id="6040" name="Čára 2968"/>
        <xdr:cNvSpPr>
          <a:spLocks noChangeShapeType="1"/>
        </xdr:cNvSpPr>
      </xdr:nvSpPr>
      <xdr:spPr bwMode="auto">
        <a:xfrm>
          <a:off x="143322675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438150</xdr:colOff>
      <xdr:row>0</xdr:row>
      <xdr:rowOff>0</xdr:rowOff>
    </xdr:from>
    <xdr:to>
      <xdr:col>202</xdr:col>
      <xdr:colOff>28575</xdr:colOff>
      <xdr:row>0</xdr:row>
      <xdr:rowOff>0</xdr:rowOff>
    </xdr:to>
    <xdr:sp macro="" textlink="">
      <xdr:nvSpPr>
        <xdr:cNvPr id="6041" name="Čára 2969"/>
        <xdr:cNvSpPr>
          <a:spLocks noChangeShapeType="1"/>
        </xdr:cNvSpPr>
      </xdr:nvSpPr>
      <xdr:spPr bwMode="auto">
        <a:xfrm>
          <a:off x="14329410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202</xdr:col>
      <xdr:colOff>9525</xdr:colOff>
      <xdr:row>0</xdr:row>
      <xdr:rowOff>0</xdr:rowOff>
    </xdr:from>
    <xdr:to>
      <xdr:col>202</xdr:col>
      <xdr:colOff>123825</xdr:colOff>
      <xdr:row>0</xdr:row>
      <xdr:rowOff>0</xdr:rowOff>
    </xdr:to>
    <xdr:sp macro="" textlink="">
      <xdr:nvSpPr>
        <xdr:cNvPr id="6042" name="Čára 2970"/>
        <xdr:cNvSpPr>
          <a:spLocks noChangeShapeType="1"/>
        </xdr:cNvSpPr>
      </xdr:nvSpPr>
      <xdr:spPr bwMode="auto">
        <a:xfrm>
          <a:off x="1435608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466725</xdr:colOff>
      <xdr:row>0</xdr:row>
      <xdr:rowOff>0</xdr:rowOff>
    </xdr:from>
    <xdr:to>
      <xdr:col>202</xdr:col>
      <xdr:colOff>600075</xdr:colOff>
      <xdr:row>0</xdr:row>
      <xdr:rowOff>0</xdr:rowOff>
    </xdr:to>
    <xdr:sp macro="" textlink="">
      <xdr:nvSpPr>
        <xdr:cNvPr id="6043" name="Čára 2971"/>
        <xdr:cNvSpPr>
          <a:spLocks noChangeShapeType="1"/>
        </xdr:cNvSpPr>
      </xdr:nvSpPr>
      <xdr:spPr bwMode="auto">
        <a:xfrm>
          <a:off x="143322675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285750</xdr:colOff>
      <xdr:row>0</xdr:row>
      <xdr:rowOff>0</xdr:rowOff>
    </xdr:from>
    <xdr:to>
      <xdr:col>202</xdr:col>
      <xdr:colOff>133350</xdr:colOff>
      <xdr:row>0</xdr:row>
      <xdr:rowOff>0</xdr:rowOff>
    </xdr:to>
    <xdr:sp macro="" textlink="">
      <xdr:nvSpPr>
        <xdr:cNvPr id="6044" name="Čára 2972"/>
        <xdr:cNvSpPr>
          <a:spLocks noChangeShapeType="1"/>
        </xdr:cNvSpPr>
      </xdr:nvSpPr>
      <xdr:spPr bwMode="auto">
        <a:xfrm>
          <a:off x="14314170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66675</xdr:colOff>
      <xdr:row>0</xdr:row>
      <xdr:rowOff>0</xdr:rowOff>
    </xdr:from>
    <xdr:to>
      <xdr:col>201</xdr:col>
      <xdr:colOff>438150</xdr:colOff>
      <xdr:row>0</xdr:row>
      <xdr:rowOff>0</xdr:rowOff>
    </xdr:to>
    <xdr:sp macro="" textlink="">
      <xdr:nvSpPr>
        <xdr:cNvPr id="6045" name="Čára 2973"/>
        <xdr:cNvSpPr>
          <a:spLocks noChangeShapeType="1"/>
        </xdr:cNvSpPr>
      </xdr:nvSpPr>
      <xdr:spPr bwMode="auto">
        <a:xfrm>
          <a:off x="1429226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66675</xdr:colOff>
      <xdr:row>0</xdr:row>
      <xdr:rowOff>0</xdr:rowOff>
    </xdr:from>
    <xdr:to>
      <xdr:col>201</xdr:col>
      <xdr:colOff>438150</xdr:colOff>
      <xdr:row>0</xdr:row>
      <xdr:rowOff>0</xdr:rowOff>
    </xdr:to>
    <xdr:sp macro="" textlink="">
      <xdr:nvSpPr>
        <xdr:cNvPr id="6046" name="Čára 2974"/>
        <xdr:cNvSpPr>
          <a:spLocks noChangeShapeType="1"/>
        </xdr:cNvSpPr>
      </xdr:nvSpPr>
      <xdr:spPr bwMode="auto">
        <a:xfrm>
          <a:off x="1429226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285750</xdr:colOff>
      <xdr:row>0</xdr:row>
      <xdr:rowOff>0</xdr:rowOff>
    </xdr:from>
    <xdr:to>
      <xdr:col>202</xdr:col>
      <xdr:colOff>133350</xdr:colOff>
      <xdr:row>0</xdr:row>
      <xdr:rowOff>0</xdr:rowOff>
    </xdr:to>
    <xdr:sp macro="" textlink="">
      <xdr:nvSpPr>
        <xdr:cNvPr id="6047" name="Čára 2975"/>
        <xdr:cNvSpPr>
          <a:spLocks noChangeShapeType="1"/>
        </xdr:cNvSpPr>
      </xdr:nvSpPr>
      <xdr:spPr bwMode="auto">
        <a:xfrm>
          <a:off x="14314170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66675</xdr:colOff>
      <xdr:row>0</xdr:row>
      <xdr:rowOff>0</xdr:rowOff>
    </xdr:from>
    <xdr:to>
      <xdr:col>201</xdr:col>
      <xdr:colOff>438150</xdr:colOff>
      <xdr:row>0</xdr:row>
      <xdr:rowOff>0</xdr:rowOff>
    </xdr:to>
    <xdr:sp macro="" textlink="">
      <xdr:nvSpPr>
        <xdr:cNvPr id="6048" name="Čára 2976"/>
        <xdr:cNvSpPr>
          <a:spLocks noChangeShapeType="1"/>
        </xdr:cNvSpPr>
      </xdr:nvSpPr>
      <xdr:spPr bwMode="auto">
        <a:xfrm>
          <a:off x="1429226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285750</xdr:colOff>
      <xdr:row>0</xdr:row>
      <xdr:rowOff>0</xdr:rowOff>
    </xdr:from>
    <xdr:to>
      <xdr:col>202</xdr:col>
      <xdr:colOff>133350</xdr:colOff>
      <xdr:row>0</xdr:row>
      <xdr:rowOff>0</xdr:rowOff>
    </xdr:to>
    <xdr:sp macro="" textlink="">
      <xdr:nvSpPr>
        <xdr:cNvPr id="6049" name="Čára 2977"/>
        <xdr:cNvSpPr>
          <a:spLocks noChangeShapeType="1"/>
        </xdr:cNvSpPr>
      </xdr:nvSpPr>
      <xdr:spPr bwMode="auto">
        <a:xfrm>
          <a:off x="14314170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66675</xdr:colOff>
      <xdr:row>0</xdr:row>
      <xdr:rowOff>0</xdr:rowOff>
    </xdr:from>
    <xdr:to>
      <xdr:col>201</xdr:col>
      <xdr:colOff>438150</xdr:colOff>
      <xdr:row>0</xdr:row>
      <xdr:rowOff>0</xdr:rowOff>
    </xdr:to>
    <xdr:sp macro="" textlink="">
      <xdr:nvSpPr>
        <xdr:cNvPr id="6050" name="Čára 2978"/>
        <xdr:cNvSpPr>
          <a:spLocks noChangeShapeType="1"/>
        </xdr:cNvSpPr>
      </xdr:nvSpPr>
      <xdr:spPr bwMode="auto">
        <a:xfrm>
          <a:off x="1429226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285750</xdr:colOff>
      <xdr:row>0</xdr:row>
      <xdr:rowOff>0</xdr:rowOff>
    </xdr:from>
    <xdr:to>
      <xdr:col>202</xdr:col>
      <xdr:colOff>133350</xdr:colOff>
      <xdr:row>0</xdr:row>
      <xdr:rowOff>0</xdr:rowOff>
    </xdr:to>
    <xdr:sp macro="" textlink="">
      <xdr:nvSpPr>
        <xdr:cNvPr id="6051" name="Čára 2979"/>
        <xdr:cNvSpPr>
          <a:spLocks noChangeShapeType="1"/>
        </xdr:cNvSpPr>
      </xdr:nvSpPr>
      <xdr:spPr bwMode="auto">
        <a:xfrm>
          <a:off x="14314170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66675</xdr:colOff>
      <xdr:row>0</xdr:row>
      <xdr:rowOff>0</xdr:rowOff>
    </xdr:from>
    <xdr:to>
      <xdr:col>201</xdr:col>
      <xdr:colOff>438150</xdr:colOff>
      <xdr:row>0</xdr:row>
      <xdr:rowOff>0</xdr:rowOff>
    </xdr:to>
    <xdr:sp macro="" textlink="">
      <xdr:nvSpPr>
        <xdr:cNvPr id="6052" name="Čára 2980"/>
        <xdr:cNvSpPr>
          <a:spLocks noChangeShapeType="1"/>
        </xdr:cNvSpPr>
      </xdr:nvSpPr>
      <xdr:spPr bwMode="auto">
        <a:xfrm>
          <a:off x="1429226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66675</xdr:colOff>
      <xdr:row>0</xdr:row>
      <xdr:rowOff>0</xdr:rowOff>
    </xdr:from>
    <xdr:to>
      <xdr:col>201</xdr:col>
      <xdr:colOff>438150</xdr:colOff>
      <xdr:row>0</xdr:row>
      <xdr:rowOff>0</xdr:rowOff>
    </xdr:to>
    <xdr:sp macro="" textlink="">
      <xdr:nvSpPr>
        <xdr:cNvPr id="6053" name="Čára 2981"/>
        <xdr:cNvSpPr>
          <a:spLocks noChangeShapeType="1"/>
        </xdr:cNvSpPr>
      </xdr:nvSpPr>
      <xdr:spPr bwMode="auto">
        <a:xfrm>
          <a:off x="1429226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285750</xdr:colOff>
      <xdr:row>0</xdr:row>
      <xdr:rowOff>0</xdr:rowOff>
    </xdr:from>
    <xdr:to>
      <xdr:col>202</xdr:col>
      <xdr:colOff>133350</xdr:colOff>
      <xdr:row>0</xdr:row>
      <xdr:rowOff>0</xdr:rowOff>
    </xdr:to>
    <xdr:sp macro="" textlink="">
      <xdr:nvSpPr>
        <xdr:cNvPr id="6054" name="Čára 2982"/>
        <xdr:cNvSpPr>
          <a:spLocks noChangeShapeType="1"/>
        </xdr:cNvSpPr>
      </xdr:nvSpPr>
      <xdr:spPr bwMode="auto">
        <a:xfrm>
          <a:off x="14314170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66675</xdr:colOff>
      <xdr:row>0</xdr:row>
      <xdr:rowOff>0</xdr:rowOff>
    </xdr:from>
    <xdr:to>
      <xdr:col>201</xdr:col>
      <xdr:colOff>438150</xdr:colOff>
      <xdr:row>0</xdr:row>
      <xdr:rowOff>0</xdr:rowOff>
    </xdr:to>
    <xdr:sp macro="" textlink="">
      <xdr:nvSpPr>
        <xdr:cNvPr id="6055" name="Čára 2983"/>
        <xdr:cNvSpPr>
          <a:spLocks noChangeShapeType="1"/>
        </xdr:cNvSpPr>
      </xdr:nvSpPr>
      <xdr:spPr bwMode="auto">
        <a:xfrm>
          <a:off x="1429226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285750</xdr:colOff>
      <xdr:row>0</xdr:row>
      <xdr:rowOff>0</xdr:rowOff>
    </xdr:from>
    <xdr:to>
      <xdr:col>202</xdr:col>
      <xdr:colOff>133350</xdr:colOff>
      <xdr:row>0</xdr:row>
      <xdr:rowOff>0</xdr:rowOff>
    </xdr:to>
    <xdr:sp macro="" textlink="">
      <xdr:nvSpPr>
        <xdr:cNvPr id="6056" name="Čára 2984"/>
        <xdr:cNvSpPr>
          <a:spLocks noChangeShapeType="1"/>
        </xdr:cNvSpPr>
      </xdr:nvSpPr>
      <xdr:spPr bwMode="auto">
        <a:xfrm>
          <a:off x="14314170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66675</xdr:colOff>
      <xdr:row>0</xdr:row>
      <xdr:rowOff>0</xdr:rowOff>
    </xdr:from>
    <xdr:to>
      <xdr:col>201</xdr:col>
      <xdr:colOff>438150</xdr:colOff>
      <xdr:row>0</xdr:row>
      <xdr:rowOff>0</xdr:rowOff>
    </xdr:to>
    <xdr:sp macro="" textlink="">
      <xdr:nvSpPr>
        <xdr:cNvPr id="6057" name="Čára 2985"/>
        <xdr:cNvSpPr>
          <a:spLocks noChangeShapeType="1"/>
        </xdr:cNvSpPr>
      </xdr:nvSpPr>
      <xdr:spPr bwMode="auto">
        <a:xfrm>
          <a:off x="1429226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202</xdr:col>
      <xdr:colOff>9525</xdr:colOff>
      <xdr:row>0</xdr:row>
      <xdr:rowOff>0</xdr:rowOff>
    </xdr:from>
    <xdr:to>
      <xdr:col>202</xdr:col>
      <xdr:colOff>123825</xdr:colOff>
      <xdr:row>0</xdr:row>
      <xdr:rowOff>0</xdr:rowOff>
    </xdr:to>
    <xdr:sp macro="" textlink="">
      <xdr:nvSpPr>
        <xdr:cNvPr id="6058" name="Čára 2986"/>
        <xdr:cNvSpPr>
          <a:spLocks noChangeShapeType="1"/>
        </xdr:cNvSpPr>
      </xdr:nvSpPr>
      <xdr:spPr bwMode="auto">
        <a:xfrm>
          <a:off x="1435608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466725</xdr:colOff>
      <xdr:row>0</xdr:row>
      <xdr:rowOff>0</xdr:rowOff>
    </xdr:from>
    <xdr:to>
      <xdr:col>202</xdr:col>
      <xdr:colOff>600075</xdr:colOff>
      <xdr:row>0</xdr:row>
      <xdr:rowOff>0</xdr:rowOff>
    </xdr:to>
    <xdr:sp macro="" textlink="">
      <xdr:nvSpPr>
        <xdr:cNvPr id="6059" name="Čára 2987"/>
        <xdr:cNvSpPr>
          <a:spLocks noChangeShapeType="1"/>
        </xdr:cNvSpPr>
      </xdr:nvSpPr>
      <xdr:spPr bwMode="auto">
        <a:xfrm>
          <a:off x="143322675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438150</xdr:colOff>
      <xdr:row>0</xdr:row>
      <xdr:rowOff>0</xdr:rowOff>
    </xdr:from>
    <xdr:to>
      <xdr:col>202</xdr:col>
      <xdr:colOff>28575</xdr:colOff>
      <xdr:row>0</xdr:row>
      <xdr:rowOff>0</xdr:rowOff>
    </xdr:to>
    <xdr:sp macro="" textlink="">
      <xdr:nvSpPr>
        <xdr:cNvPr id="6060" name="Čára 2988"/>
        <xdr:cNvSpPr>
          <a:spLocks noChangeShapeType="1"/>
        </xdr:cNvSpPr>
      </xdr:nvSpPr>
      <xdr:spPr bwMode="auto">
        <a:xfrm>
          <a:off x="14329410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202</xdr:col>
      <xdr:colOff>9525</xdr:colOff>
      <xdr:row>0</xdr:row>
      <xdr:rowOff>0</xdr:rowOff>
    </xdr:from>
    <xdr:to>
      <xdr:col>202</xdr:col>
      <xdr:colOff>123825</xdr:colOff>
      <xdr:row>0</xdr:row>
      <xdr:rowOff>0</xdr:rowOff>
    </xdr:to>
    <xdr:sp macro="" textlink="">
      <xdr:nvSpPr>
        <xdr:cNvPr id="6061" name="Čára 2989"/>
        <xdr:cNvSpPr>
          <a:spLocks noChangeShapeType="1"/>
        </xdr:cNvSpPr>
      </xdr:nvSpPr>
      <xdr:spPr bwMode="auto">
        <a:xfrm>
          <a:off x="1435608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438150</xdr:colOff>
      <xdr:row>0</xdr:row>
      <xdr:rowOff>0</xdr:rowOff>
    </xdr:from>
    <xdr:to>
      <xdr:col>202</xdr:col>
      <xdr:colOff>28575</xdr:colOff>
      <xdr:row>0</xdr:row>
      <xdr:rowOff>0</xdr:rowOff>
    </xdr:to>
    <xdr:sp macro="" textlink="">
      <xdr:nvSpPr>
        <xdr:cNvPr id="6062" name="Čára 2990"/>
        <xdr:cNvSpPr>
          <a:spLocks noChangeShapeType="1"/>
        </xdr:cNvSpPr>
      </xdr:nvSpPr>
      <xdr:spPr bwMode="auto">
        <a:xfrm>
          <a:off x="14329410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202</xdr:col>
      <xdr:colOff>9525</xdr:colOff>
      <xdr:row>0</xdr:row>
      <xdr:rowOff>0</xdr:rowOff>
    </xdr:from>
    <xdr:to>
      <xdr:col>202</xdr:col>
      <xdr:colOff>123825</xdr:colOff>
      <xdr:row>0</xdr:row>
      <xdr:rowOff>0</xdr:rowOff>
    </xdr:to>
    <xdr:sp macro="" textlink="">
      <xdr:nvSpPr>
        <xdr:cNvPr id="6063" name="Čára 2991"/>
        <xdr:cNvSpPr>
          <a:spLocks noChangeShapeType="1"/>
        </xdr:cNvSpPr>
      </xdr:nvSpPr>
      <xdr:spPr bwMode="auto">
        <a:xfrm>
          <a:off x="1435608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466725</xdr:colOff>
      <xdr:row>0</xdr:row>
      <xdr:rowOff>0</xdr:rowOff>
    </xdr:from>
    <xdr:to>
      <xdr:col>202</xdr:col>
      <xdr:colOff>600075</xdr:colOff>
      <xdr:row>0</xdr:row>
      <xdr:rowOff>0</xdr:rowOff>
    </xdr:to>
    <xdr:sp macro="" textlink="">
      <xdr:nvSpPr>
        <xdr:cNvPr id="6064" name="Čára 2992"/>
        <xdr:cNvSpPr>
          <a:spLocks noChangeShapeType="1"/>
        </xdr:cNvSpPr>
      </xdr:nvSpPr>
      <xdr:spPr bwMode="auto">
        <a:xfrm>
          <a:off x="143322675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438150</xdr:colOff>
      <xdr:row>0</xdr:row>
      <xdr:rowOff>0</xdr:rowOff>
    </xdr:from>
    <xdr:to>
      <xdr:col>202</xdr:col>
      <xdr:colOff>28575</xdr:colOff>
      <xdr:row>0</xdr:row>
      <xdr:rowOff>0</xdr:rowOff>
    </xdr:to>
    <xdr:sp macro="" textlink="">
      <xdr:nvSpPr>
        <xdr:cNvPr id="6065" name="Čára 2993"/>
        <xdr:cNvSpPr>
          <a:spLocks noChangeShapeType="1"/>
        </xdr:cNvSpPr>
      </xdr:nvSpPr>
      <xdr:spPr bwMode="auto">
        <a:xfrm>
          <a:off x="14329410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202</xdr:col>
      <xdr:colOff>9525</xdr:colOff>
      <xdr:row>0</xdr:row>
      <xdr:rowOff>0</xdr:rowOff>
    </xdr:from>
    <xdr:to>
      <xdr:col>202</xdr:col>
      <xdr:colOff>123825</xdr:colOff>
      <xdr:row>0</xdr:row>
      <xdr:rowOff>0</xdr:rowOff>
    </xdr:to>
    <xdr:sp macro="" textlink="">
      <xdr:nvSpPr>
        <xdr:cNvPr id="6066" name="Čára 2994"/>
        <xdr:cNvSpPr>
          <a:spLocks noChangeShapeType="1"/>
        </xdr:cNvSpPr>
      </xdr:nvSpPr>
      <xdr:spPr bwMode="auto">
        <a:xfrm>
          <a:off x="1435608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466725</xdr:colOff>
      <xdr:row>0</xdr:row>
      <xdr:rowOff>0</xdr:rowOff>
    </xdr:from>
    <xdr:to>
      <xdr:col>202</xdr:col>
      <xdr:colOff>600075</xdr:colOff>
      <xdr:row>0</xdr:row>
      <xdr:rowOff>0</xdr:rowOff>
    </xdr:to>
    <xdr:sp macro="" textlink="">
      <xdr:nvSpPr>
        <xdr:cNvPr id="6067" name="Čára 2995"/>
        <xdr:cNvSpPr>
          <a:spLocks noChangeShapeType="1"/>
        </xdr:cNvSpPr>
      </xdr:nvSpPr>
      <xdr:spPr bwMode="auto">
        <a:xfrm>
          <a:off x="143322675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438150</xdr:colOff>
      <xdr:row>0</xdr:row>
      <xdr:rowOff>0</xdr:rowOff>
    </xdr:from>
    <xdr:to>
      <xdr:col>202</xdr:col>
      <xdr:colOff>28575</xdr:colOff>
      <xdr:row>0</xdr:row>
      <xdr:rowOff>0</xdr:rowOff>
    </xdr:to>
    <xdr:sp macro="" textlink="">
      <xdr:nvSpPr>
        <xdr:cNvPr id="6068" name="Čára 2996"/>
        <xdr:cNvSpPr>
          <a:spLocks noChangeShapeType="1"/>
        </xdr:cNvSpPr>
      </xdr:nvSpPr>
      <xdr:spPr bwMode="auto">
        <a:xfrm>
          <a:off x="14329410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202</xdr:col>
      <xdr:colOff>9525</xdr:colOff>
      <xdr:row>0</xdr:row>
      <xdr:rowOff>0</xdr:rowOff>
    </xdr:from>
    <xdr:to>
      <xdr:col>202</xdr:col>
      <xdr:colOff>123825</xdr:colOff>
      <xdr:row>0</xdr:row>
      <xdr:rowOff>0</xdr:rowOff>
    </xdr:to>
    <xdr:sp macro="" textlink="">
      <xdr:nvSpPr>
        <xdr:cNvPr id="6069" name="Čára 2997"/>
        <xdr:cNvSpPr>
          <a:spLocks noChangeShapeType="1"/>
        </xdr:cNvSpPr>
      </xdr:nvSpPr>
      <xdr:spPr bwMode="auto">
        <a:xfrm>
          <a:off x="1435608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466725</xdr:colOff>
      <xdr:row>0</xdr:row>
      <xdr:rowOff>0</xdr:rowOff>
    </xdr:from>
    <xdr:to>
      <xdr:col>202</xdr:col>
      <xdr:colOff>600075</xdr:colOff>
      <xdr:row>0</xdr:row>
      <xdr:rowOff>0</xdr:rowOff>
    </xdr:to>
    <xdr:sp macro="" textlink="">
      <xdr:nvSpPr>
        <xdr:cNvPr id="6070" name="Čára 2998"/>
        <xdr:cNvSpPr>
          <a:spLocks noChangeShapeType="1"/>
        </xdr:cNvSpPr>
      </xdr:nvSpPr>
      <xdr:spPr bwMode="auto">
        <a:xfrm>
          <a:off x="143322675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438150</xdr:colOff>
      <xdr:row>0</xdr:row>
      <xdr:rowOff>0</xdr:rowOff>
    </xdr:from>
    <xdr:to>
      <xdr:col>202</xdr:col>
      <xdr:colOff>28575</xdr:colOff>
      <xdr:row>0</xdr:row>
      <xdr:rowOff>0</xdr:rowOff>
    </xdr:to>
    <xdr:sp macro="" textlink="">
      <xdr:nvSpPr>
        <xdr:cNvPr id="6071" name="Čára 2999"/>
        <xdr:cNvSpPr>
          <a:spLocks noChangeShapeType="1"/>
        </xdr:cNvSpPr>
      </xdr:nvSpPr>
      <xdr:spPr bwMode="auto">
        <a:xfrm>
          <a:off x="14329410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202</xdr:col>
      <xdr:colOff>9525</xdr:colOff>
      <xdr:row>0</xdr:row>
      <xdr:rowOff>0</xdr:rowOff>
    </xdr:from>
    <xdr:to>
      <xdr:col>202</xdr:col>
      <xdr:colOff>123825</xdr:colOff>
      <xdr:row>0</xdr:row>
      <xdr:rowOff>0</xdr:rowOff>
    </xdr:to>
    <xdr:sp macro="" textlink="">
      <xdr:nvSpPr>
        <xdr:cNvPr id="6072" name="Čára 3000"/>
        <xdr:cNvSpPr>
          <a:spLocks noChangeShapeType="1"/>
        </xdr:cNvSpPr>
      </xdr:nvSpPr>
      <xdr:spPr bwMode="auto">
        <a:xfrm>
          <a:off x="1435608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438150</xdr:colOff>
      <xdr:row>0</xdr:row>
      <xdr:rowOff>0</xdr:rowOff>
    </xdr:from>
    <xdr:to>
      <xdr:col>202</xdr:col>
      <xdr:colOff>28575</xdr:colOff>
      <xdr:row>0</xdr:row>
      <xdr:rowOff>0</xdr:rowOff>
    </xdr:to>
    <xdr:sp macro="" textlink="">
      <xdr:nvSpPr>
        <xdr:cNvPr id="6073" name="Čára 3001"/>
        <xdr:cNvSpPr>
          <a:spLocks noChangeShapeType="1"/>
        </xdr:cNvSpPr>
      </xdr:nvSpPr>
      <xdr:spPr bwMode="auto">
        <a:xfrm>
          <a:off x="14329410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202</xdr:col>
      <xdr:colOff>9525</xdr:colOff>
      <xdr:row>0</xdr:row>
      <xdr:rowOff>0</xdr:rowOff>
    </xdr:from>
    <xdr:to>
      <xdr:col>202</xdr:col>
      <xdr:colOff>123825</xdr:colOff>
      <xdr:row>0</xdr:row>
      <xdr:rowOff>0</xdr:rowOff>
    </xdr:to>
    <xdr:sp macro="" textlink="">
      <xdr:nvSpPr>
        <xdr:cNvPr id="6074" name="Čára 3002"/>
        <xdr:cNvSpPr>
          <a:spLocks noChangeShapeType="1"/>
        </xdr:cNvSpPr>
      </xdr:nvSpPr>
      <xdr:spPr bwMode="auto">
        <a:xfrm>
          <a:off x="1435608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466725</xdr:colOff>
      <xdr:row>0</xdr:row>
      <xdr:rowOff>0</xdr:rowOff>
    </xdr:from>
    <xdr:to>
      <xdr:col>202</xdr:col>
      <xdr:colOff>600075</xdr:colOff>
      <xdr:row>0</xdr:row>
      <xdr:rowOff>0</xdr:rowOff>
    </xdr:to>
    <xdr:sp macro="" textlink="">
      <xdr:nvSpPr>
        <xdr:cNvPr id="6075" name="Čára 3003"/>
        <xdr:cNvSpPr>
          <a:spLocks noChangeShapeType="1"/>
        </xdr:cNvSpPr>
      </xdr:nvSpPr>
      <xdr:spPr bwMode="auto">
        <a:xfrm>
          <a:off x="143322675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438150</xdr:colOff>
      <xdr:row>0</xdr:row>
      <xdr:rowOff>0</xdr:rowOff>
    </xdr:from>
    <xdr:to>
      <xdr:col>202</xdr:col>
      <xdr:colOff>28575</xdr:colOff>
      <xdr:row>0</xdr:row>
      <xdr:rowOff>0</xdr:rowOff>
    </xdr:to>
    <xdr:sp macro="" textlink="">
      <xdr:nvSpPr>
        <xdr:cNvPr id="6076" name="Čára 3004"/>
        <xdr:cNvSpPr>
          <a:spLocks noChangeShapeType="1"/>
        </xdr:cNvSpPr>
      </xdr:nvSpPr>
      <xdr:spPr bwMode="auto">
        <a:xfrm>
          <a:off x="143294100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202</xdr:col>
      <xdr:colOff>9525</xdr:colOff>
      <xdr:row>0</xdr:row>
      <xdr:rowOff>0</xdr:rowOff>
    </xdr:from>
    <xdr:to>
      <xdr:col>202</xdr:col>
      <xdr:colOff>123825</xdr:colOff>
      <xdr:row>0</xdr:row>
      <xdr:rowOff>0</xdr:rowOff>
    </xdr:to>
    <xdr:sp macro="" textlink="">
      <xdr:nvSpPr>
        <xdr:cNvPr id="6077" name="Čára 3005"/>
        <xdr:cNvSpPr>
          <a:spLocks noChangeShapeType="1"/>
        </xdr:cNvSpPr>
      </xdr:nvSpPr>
      <xdr:spPr bwMode="auto">
        <a:xfrm>
          <a:off x="1435608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466725</xdr:colOff>
      <xdr:row>0</xdr:row>
      <xdr:rowOff>0</xdr:rowOff>
    </xdr:from>
    <xdr:to>
      <xdr:col>202</xdr:col>
      <xdr:colOff>600075</xdr:colOff>
      <xdr:row>0</xdr:row>
      <xdr:rowOff>0</xdr:rowOff>
    </xdr:to>
    <xdr:sp macro="" textlink="">
      <xdr:nvSpPr>
        <xdr:cNvPr id="6078" name="Čára 3006"/>
        <xdr:cNvSpPr>
          <a:spLocks noChangeShapeType="1"/>
        </xdr:cNvSpPr>
      </xdr:nvSpPr>
      <xdr:spPr bwMode="auto">
        <a:xfrm>
          <a:off x="143322675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285750</xdr:colOff>
      <xdr:row>0</xdr:row>
      <xdr:rowOff>0</xdr:rowOff>
    </xdr:from>
    <xdr:to>
      <xdr:col>202</xdr:col>
      <xdr:colOff>133350</xdr:colOff>
      <xdr:row>0</xdr:row>
      <xdr:rowOff>0</xdr:rowOff>
    </xdr:to>
    <xdr:sp macro="" textlink="">
      <xdr:nvSpPr>
        <xdr:cNvPr id="6079" name="Čára 3007"/>
        <xdr:cNvSpPr>
          <a:spLocks noChangeShapeType="1"/>
        </xdr:cNvSpPr>
      </xdr:nvSpPr>
      <xdr:spPr bwMode="auto">
        <a:xfrm>
          <a:off x="14314170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66675</xdr:colOff>
      <xdr:row>0</xdr:row>
      <xdr:rowOff>0</xdr:rowOff>
    </xdr:from>
    <xdr:to>
      <xdr:col>201</xdr:col>
      <xdr:colOff>438150</xdr:colOff>
      <xdr:row>0</xdr:row>
      <xdr:rowOff>0</xdr:rowOff>
    </xdr:to>
    <xdr:sp macro="" textlink="">
      <xdr:nvSpPr>
        <xdr:cNvPr id="6080" name="Čára 3008"/>
        <xdr:cNvSpPr>
          <a:spLocks noChangeShapeType="1"/>
        </xdr:cNvSpPr>
      </xdr:nvSpPr>
      <xdr:spPr bwMode="auto">
        <a:xfrm>
          <a:off x="1429226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66675</xdr:colOff>
      <xdr:row>0</xdr:row>
      <xdr:rowOff>0</xdr:rowOff>
    </xdr:from>
    <xdr:to>
      <xdr:col>201</xdr:col>
      <xdr:colOff>438150</xdr:colOff>
      <xdr:row>0</xdr:row>
      <xdr:rowOff>0</xdr:rowOff>
    </xdr:to>
    <xdr:sp macro="" textlink="">
      <xdr:nvSpPr>
        <xdr:cNvPr id="6081" name="Čára 3009"/>
        <xdr:cNvSpPr>
          <a:spLocks noChangeShapeType="1"/>
        </xdr:cNvSpPr>
      </xdr:nvSpPr>
      <xdr:spPr bwMode="auto">
        <a:xfrm>
          <a:off x="1429226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285750</xdr:colOff>
      <xdr:row>0</xdr:row>
      <xdr:rowOff>0</xdr:rowOff>
    </xdr:from>
    <xdr:to>
      <xdr:col>202</xdr:col>
      <xdr:colOff>133350</xdr:colOff>
      <xdr:row>0</xdr:row>
      <xdr:rowOff>0</xdr:rowOff>
    </xdr:to>
    <xdr:sp macro="" textlink="">
      <xdr:nvSpPr>
        <xdr:cNvPr id="6082" name="Čára 3010"/>
        <xdr:cNvSpPr>
          <a:spLocks noChangeShapeType="1"/>
        </xdr:cNvSpPr>
      </xdr:nvSpPr>
      <xdr:spPr bwMode="auto">
        <a:xfrm>
          <a:off x="14314170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66675</xdr:colOff>
      <xdr:row>0</xdr:row>
      <xdr:rowOff>0</xdr:rowOff>
    </xdr:from>
    <xdr:to>
      <xdr:col>201</xdr:col>
      <xdr:colOff>438150</xdr:colOff>
      <xdr:row>0</xdr:row>
      <xdr:rowOff>0</xdr:rowOff>
    </xdr:to>
    <xdr:sp macro="" textlink="">
      <xdr:nvSpPr>
        <xdr:cNvPr id="6083" name="Čára 3011"/>
        <xdr:cNvSpPr>
          <a:spLocks noChangeShapeType="1"/>
        </xdr:cNvSpPr>
      </xdr:nvSpPr>
      <xdr:spPr bwMode="auto">
        <a:xfrm>
          <a:off x="1429226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285750</xdr:colOff>
      <xdr:row>0</xdr:row>
      <xdr:rowOff>0</xdr:rowOff>
    </xdr:from>
    <xdr:to>
      <xdr:col>202</xdr:col>
      <xdr:colOff>133350</xdr:colOff>
      <xdr:row>0</xdr:row>
      <xdr:rowOff>0</xdr:rowOff>
    </xdr:to>
    <xdr:sp macro="" textlink="">
      <xdr:nvSpPr>
        <xdr:cNvPr id="6084" name="Čára 3012"/>
        <xdr:cNvSpPr>
          <a:spLocks noChangeShapeType="1"/>
        </xdr:cNvSpPr>
      </xdr:nvSpPr>
      <xdr:spPr bwMode="auto">
        <a:xfrm>
          <a:off x="14314170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66675</xdr:colOff>
      <xdr:row>0</xdr:row>
      <xdr:rowOff>0</xdr:rowOff>
    </xdr:from>
    <xdr:to>
      <xdr:col>201</xdr:col>
      <xdr:colOff>438150</xdr:colOff>
      <xdr:row>0</xdr:row>
      <xdr:rowOff>0</xdr:rowOff>
    </xdr:to>
    <xdr:sp macro="" textlink="">
      <xdr:nvSpPr>
        <xdr:cNvPr id="6085" name="Čára 3013"/>
        <xdr:cNvSpPr>
          <a:spLocks noChangeShapeType="1"/>
        </xdr:cNvSpPr>
      </xdr:nvSpPr>
      <xdr:spPr bwMode="auto">
        <a:xfrm>
          <a:off x="1429226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285750</xdr:colOff>
      <xdr:row>0</xdr:row>
      <xdr:rowOff>0</xdr:rowOff>
    </xdr:from>
    <xdr:to>
      <xdr:col>202</xdr:col>
      <xdr:colOff>133350</xdr:colOff>
      <xdr:row>0</xdr:row>
      <xdr:rowOff>0</xdr:rowOff>
    </xdr:to>
    <xdr:sp macro="" textlink="">
      <xdr:nvSpPr>
        <xdr:cNvPr id="6086" name="Čára 3014"/>
        <xdr:cNvSpPr>
          <a:spLocks noChangeShapeType="1"/>
        </xdr:cNvSpPr>
      </xdr:nvSpPr>
      <xdr:spPr bwMode="auto">
        <a:xfrm>
          <a:off x="14314170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66675</xdr:colOff>
      <xdr:row>0</xdr:row>
      <xdr:rowOff>0</xdr:rowOff>
    </xdr:from>
    <xdr:to>
      <xdr:col>201</xdr:col>
      <xdr:colOff>438150</xdr:colOff>
      <xdr:row>0</xdr:row>
      <xdr:rowOff>0</xdr:rowOff>
    </xdr:to>
    <xdr:sp macro="" textlink="">
      <xdr:nvSpPr>
        <xdr:cNvPr id="6087" name="Čára 3015"/>
        <xdr:cNvSpPr>
          <a:spLocks noChangeShapeType="1"/>
        </xdr:cNvSpPr>
      </xdr:nvSpPr>
      <xdr:spPr bwMode="auto">
        <a:xfrm>
          <a:off x="1429226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66675</xdr:colOff>
      <xdr:row>0</xdr:row>
      <xdr:rowOff>0</xdr:rowOff>
    </xdr:from>
    <xdr:to>
      <xdr:col>201</xdr:col>
      <xdr:colOff>438150</xdr:colOff>
      <xdr:row>0</xdr:row>
      <xdr:rowOff>0</xdr:rowOff>
    </xdr:to>
    <xdr:sp macro="" textlink="">
      <xdr:nvSpPr>
        <xdr:cNvPr id="6088" name="Čára 3016"/>
        <xdr:cNvSpPr>
          <a:spLocks noChangeShapeType="1"/>
        </xdr:cNvSpPr>
      </xdr:nvSpPr>
      <xdr:spPr bwMode="auto">
        <a:xfrm>
          <a:off x="1429226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285750</xdr:colOff>
      <xdr:row>0</xdr:row>
      <xdr:rowOff>0</xdr:rowOff>
    </xdr:from>
    <xdr:to>
      <xdr:col>202</xdr:col>
      <xdr:colOff>133350</xdr:colOff>
      <xdr:row>0</xdr:row>
      <xdr:rowOff>0</xdr:rowOff>
    </xdr:to>
    <xdr:sp macro="" textlink="">
      <xdr:nvSpPr>
        <xdr:cNvPr id="6089" name="Čára 3017"/>
        <xdr:cNvSpPr>
          <a:spLocks noChangeShapeType="1"/>
        </xdr:cNvSpPr>
      </xdr:nvSpPr>
      <xdr:spPr bwMode="auto">
        <a:xfrm>
          <a:off x="14314170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66675</xdr:colOff>
      <xdr:row>0</xdr:row>
      <xdr:rowOff>0</xdr:rowOff>
    </xdr:from>
    <xdr:to>
      <xdr:col>201</xdr:col>
      <xdr:colOff>438150</xdr:colOff>
      <xdr:row>0</xdr:row>
      <xdr:rowOff>0</xdr:rowOff>
    </xdr:to>
    <xdr:sp macro="" textlink="">
      <xdr:nvSpPr>
        <xdr:cNvPr id="6090" name="Čára 3018"/>
        <xdr:cNvSpPr>
          <a:spLocks noChangeShapeType="1"/>
        </xdr:cNvSpPr>
      </xdr:nvSpPr>
      <xdr:spPr bwMode="auto">
        <a:xfrm>
          <a:off x="1429226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285750</xdr:colOff>
      <xdr:row>0</xdr:row>
      <xdr:rowOff>0</xdr:rowOff>
    </xdr:from>
    <xdr:to>
      <xdr:col>202</xdr:col>
      <xdr:colOff>133350</xdr:colOff>
      <xdr:row>0</xdr:row>
      <xdr:rowOff>0</xdr:rowOff>
    </xdr:to>
    <xdr:sp macro="" textlink="">
      <xdr:nvSpPr>
        <xdr:cNvPr id="6091" name="Čára 3019"/>
        <xdr:cNvSpPr>
          <a:spLocks noChangeShapeType="1"/>
        </xdr:cNvSpPr>
      </xdr:nvSpPr>
      <xdr:spPr bwMode="auto">
        <a:xfrm>
          <a:off x="143141700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201</xdr:col>
      <xdr:colOff>66675</xdr:colOff>
      <xdr:row>0</xdr:row>
      <xdr:rowOff>0</xdr:rowOff>
    </xdr:from>
    <xdr:to>
      <xdr:col>201</xdr:col>
      <xdr:colOff>438150</xdr:colOff>
      <xdr:row>0</xdr:row>
      <xdr:rowOff>0</xdr:rowOff>
    </xdr:to>
    <xdr:sp macro="" textlink="">
      <xdr:nvSpPr>
        <xdr:cNvPr id="6092" name="Čára 3020"/>
        <xdr:cNvSpPr>
          <a:spLocks noChangeShapeType="1"/>
        </xdr:cNvSpPr>
      </xdr:nvSpPr>
      <xdr:spPr bwMode="auto">
        <a:xfrm>
          <a:off x="1429226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207</xdr:col>
      <xdr:colOff>0</xdr:colOff>
      <xdr:row>0</xdr:row>
      <xdr:rowOff>0</xdr:rowOff>
    </xdr:from>
    <xdr:to>
      <xdr:col>207</xdr:col>
      <xdr:colOff>114300</xdr:colOff>
      <xdr:row>0</xdr:row>
      <xdr:rowOff>0</xdr:rowOff>
    </xdr:to>
    <xdr:sp macro="" textlink="">
      <xdr:nvSpPr>
        <xdr:cNvPr id="6093" name="Čára 3021"/>
        <xdr:cNvSpPr>
          <a:spLocks noChangeShapeType="1"/>
        </xdr:cNvSpPr>
      </xdr:nvSpPr>
      <xdr:spPr bwMode="auto">
        <a:xfrm>
          <a:off x="1470279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466725</xdr:colOff>
      <xdr:row>0</xdr:row>
      <xdr:rowOff>0</xdr:rowOff>
    </xdr:from>
    <xdr:to>
      <xdr:col>207</xdr:col>
      <xdr:colOff>600075</xdr:colOff>
      <xdr:row>0</xdr:row>
      <xdr:rowOff>0</xdr:rowOff>
    </xdr:to>
    <xdr:sp macro="" textlink="">
      <xdr:nvSpPr>
        <xdr:cNvPr id="6094" name="Čára 3022"/>
        <xdr:cNvSpPr>
          <a:spLocks noChangeShapeType="1"/>
        </xdr:cNvSpPr>
      </xdr:nvSpPr>
      <xdr:spPr bwMode="auto">
        <a:xfrm>
          <a:off x="14679930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438150</xdr:colOff>
      <xdr:row>0</xdr:row>
      <xdr:rowOff>0</xdr:rowOff>
    </xdr:from>
    <xdr:to>
      <xdr:col>207</xdr:col>
      <xdr:colOff>19050</xdr:colOff>
      <xdr:row>0</xdr:row>
      <xdr:rowOff>0</xdr:rowOff>
    </xdr:to>
    <xdr:sp macro="" textlink="">
      <xdr:nvSpPr>
        <xdr:cNvPr id="6095" name="Čára 3023"/>
        <xdr:cNvSpPr>
          <a:spLocks noChangeShapeType="1"/>
        </xdr:cNvSpPr>
      </xdr:nvSpPr>
      <xdr:spPr bwMode="auto">
        <a:xfrm>
          <a:off x="1467707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207</xdr:col>
      <xdr:colOff>0</xdr:colOff>
      <xdr:row>0</xdr:row>
      <xdr:rowOff>0</xdr:rowOff>
    </xdr:from>
    <xdr:to>
      <xdr:col>207</xdr:col>
      <xdr:colOff>114300</xdr:colOff>
      <xdr:row>0</xdr:row>
      <xdr:rowOff>0</xdr:rowOff>
    </xdr:to>
    <xdr:sp macro="" textlink="">
      <xdr:nvSpPr>
        <xdr:cNvPr id="6096" name="Čára 3024"/>
        <xdr:cNvSpPr>
          <a:spLocks noChangeShapeType="1"/>
        </xdr:cNvSpPr>
      </xdr:nvSpPr>
      <xdr:spPr bwMode="auto">
        <a:xfrm>
          <a:off x="1470279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438150</xdr:colOff>
      <xdr:row>0</xdr:row>
      <xdr:rowOff>0</xdr:rowOff>
    </xdr:from>
    <xdr:to>
      <xdr:col>207</xdr:col>
      <xdr:colOff>19050</xdr:colOff>
      <xdr:row>0</xdr:row>
      <xdr:rowOff>0</xdr:rowOff>
    </xdr:to>
    <xdr:sp macro="" textlink="">
      <xdr:nvSpPr>
        <xdr:cNvPr id="6097" name="Čára 3025"/>
        <xdr:cNvSpPr>
          <a:spLocks noChangeShapeType="1"/>
        </xdr:cNvSpPr>
      </xdr:nvSpPr>
      <xdr:spPr bwMode="auto">
        <a:xfrm>
          <a:off x="1467707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207</xdr:col>
      <xdr:colOff>0</xdr:colOff>
      <xdr:row>0</xdr:row>
      <xdr:rowOff>0</xdr:rowOff>
    </xdr:from>
    <xdr:to>
      <xdr:col>207</xdr:col>
      <xdr:colOff>114300</xdr:colOff>
      <xdr:row>0</xdr:row>
      <xdr:rowOff>0</xdr:rowOff>
    </xdr:to>
    <xdr:sp macro="" textlink="">
      <xdr:nvSpPr>
        <xdr:cNvPr id="6098" name="Čára 3026"/>
        <xdr:cNvSpPr>
          <a:spLocks noChangeShapeType="1"/>
        </xdr:cNvSpPr>
      </xdr:nvSpPr>
      <xdr:spPr bwMode="auto">
        <a:xfrm>
          <a:off x="1470279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466725</xdr:colOff>
      <xdr:row>0</xdr:row>
      <xdr:rowOff>0</xdr:rowOff>
    </xdr:from>
    <xdr:to>
      <xdr:col>207</xdr:col>
      <xdr:colOff>600075</xdr:colOff>
      <xdr:row>0</xdr:row>
      <xdr:rowOff>0</xdr:rowOff>
    </xdr:to>
    <xdr:sp macro="" textlink="">
      <xdr:nvSpPr>
        <xdr:cNvPr id="6099" name="Čára 3027"/>
        <xdr:cNvSpPr>
          <a:spLocks noChangeShapeType="1"/>
        </xdr:cNvSpPr>
      </xdr:nvSpPr>
      <xdr:spPr bwMode="auto">
        <a:xfrm>
          <a:off x="14679930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438150</xdr:colOff>
      <xdr:row>0</xdr:row>
      <xdr:rowOff>0</xdr:rowOff>
    </xdr:from>
    <xdr:to>
      <xdr:col>207</xdr:col>
      <xdr:colOff>19050</xdr:colOff>
      <xdr:row>0</xdr:row>
      <xdr:rowOff>0</xdr:rowOff>
    </xdr:to>
    <xdr:sp macro="" textlink="">
      <xdr:nvSpPr>
        <xdr:cNvPr id="6100" name="Čára 3028"/>
        <xdr:cNvSpPr>
          <a:spLocks noChangeShapeType="1"/>
        </xdr:cNvSpPr>
      </xdr:nvSpPr>
      <xdr:spPr bwMode="auto">
        <a:xfrm>
          <a:off x="1467707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207</xdr:col>
      <xdr:colOff>0</xdr:colOff>
      <xdr:row>0</xdr:row>
      <xdr:rowOff>0</xdr:rowOff>
    </xdr:from>
    <xdr:to>
      <xdr:col>207</xdr:col>
      <xdr:colOff>114300</xdr:colOff>
      <xdr:row>0</xdr:row>
      <xdr:rowOff>0</xdr:rowOff>
    </xdr:to>
    <xdr:sp macro="" textlink="">
      <xdr:nvSpPr>
        <xdr:cNvPr id="6101" name="Čára 3029"/>
        <xdr:cNvSpPr>
          <a:spLocks noChangeShapeType="1"/>
        </xdr:cNvSpPr>
      </xdr:nvSpPr>
      <xdr:spPr bwMode="auto">
        <a:xfrm>
          <a:off x="1470279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466725</xdr:colOff>
      <xdr:row>0</xdr:row>
      <xdr:rowOff>0</xdr:rowOff>
    </xdr:from>
    <xdr:to>
      <xdr:col>207</xdr:col>
      <xdr:colOff>600075</xdr:colOff>
      <xdr:row>0</xdr:row>
      <xdr:rowOff>0</xdr:rowOff>
    </xdr:to>
    <xdr:sp macro="" textlink="">
      <xdr:nvSpPr>
        <xdr:cNvPr id="6102" name="Čára 3030"/>
        <xdr:cNvSpPr>
          <a:spLocks noChangeShapeType="1"/>
        </xdr:cNvSpPr>
      </xdr:nvSpPr>
      <xdr:spPr bwMode="auto">
        <a:xfrm>
          <a:off x="14679930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438150</xdr:colOff>
      <xdr:row>0</xdr:row>
      <xdr:rowOff>0</xdr:rowOff>
    </xdr:from>
    <xdr:to>
      <xdr:col>207</xdr:col>
      <xdr:colOff>19050</xdr:colOff>
      <xdr:row>0</xdr:row>
      <xdr:rowOff>0</xdr:rowOff>
    </xdr:to>
    <xdr:sp macro="" textlink="">
      <xdr:nvSpPr>
        <xdr:cNvPr id="6103" name="Čára 3031"/>
        <xdr:cNvSpPr>
          <a:spLocks noChangeShapeType="1"/>
        </xdr:cNvSpPr>
      </xdr:nvSpPr>
      <xdr:spPr bwMode="auto">
        <a:xfrm>
          <a:off x="1467707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207</xdr:col>
      <xdr:colOff>0</xdr:colOff>
      <xdr:row>0</xdr:row>
      <xdr:rowOff>0</xdr:rowOff>
    </xdr:from>
    <xdr:to>
      <xdr:col>207</xdr:col>
      <xdr:colOff>114300</xdr:colOff>
      <xdr:row>0</xdr:row>
      <xdr:rowOff>0</xdr:rowOff>
    </xdr:to>
    <xdr:sp macro="" textlink="">
      <xdr:nvSpPr>
        <xdr:cNvPr id="6104" name="Čára 3032"/>
        <xdr:cNvSpPr>
          <a:spLocks noChangeShapeType="1"/>
        </xdr:cNvSpPr>
      </xdr:nvSpPr>
      <xdr:spPr bwMode="auto">
        <a:xfrm>
          <a:off x="1470279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466725</xdr:colOff>
      <xdr:row>0</xdr:row>
      <xdr:rowOff>0</xdr:rowOff>
    </xdr:from>
    <xdr:to>
      <xdr:col>207</xdr:col>
      <xdr:colOff>600075</xdr:colOff>
      <xdr:row>0</xdr:row>
      <xdr:rowOff>0</xdr:rowOff>
    </xdr:to>
    <xdr:sp macro="" textlink="">
      <xdr:nvSpPr>
        <xdr:cNvPr id="6105" name="Čára 3033"/>
        <xdr:cNvSpPr>
          <a:spLocks noChangeShapeType="1"/>
        </xdr:cNvSpPr>
      </xdr:nvSpPr>
      <xdr:spPr bwMode="auto">
        <a:xfrm>
          <a:off x="14679930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438150</xdr:colOff>
      <xdr:row>0</xdr:row>
      <xdr:rowOff>0</xdr:rowOff>
    </xdr:from>
    <xdr:to>
      <xdr:col>207</xdr:col>
      <xdr:colOff>19050</xdr:colOff>
      <xdr:row>0</xdr:row>
      <xdr:rowOff>0</xdr:rowOff>
    </xdr:to>
    <xdr:sp macro="" textlink="">
      <xdr:nvSpPr>
        <xdr:cNvPr id="6106" name="Čára 3034"/>
        <xdr:cNvSpPr>
          <a:spLocks noChangeShapeType="1"/>
        </xdr:cNvSpPr>
      </xdr:nvSpPr>
      <xdr:spPr bwMode="auto">
        <a:xfrm>
          <a:off x="1467707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207</xdr:col>
      <xdr:colOff>0</xdr:colOff>
      <xdr:row>0</xdr:row>
      <xdr:rowOff>0</xdr:rowOff>
    </xdr:from>
    <xdr:to>
      <xdr:col>207</xdr:col>
      <xdr:colOff>114300</xdr:colOff>
      <xdr:row>0</xdr:row>
      <xdr:rowOff>0</xdr:rowOff>
    </xdr:to>
    <xdr:sp macro="" textlink="">
      <xdr:nvSpPr>
        <xdr:cNvPr id="6107" name="Čára 3035"/>
        <xdr:cNvSpPr>
          <a:spLocks noChangeShapeType="1"/>
        </xdr:cNvSpPr>
      </xdr:nvSpPr>
      <xdr:spPr bwMode="auto">
        <a:xfrm>
          <a:off x="1470279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438150</xdr:colOff>
      <xdr:row>0</xdr:row>
      <xdr:rowOff>0</xdr:rowOff>
    </xdr:from>
    <xdr:to>
      <xdr:col>207</xdr:col>
      <xdr:colOff>19050</xdr:colOff>
      <xdr:row>0</xdr:row>
      <xdr:rowOff>0</xdr:rowOff>
    </xdr:to>
    <xdr:sp macro="" textlink="">
      <xdr:nvSpPr>
        <xdr:cNvPr id="6108" name="Čára 3036"/>
        <xdr:cNvSpPr>
          <a:spLocks noChangeShapeType="1"/>
        </xdr:cNvSpPr>
      </xdr:nvSpPr>
      <xdr:spPr bwMode="auto">
        <a:xfrm>
          <a:off x="1467707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207</xdr:col>
      <xdr:colOff>0</xdr:colOff>
      <xdr:row>0</xdr:row>
      <xdr:rowOff>0</xdr:rowOff>
    </xdr:from>
    <xdr:to>
      <xdr:col>207</xdr:col>
      <xdr:colOff>114300</xdr:colOff>
      <xdr:row>0</xdr:row>
      <xdr:rowOff>0</xdr:rowOff>
    </xdr:to>
    <xdr:sp macro="" textlink="">
      <xdr:nvSpPr>
        <xdr:cNvPr id="6109" name="Čára 3037"/>
        <xdr:cNvSpPr>
          <a:spLocks noChangeShapeType="1"/>
        </xdr:cNvSpPr>
      </xdr:nvSpPr>
      <xdr:spPr bwMode="auto">
        <a:xfrm>
          <a:off x="1470279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466725</xdr:colOff>
      <xdr:row>0</xdr:row>
      <xdr:rowOff>0</xdr:rowOff>
    </xdr:from>
    <xdr:to>
      <xdr:col>207</xdr:col>
      <xdr:colOff>600075</xdr:colOff>
      <xdr:row>0</xdr:row>
      <xdr:rowOff>0</xdr:rowOff>
    </xdr:to>
    <xdr:sp macro="" textlink="">
      <xdr:nvSpPr>
        <xdr:cNvPr id="6110" name="Čára 3038"/>
        <xdr:cNvSpPr>
          <a:spLocks noChangeShapeType="1"/>
        </xdr:cNvSpPr>
      </xdr:nvSpPr>
      <xdr:spPr bwMode="auto">
        <a:xfrm>
          <a:off x="14679930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438150</xdr:colOff>
      <xdr:row>0</xdr:row>
      <xdr:rowOff>0</xdr:rowOff>
    </xdr:from>
    <xdr:to>
      <xdr:col>207</xdr:col>
      <xdr:colOff>19050</xdr:colOff>
      <xdr:row>0</xdr:row>
      <xdr:rowOff>0</xdr:rowOff>
    </xdr:to>
    <xdr:sp macro="" textlink="">
      <xdr:nvSpPr>
        <xdr:cNvPr id="6111" name="Čára 3039"/>
        <xdr:cNvSpPr>
          <a:spLocks noChangeShapeType="1"/>
        </xdr:cNvSpPr>
      </xdr:nvSpPr>
      <xdr:spPr bwMode="auto">
        <a:xfrm>
          <a:off x="1467707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207</xdr:col>
      <xdr:colOff>0</xdr:colOff>
      <xdr:row>0</xdr:row>
      <xdr:rowOff>0</xdr:rowOff>
    </xdr:from>
    <xdr:to>
      <xdr:col>207</xdr:col>
      <xdr:colOff>114300</xdr:colOff>
      <xdr:row>0</xdr:row>
      <xdr:rowOff>0</xdr:rowOff>
    </xdr:to>
    <xdr:sp macro="" textlink="">
      <xdr:nvSpPr>
        <xdr:cNvPr id="6112" name="Čára 3040"/>
        <xdr:cNvSpPr>
          <a:spLocks noChangeShapeType="1"/>
        </xdr:cNvSpPr>
      </xdr:nvSpPr>
      <xdr:spPr bwMode="auto">
        <a:xfrm>
          <a:off x="1470279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466725</xdr:colOff>
      <xdr:row>0</xdr:row>
      <xdr:rowOff>0</xdr:rowOff>
    </xdr:from>
    <xdr:to>
      <xdr:col>207</xdr:col>
      <xdr:colOff>600075</xdr:colOff>
      <xdr:row>0</xdr:row>
      <xdr:rowOff>0</xdr:rowOff>
    </xdr:to>
    <xdr:sp macro="" textlink="">
      <xdr:nvSpPr>
        <xdr:cNvPr id="6113" name="Čára 3041"/>
        <xdr:cNvSpPr>
          <a:spLocks noChangeShapeType="1"/>
        </xdr:cNvSpPr>
      </xdr:nvSpPr>
      <xdr:spPr bwMode="auto">
        <a:xfrm>
          <a:off x="14679930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438150</xdr:colOff>
      <xdr:row>0</xdr:row>
      <xdr:rowOff>0</xdr:rowOff>
    </xdr:from>
    <xdr:to>
      <xdr:col>206</xdr:col>
      <xdr:colOff>438150</xdr:colOff>
      <xdr:row>0</xdr:row>
      <xdr:rowOff>0</xdr:rowOff>
    </xdr:to>
    <xdr:sp macro="" textlink="">
      <xdr:nvSpPr>
        <xdr:cNvPr id="6114" name="Čára 3042"/>
        <xdr:cNvSpPr>
          <a:spLocks noChangeShapeType="1"/>
        </xdr:cNvSpPr>
      </xdr:nvSpPr>
      <xdr:spPr bwMode="auto">
        <a:xfrm>
          <a:off x="146770725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285750</xdr:colOff>
      <xdr:row>0</xdr:row>
      <xdr:rowOff>0</xdr:rowOff>
    </xdr:from>
    <xdr:to>
      <xdr:col>207</xdr:col>
      <xdr:colOff>133350</xdr:colOff>
      <xdr:row>0</xdr:row>
      <xdr:rowOff>0</xdr:rowOff>
    </xdr:to>
    <xdr:sp macro="" textlink="">
      <xdr:nvSpPr>
        <xdr:cNvPr id="6115" name="Čára 3043"/>
        <xdr:cNvSpPr>
          <a:spLocks noChangeShapeType="1"/>
        </xdr:cNvSpPr>
      </xdr:nvSpPr>
      <xdr:spPr bwMode="auto">
        <a:xfrm>
          <a:off x="146618325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66675</xdr:colOff>
      <xdr:row>0</xdr:row>
      <xdr:rowOff>0</xdr:rowOff>
    </xdr:from>
    <xdr:to>
      <xdr:col>206</xdr:col>
      <xdr:colOff>438150</xdr:colOff>
      <xdr:row>0</xdr:row>
      <xdr:rowOff>0</xdr:rowOff>
    </xdr:to>
    <xdr:sp macro="" textlink="">
      <xdr:nvSpPr>
        <xdr:cNvPr id="6116" name="Čára 3044"/>
        <xdr:cNvSpPr>
          <a:spLocks noChangeShapeType="1"/>
        </xdr:cNvSpPr>
      </xdr:nvSpPr>
      <xdr:spPr bwMode="auto">
        <a:xfrm>
          <a:off x="1463992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438150</xdr:colOff>
      <xdr:row>0</xdr:row>
      <xdr:rowOff>0</xdr:rowOff>
    </xdr:from>
    <xdr:to>
      <xdr:col>206</xdr:col>
      <xdr:colOff>438150</xdr:colOff>
      <xdr:row>0</xdr:row>
      <xdr:rowOff>0</xdr:rowOff>
    </xdr:to>
    <xdr:sp macro="" textlink="">
      <xdr:nvSpPr>
        <xdr:cNvPr id="6117" name="Čára 3045"/>
        <xdr:cNvSpPr>
          <a:spLocks noChangeShapeType="1"/>
        </xdr:cNvSpPr>
      </xdr:nvSpPr>
      <xdr:spPr bwMode="auto">
        <a:xfrm>
          <a:off x="146770725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66675</xdr:colOff>
      <xdr:row>0</xdr:row>
      <xdr:rowOff>0</xdr:rowOff>
    </xdr:from>
    <xdr:to>
      <xdr:col>206</xdr:col>
      <xdr:colOff>438150</xdr:colOff>
      <xdr:row>0</xdr:row>
      <xdr:rowOff>0</xdr:rowOff>
    </xdr:to>
    <xdr:sp macro="" textlink="">
      <xdr:nvSpPr>
        <xdr:cNvPr id="6118" name="Čára 3046"/>
        <xdr:cNvSpPr>
          <a:spLocks noChangeShapeType="1"/>
        </xdr:cNvSpPr>
      </xdr:nvSpPr>
      <xdr:spPr bwMode="auto">
        <a:xfrm>
          <a:off x="1463992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438150</xdr:colOff>
      <xdr:row>0</xdr:row>
      <xdr:rowOff>0</xdr:rowOff>
    </xdr:from>
    <xdr:to>
      <xdr:col>206</xdr:col>
      <xdr:colOff>438150</xdr:colOff>
      <xdr:row>0</xdr:row>
      <xdr:rowOff>0</xdr:rowOff>
    </xdr:to>
    <xdr:sp macro="" textlink="">
      <xdr:nvSpPr>
        <xdr:cNvPr id="6119" name="Čára 3047"/>
        <xdr:cNvSpPr>
          <a:spLocks noChangeShapeType="1"/>
        </xdr:cNvSpPr>
      </xdr:nvSpPr>
      <xdr:spPr bwMode="auto">
        <a:xfrm>
          <a:off x="146770725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285750</xdr:colOff>
      <xdr:row>0</xdr:row>
      <xdr:rowOff>0</xdr:rowOff>
    </xdr:from>
    <xdr:to>
      <xdr:col>207</xdr:col>
      <xdr:colOff>133350</xdr:colOff>
      <xdr:row>0</xdr:row>
      <xdr:rowOff>0</xdr:rowOff>
    </xdr:to>
    <xdr:sp macro="" textlink="">
      <xdr:nvSpPr>
        <xdr:cNvPr id="6120" name="Čára 3048"/>
        <xdr:cNvSpPr>
          <a:spLocks noChangeShapeType="1"/>
        </xdr:cNvSpPr>
      </xdr:nvSpPr>
      <xdr:spPr bwMode="auto">
        <a:xfrm>
          <a:off x="146618325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66675</xdr:colOff>
      <xdr:row>0</xdr:row>
      <xdr:rowOff>0</xdr:rowOff>
    </xdr:from>
    <xdr:to>
      <xdr:col>206</xdr:col>
      <xdr:colOff>438150</xdr:colOff>
      <xdr:row>0</xdr:row>
      <xdr:rowOff>0</xdr:rowOff>
    </xdr:to>
    <xdr:sp macro="" textlink="">
      <xdr:nvSpPr>
        <xdr:cNvPr id="6121" name="Čára 3049"/>
        <xdr:cNvSpPr>
          <a:spLocks noChangeShapeType="1"/>
        </xdr:cNvSpPr>
      </xdr:nvSpPr>
      <xdr:spPr bwMode="auto">
        <a:xfrm>
          <a:off x="1463992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438150</xdr:colOff>
      <xdr:row>0</xdr:row>
      <xdr:rowOff>0</xdr:rowOff>
    </xdr:from>
    <xdr:to>
      <xdr:col>206</xdr:col>
      <xdr:colOff>438150</xdr:colOff>
      <xdr:row>0</xdr:row>
      <xdr:rowOff>0</xdr:rowOff>
    </xdr:to>
    <xdr:sp macro="" textlink="">
      <xdr:nvSpPr>
        <xdr:cNvPr id="6122" name="Čára 3050"/>
        <xdr:cNvSpPr>
          <a:spLocks noChangeShapeType="1"/>
        </xdr:cNvSpPr>
      </xdr:nvSpPr>
      <xdr:spPr bwMode="auto">
        <a:xfrm>
          <a:off x="146770725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285750</xdr:colOff>
      <xdr:row>0</xdr:row>
      <xdr:rowOff>0</xdr:rowOff>
    </xdr:from>
    <xdr:to>
      <xdr:col>207</xdr:col>
      <xdr:colOff>133350</xdr:colOff>
      <xdr:row>0</xdr:row>
      <xdr:rowOff>0</xdr:rowOff>
    </xdr:to>
    <xdr:sp macro="" textlink="">
      <xdr:nvSpPr>
        <xdr:cNvPr id="6123" name="Čára 3051"/>
        <xdr:cNvSpPr>
          <a:spLocks noChangeShapeType="1"/>
        </xdr:cNvSpPr>
      </xdr:nvSpPr>
      <xdr:spPr bwMode="auto">
        <a:xfrm>
          <a:off x="146618325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66675</xdr:colOff>
      <xdr:row>0</xdr:row>
      <xdr:rowOff>0</xdr:rowOff>
    </xdr:from>
    <xdr:to>
      <xdr:col>206</xdr:col>
      <xdr:colOff>438150</xdr:colOff>
      <xdr:row>0</xdr:row>
      <xdr:rowOff>0</xdr:rowOff>
    </xdr:to>
    <xdr:sp macro="" textlink="">
      <xdr:nvSpPr>
        <xdr:cNvPr id="6124" name="Čára 3052"/>
        <xdr:cNvSpPr>
          <a:spLocks noChangeShapeType="1"/>
        </xdr:cNvSpPr>
      </xdr:nvSpPr>
      <xdr:spPr bwMode="auto">
        <a:xfrm>
          <a:off x="1463992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438150</xdr:colOff>
      <xdr:row>0</xdr:row>
      <xdr:rowOff>0</xdr:rowOff>
    </xdr:from>
    <xdr:to>
      <xdr:col>206</xdr:col>
      <xdr:colOff>438150</xdr:colOff>
      <xdr:row>0</xdr:row>
      <xdr:rowOff>0</xdr:rowOff>
    </xdr:to>
    <xdr:sp macro="" textlink="">
      <xdr:nvSpPr>
        <xdr:cNvPr id="6125" name="Čára 3053"/>
        <xdr:cNvSpPr>
          <a:spLocks noChangeShapeType="1"/>
        </xdr:cNvSpPr>
      </xdr:nvSpPr>
      <xdr:spPr bwMode="auto">
        <a:xfrm>
          <a:off x="146770725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285750</xdr:colOff>
      <xdr:row>0</xdr:row>
      <xdr:rowOff>0</xdr:rowOff>
    </xdr:from>
    <xdr:to>
      <xdr:col>207</xdr:col>
      <xdr:colOff>133350</xdr:colOff>
      <xdr:row>0</xdr:row>
      <xdr:rowOff>0</xdr:rowOff>
    </xdr:to>
    <xdr:sp macro="" textlink="">
      <xdr:nvSpPr>
        <xdr:cNvPr id="6126" name="Čára 3054"/>
        <xdr:cNvSpPr>
          <a:spLocks noChangeShapeType="1"/>
        </xdr:cNvSpPr>
      </xdr:nvSpPr>
      <xdr:spPr bwMode="auto">
        <a:xfrm>
          <a:off x="146618325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66675</xdr:colOff>
      <xdr:row>0</xdr:row>
      <xdr:rowOff>0</xdr:rowOff>
    </xdr:from>
    <xdr:to>
      <xdr:col>206</xdr:col>
      <xdr:colOff>438150</xdr:colOff>
      <xdr:row>0</xdr:row>
      <xdr:rowOff>0</xdr:rowOff>
    </xdr:to>
    <xdr:sp macro="" textlink="">
      <xdr:nvSpPr>
        <xdr:cNvPr id="6127" name="Čára 3055"/>
        <xdr:cNvSpPr>
          <a:spLocks noChangeShapeType="1"/>
        </xdr:cNvSpPr>
      </xdr:nvSpPr>
      <xdr:spPr bwMode="auto">
        <a:xfrm>
          <a:off x="1463992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438150</xdr:colOff>
      <xdr:row>0</xdr:row>
      <xdr:rowOff>0</xdr:rowOff>
    </xdr:from>
    <xdr:to>
      <xdr:col>206</xdr:col>
      <xdr:colOff>438150</xdr:colOff>
      <xdr:row>0</xdr:row>
      <xdr:rowOff>0</xdr:rowOff>
    </xdr:to>
    <xdr:sp macro="" textlink="">
      <xdr:nvSpPr>
        <xdr:cNvPr id="6128" name="Čára 3056"/>
        <xdr:cNvSpPr>
          <a:spLocks noChangeShapeType="1"/>
        </xdr:cNvSpPr>
      </xdr:nvSpPr>
      <xdr:spPr bwMode="auto">
        <a:xfrm>
          <a:off x="146770725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66675</xdr:colOff>
      <xdr:row>0</xdr:row>
      <xdr:rowOff>0</xdr:rowOff>
    </xdr:from>
    <xdr:to>
      <xdr:col>206</xdr:col>
      <xdr:colOff>438150</xdr:colOff>
      <xdr:row>0</xdr:row>
      <xdr:rowOff>0</xdr:rowOff>
    </xdr:to>
    <xdr:sp macro="" textlink="">
      <xdr:nvSpPr>
        <xdr:cNvPr id="6129" name="Čára 3057"/>
        <xdr:cNvSpPr>
          <a:spLocks noChangeShapeType="1"/>
        </xdr:cNvSpPr>
      </xdr:nvSpPr>
      <xdr:spPr bwMode="auto">
        <a:xfrm>
          <a:off x="1463992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438150</xdr:colOff>
      <xdr:row>0</xdr:row>
      <xdr:rowOff>0</xdr:rowOff>
    </xdr:from>
    <xdr:to>
      <xdr:col>206</xdr:col>
      <xdr:colOff>438150</xdr:colOff>
      <xdr:row>0</xdr:row>
      <xdr:rowOff>0</xdr:rowOff>
    </xdr:to>
    <xdr:sp macro="" textlink="">
      <xdr:nvSpPr>
        <xdr:cNvPr id="6130" name="Čára 3058"/>
        <xdr:cNvSpPr>
          <a:spLocks noChangeShapeType="1"/>
        </xdr:cNvSpPr>
      </xdr:nvSpPr>
      <xdr:spPr bwMode="auto">
        <a:xfrm>
          <a:off x="146770725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285750</xdr:colOff>
      <xdr:row>0</xdr:row>
      <xdr:rowOff>0</xdr:rowOff>
    </xdr:from>
    <xdr:to>
      <xdr:col>207</xdr:col>
      <xdr:colOff>133350</xdr:colOff>
      <xdr:row>0</xdr:row>
      <xdr:rowOff>0</xdr:rowOff>
    </xdr:to>
    <xdr:sp macro="" textlink="">
      <xdr:nvSpPr>
        <xdr:cNvPr id="6131" name="Čára 3059"/>
        <xdr:cNvSpPr>
          <a:spLocks noChangeShapeType="1"/>
        </xdr:cNvSpPr>
      </xdr:nvSpPr>
      <xdr:spPr bwMode="auto">
        <a:xfrm>
          <a:off x="146618325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66675</xdr:colOff>
      <xdr:row>0</xdr:row>
      <xdr:rowOff>0</xdr:rowOff>
    </xdr:from>
    <xdr:to>
      <xdr:col>206</xdr:col>
      <xdr:colOff>438150</xdr:colOff>
      <xdr:row>0</xdr:row>
      <xdr:rowOff>0</xdr:rowOff>
    </xdr:to>
    <xdr:sp macro="" textlink="">
      <xdr:nvSpPr>
        <xdr:cNvPr id="6132" name="Čára 3060"/>
        <xdr:cNvSpPr>
          <a:spLocks noChangeShapeType="1"/>
        </xdr:cNvSpPr>
      </xdr:nvSpPr>
      <xdr:spPr bwMode="auto">
        <a:xfrm>
          <a:off x="1463992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438150</xdr:colOff>
      <xdr:row>0</xdr:row>
      <xdr:rowOff>0</xdr:rowOff>
    </xdr:from>
    <xdr:to>
      <xdr:col>206</xdr:col>
      <xdr:colOff>438150</xdr:colOff>
      <xdr:row>0</xdr:row>
      <xdr:rowOff>0</xdr:rowOff>
    </xdr:to>
    <xdr:sp macro="" textlink="">
      <xdr:nvSpPr>
        <xdr:cNvPr id="6133" name="Čára 3061"/>
        <xdr:cNvSpPr>
          <a:spLocks noChangeShapeType="1"/>
        </xdr:cNvSpPr>
      </xdr:nvSpPr>
      <xdr:spPr bwMode="auto">
        <a:xfrm>
          <a:off x="146770725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285750</xdr:colOff>
      <xdr:row>0</xdr:row>
      <xdr:rowOff>0</xdr:rowOff>
    </xdr:from>
    <xdr:to>
      <xdr:col>207</xdr:col>
      <xdr:colOff>133350</xdr:colOff>
      <xdr:row>0</xdr:row>
      <xdr:rowOff>0</xdr:rowOff>
    </xdr:to>
    <xdr:sp macro="" textlink="">
      <xdr:nvSpPr>
        <xdr:cNvPr id="6134" name="Čára 3062"/>
        <xdr:cNvSpPr>
          <a:spLocks noChangeShapeType="1"/>
        </xdr:cNvSpPr>
      </xdr:nvSpPr>
      <xdr:spPr bwMode="auto">
        <a:xfrm>
          <a:off x="146618325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66675</xdr:colOff>
      <xdr:row>0</xdr:row>
      <xdr:rowOff>0</xdr:rowOff>
    </xdr:from>
    <xdr:to>
      <xdr:col>206</xdr:col>
      <xdr:colOff>438150</xdr:colOff>
      <xdr:row>0</xdr:row>
      <xdr:rowOff>0</xdr:rowOff>
    </xdr:to>
    <xdr:sp macro="" textlink="">
      <xdr:nvSpPr>
        <xdr:cNvPr id="6135" name="Čára 3063"/>
        <xdr:cNvSpPr>
          <a:spLocks noChangeShapeType="1"/>
        </xdr:cNvSpPr>
      </xdr:nvSpPr>
      <xdr:spPr bwMode="auto">
        <a:xfrm>
          <a:off x="1463992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207</xdr:col>
      <xdr:colOff>0</xdr:colOff>
      <xdr:row>0</xdr:row>
      <xdr:rowOff>0</xdr:rowOff>
    </xdr:from>
    <xdr:to>
      <xdr:col>207</xdr:col>
      <xdr:colOff>114300</xdr:colOff>
      <xdr:row>0</xdr:row>
      <xdr:rowOff>0</xdr:rowOff>
    </xdr:to>
    <xdr:sp macro="" textlink="">
      <xdr:nvSpPr>
        <xdr:cNvPr id="6136" name="Čára 3064"/>
        <xdr:cNvSpPr>
          <a:spLocks noChangeShapeType="1"/>
        </xdr:cNvSpPr>
      </xdr:nvSpPr>
      <xdr:spPr bwMode="auto">
        <a:xfrm>
          <a:off x="1470279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466725</xdr:colOff>
      <xdr:row>0</xdr:row>
      <xdr:rowOff>0</xdr:rowOff>
    </xdr:from>
    <xdr:to>
      <xdr:col>207</xdr:col>
      <xdr:colOff>600075</xdr:colOff>
      <xdr:row>0</xdr:row>
      <xdr:rowOff>0</xdr:rowOff>
    </xdr:to>
    <xdr:sp macro="" textlink="">
      <xdr:nvSpPr>
        <xdr:cNvPr id="6137" name="Čára 3065"/>
        <xdr:cNvSpPr>
          <a:spLocks noChangeShapeType="1"/>
        </xdr:cNvSpPr>
      </xdr:nvSpPr>
      <xdr:spPr bwMode="auto">
        <a:xfrm>
          <a:off x="14679930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438150</xdr:colOff>
      <xdr:row>0</xdr:row>
      <xdr:rowOff>0</xdr:rowOff>
    </xdr:from>
    <xdr:to>
      <xdr:col>207</xdr:col>
      <xdr:colOff>19050</xdr:colOff>
      <xdr:row>0</xdr:row>
      <xdr:rowOff>0</xdr:rowOff>
    </xdr:to>
    <xdr:sp macro="" textlink="">
      <xdr:nvSpPr>
        <xdr:cNvPr id="6138" name="Čára 3066"/>
        <xdr:cNvSpPr>
          <a:spLocks noChangeShapeType="1"/>
        </xdr:cNvSpPr>
      </xdr:nvSpPr>
      <xdr:spPr bwMode="auto">
        <a:xfrm>
          <a:off x="1467707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207</xdr:col>
      <xdr:colOff>0</xdr:colOff>
      <xdr:row>0</xdr:row>
      <xdr:rowOff>0</xdr:rowOff>
    </xdr:from>
    <xdr:to>
      <xdr:col>207</xdr:col>
      <xdr:colOff>114300</xdr:colOff>
      <xdr:row>0</xdr:row>
      <xdr:rowOff>0</xdr:rowOff>
    </xdr:to>
    <xdr:sp macro="" textlink="">
      <xdr:nvSpPr>
        <xdr:cNvPr id="6139" name="Čára 3067"/>
        <xdr:cNvSpPr>
          <a:spLocks noChangeShapeType="1"/>
        </xdr:cNvSpPr>
      </xdr:nvSpPr>
      <xdr:spPr bwMode="auto">
        <a:xfrm>
          <a:off x="1470279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438150</xdr:colOff>
      <xdr:row>0</xdr:row>
      <xdr:rowOff>0</xdr:rowOff>
    </xdr:from>
    <xdr:to>
      <xdr:col>207</xdr:col>
      <xdr:colOff>19050</xdr:colOff>
      <xdr:row>0</xdr:row>
      <xdr:rowOff>0</xdr:rowOff>
    </xdr:to>
    <xdr:sp macro="" textlink="">
      <xdr:nvSpPr>
        <xdr:cNvPr id="6140" name="Čára 3068"/>
        <xdr:cNvSpPr>
          <a:spLocks noChangeShapeType="1"/>
        </xdr:cNvSpPr>
      </xdr:nvSpPr>
      <xdr:spPr bwMode="auto">
        <a:xfrm>
          <a:off x="1467707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207</xdr:col>
      <xdr:colOff>0</xdr:colOff>
      <xdr:row>0</xdr:row>
      <xdr:rowOff>0</xdr:rowOff>
    </xdr:from>
    <xdr:to>
      <xdr:col>207</xdr:col>
      <xdr:colOff>114300</xdr:colOff>
      <xdr:row>0</xdr:row>
      <xdr:rowOff>0</xdr:rowOff>
    </xdr:to>
    <xdr:sp macro="" textlink="">
      <xdr:nvSpPr>
        <xdr:cNvPr id="6141" name="Čára 3069"/>
        <xdr:cNvSpPr>
          <a:spLocks noChangeShapeType="1"/>
        </xdr:cNvSpPr>
      </xdr:nvSpPr>
      <xdr:spPr bwMode="auto">
        <a:xfrm>
          <a:off x="1470279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466725</xdr:colOff>
      <xdr:row>0</xdr:row>
      <xdr:rowOff>0</xdr:rowOff>
    </xdr:from>
    <xdr:to>
      <xdr:col>207</xdr:col>
      <xdr:colOff>600075</xdr:colOff>
      <xdr:row>0</xdr:row>
      <xdr:rowOff>0</xdr:rowOff>
    </xdr:to>
    <xdr:sp macro="" textlink="">
      <xdr:nvSpPr>
        <xdr:cNvPr id="6142" name="Čára 3070"/>
        <xdr:cNvSpPr>
          <a:spLocks noChangeShapeType="1"/>
        </xdr:cNvSpPr>
      </xdr:nvSpPr>
      <xdr:spPr bwMode="auto">
        <a:xfrm>
          <a:off x="14679930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438150</xdr:colOff>
      <xdr:row>0</xdr:row>
      <xdr:rowOff>0</xdr:rowOff>
    </xdr:from>
    <xdr:to>
      <xdr:col>207</xdr:col>
      <xdr:colOff>19050</xdr:colOff>
      <xdr:row>0</xdr:row>
      <xdr:rowOff>0</xdr:rowOff>
    </xdr:to>
    <xdr:sp macro="" textlink="">
      <xdr:nvSpPr>
        <xdr:cNvPr id="6143" name="Čára 3071"/>
        <xdr:cNvSpPr>
          <a:spLocks noChangeShapeType="1"/>
        </xdr:cNvSpPr>
      </xdr:nvSpPr>
      <xdr:spPr bwMode="auto">
        <a:xfrm>
          <a:off x="1467707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207</xdr:col>
      <xdr:colOff>0</xdr:colOff>
      <xdr:row>0</xdr:row>
      <xdr:rowOff>0</xdr:rowOff>
    </xdr:from>
    <xdr:to>
      <xdr:col>207</xdr:col>
      <xdr:colOff>114300</xdr:colOff>
      <xdr:row>0</xdr:row>
      <xdr:rowOff>0</xdr:rowOff>
    </xdr:to>
    <xdr:sp macro="" textlink="">
      <xdr:nvSpPr>
        <xdr:cNvPr id="6144" name="Čára 3072"/>
        <xdr:cNvSpPr>
          <a:spLocks noChangeShapeType="1"/>
        </xdr:cNvSpPr>
      </xdr:nvSpPr>
      <xdr:spPr bwMode="auto">
        <a:xfrm>
          <a:off x="1470279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466725</xdr:colOff>
      <xdr:row>0</xdr:row>
      <xdr:rowOff>0</xdr:rowOff>
    </xdr:from>
    <xdr:to>
      <xdr:col>207</xdr:col>
      <xdr:colOff>600075</xdr:colOff>
      <xdr:row>0</xdr:row>
      <xdr:rowOff>0</xdr:rowOff>
    </xdr:to>
    <xdr:sp macro="" textlink="">
      <xdr:nvSpPr>
        <xdr:cNvPr id="6145" name="Čára 3073"/>
        <xdr:cNvSpPr>
          <a:spLocks noChangeShapeType="1"/>
        </xdr:cNvSpPr>
      </xdr:nvSpPr>
      <xdr:spPr bwMode="auto">
        <a:xfrm>
          <a:off x="14679930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438150</xdr:colOff>
      <xdr:row>0</xdr:row>
      <xdr:rowOff>0</xdr:rowOff>
    </xdr:from>
    <xdr:to>
      <xdr:col>207</xdr:col>
      <xdr:colOff>19050</xdr:colOff>
      <xdr:row>0</xdr:row>
      <xdr:rowOff>0</xdr:rowOff>
    </xdr:to>
    <xdr:sp macro="" textlink="">
      <xdr:nvSpPr>
        <xdr:cNvPr id="6146" name="Čára 3074"/>
        <xdr:cNvSpPr>
          <a:spLocks noChangeShapeType="1"/>
        </xdr:cNvSpPr>
      </xdr:nvSpPr>
      <xdr:spPr bwMode="auto">
        <a:xfrm>
          <a:off x="1467707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207</xdr:col>
      <xdr:colOff>0</xdr:colOff>
      <xdr:row>0</xdr:row>
      <xdr:rowOff>0</xdr:rowOff>
    </xdr:from>
    <xdr:to>
      <xdr:col>207</xdr:col>
      <xdr:colOff>114300</xdr:colOff>
      <xdr:row>0</xdr:row>
      <xdr:rowOff>0</xdr:rowOff>
    </xdr:to>
    <xdr:sp macro="" textlink="">
      <xdr:nvSpPr>
        <xdr:cNvPr id="6147" name="Čára 3075"/>
        <xdr:cNvSpPr>
          <a:spLocks noChangeShapeType="1"/>
        </xdr:cNvSpPr>
      </xdr:nvSpPr>
      <xdr:spPr bwMode="auto">
        <a:xfrm>
          <a:off x="1470279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466725</xdr:colOff>
      <xdr:row>0</xdr:row>
      <xdr:rowOff>0</xdr:rowOff>
    </xdr:from>
    <xdr:to>
      <xdr:col>207</xdr:col>
      <xdr:colOff>600075</xdr:colOff>
      <xdr:row>0</xdr:row>
      <xdr:rowOff>0</xdr:rowOff>
    </xdr:to>
    <xdr:sp macro="" textlink="">
      <xdr:nvSpPr>
        <xdr:cNvPr id="6148" name="Čára 3076"/>
        <xdr:cNvSpPr>
          <a:spLocks noChangeShapeType="1"/>
        </xdr:cNvSpPr>
      </xdr:nvSpPr>
      <xdr:spPr bwMode="auto">
        <a:xfrm>
          <a:off x="14679930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438150</xdr:colOff>
      <xdr:row>0</xdr:row>
      <xdr:rowOff>0</xdr:rowOff>
    </xdr:from>
    <xdr:to>
      <xdr:col>207</xdr:col>
      <xdr:colOff>19050</xdr:colOff>
      <xdr:row>0</xdr:row>
      <xdr:rowOff>0</xdr:rowOff>
    </xdr:to>
    <xdr:sp macro="" textlink="">
      <xdr:nvSpPr>
        <xdr:cNvPr id="6149" name="Čára 3077"/>
        <xdr:cNvSpPr>
          <a:spLocks noChangeShapeType="1"/>
        </xdr:cNvSpPr>
      </xdr:nvSpPr>
      <xdr:spPr bwMode="auto">
        <a:xfrm>
          <a:off x="1467707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207</xdr:col>
      <xdr:colOff>0</xdr:colOff>
      <xdr:row>0</xdr:row>
      <xdr:rowOff>0</xdr:rowOff>
    </xdr:from>
    <xdr:to>
      <xdr:col>207</xdr:col>
      <xdr:colOff>114300</xdr:colOff>
      <xdr:row>0</xdr:row>
      <xdr:rowOff>0</xdr:rowOff>
    </xdr:to>
    <xdr:sp macro="" textlink="">
      <xdr:nvSpPr>
        <xdr:cNvPr id="6150" name="Čára 3078"/>
        <xdr:cNvSpPr>
          <a:spLocks noChangeShapeType="1"/>
        </xdr:cNvSpPr>
      </xdr:nvSpPr>
      <xdr:spPr bwMode="auto">
        <a:xfrm>
          <a:off x="1470279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438150</xdr:colOff>
      <xdr:row>0</xdr:row>
      <xdr:rowOff>0</xdr:rowOff>
    </xdr:from>
    <xdr:to>
      <xdr:col>207</xdr:col>
      <xdr:colOff>19050</xdr:colOff>
      <xdr:row>0</xdr:row>
      <xdr:rowOff>0</xdr:rowOff>
    </xdr:to>
    <xdr:sp macro="" textlink="">
      <xdr:nvSpPr>
        <xdr:cNvPr id="6151" name="Čára 3079"/>
        <xdr:cNvSpPr>
          <a:spLocks noChangeShapeType="1"/>
        </xdr:cNvSpPr>
      </xdr:nvSpPr>
      <xdr:spPr bwMode="auto">
        <a:xfrm>
          <a:off x="1467707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207</xdr:col>
      <xdr:colOff>0</xdr:colOff>
      <xdr:row>0</xdr:row>
      <xdr:rowOff>0</xdr:rowOff>
    </xdr:from>
    <xdr:to>
      <xdr:col>207</xdr:col>
      <xdr:colOff>114300</xdr:colOff>
      <xdr:row>0</xdr:row>
      <xdr:rowOff>0</xdr:rowOff>
    </xdr:to>
    <xdr:sp macro="" textlink="">
      <xdr:nvSpPr>
        <xdr:cNvPr id="6152" name="Čára 3080"/>
        <xdr:cNvSpPr>
          <a:spLocks noChangeShapeType="1"/>
        </xdr:cNvSpPr>
      </xdr:nvSpPr>
      <xdr:spPr bwMode="auto">
        <a:xfrm>
          <a:off x="1470279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466725</xdr:colOff>
      <xdr:row>0</xdr:row>
      <xdr:rowOff>0</xdr:rowOff>
    </xdr:from>
    <xdr:to>
      <xdr:col>207</xdr:col>
      <xdr:colOff>600075</xdr:colOff>
      <xdr:row>0</xdr:row>
      <xdr:rowOff>0</xdr:rowOff>
    </xdr:to>
    <xdr:sp macro="" textlink="">
      <xdr:nvSpPr>
        <xdr:cNvPr id="6153" name="Čára 3081"/>
        <xdr:cNvSpPr>
          <a:spLocks noChangeShapeType="1"/>
        </xdr:cNvSpPr>
      </xdr:nvSpPr>
      <xdr:spPr bwMode="auto">
        <a:xfrm>
          <a:off x="14679930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438150</xdr:colOff>
      <xdr:row>0</xdr:row>
      <xdr:rowOff>0</xdr:rowOff>
    </xdr:from>
    <xdr:to>
      <xdr:col>207</xdr:col>
      <xdr:colOff>19050</xdr:colOff>
      <xdr:row>0</xdr:row>
      <xdr:rowOff>0</xdr:rowOff>
    </xdr:to>
    <xdr:sp macro="" textlink="">
      <xdr:nvSpPr>
        <xdr:cNvPr id="6154" name="Čára 3082"/>
        <xdr:cNvSpPr>
          <a:spLocks noChangeShapeType="1"/>
        </xdr:cNvSpPr>
      </xdr:nvSpPr>
      <xdr:spPr bwMode="auto">
        <a:xfrm>
          <a:off x="1467707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207</xdr:col>
      <xdr:colOff>0</xdr:colOff>
      <xdr:row>0</xdr:row>
      <xdr:rowOff>0</xdr:rowOff>
    </xdr:from>
    <xdr:to>
      <xdr:col>207</xdr:col>
      <xdr:colOff>114300</xdr:colOff>
      <xdr:row>0</xdr:row>
      <xdr:rowOff>0</xdr:rowOff>
    </xdr:to>
    <xdr:sp macro="" textlink="">
      <xdr:nvSpPr>
        <xdr:cNvPr id="6155" name="Čára 3083"/>
        <xdr:cNvSpPr>
          <a:spLocks noChangeShapeType="1"/>
        </xdr:cNvSpPr>
      </xdr:nvSpPr>
      <xdr:spPr bwMode="auto">
        <a:xfrm>
          <a:off x="147027900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466725</xdr:colOff>
      <xdr:row>0</xdr:row>
      <xdr:rowOff>0</xdr:rowOff>
    </xdr:from>
    <xdr:to>
      <xdr:col>207</xdr:col>
      <xdr:colOff>600075</xdr:colOff>
      <xdr:row>0</xdr:row>
      <xdr:rowOff>0</xdr:rowOff>
    </xdr:to>
    <xdr:sp macro="" textlink="">
      <xdr:nvSpPr>
        <xdr:cNvPr id="6156" name="Čára 3084"/>
        <xdr:cNvSpPr>
          <a:spLocks noChangeShapeType="1"/>
        </xdr:cNvSpPr>
      </xdr:nvSpPr>
      <xdr:spPr bwMode="auto">
        <a:xfrm>
          <a:off x="14679930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438150</xdr:colOff>
      <xdr:row>0</xdr:row>
      <xdr:rowOff>0</xdr:rowOff>
    </xdr:from>
    <xdr:to>
      <xdr:col>206</xdr:col>
      <xdr:colOff>438150</xdr:colOff>
      <xdr:row>0</xdr:row>
      <xdr:rowOff>0</xdr:rowOff>
    </xdr:to>
    <xdr:sp macro="" textlink="">
      <xdr:nvSpPr>
        <xdr:cNvPr id="6157" name="Čára 3085"/>
        <xdr:cNvSpPr>
          <a:spLocks noChangeShapeType="1"/>
        </xdr:cNvSpPr>
      </xdr:nvSpPr>
      <xdr:spPr bwMode="auto">
        <a:xfrm>
          <a:off x="146770725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285750</xdr:colOff>
      <xdr:row>0</xdr:row>
      <xdr:rowOff>0</xdr:rowOff>
    </xdr:from>
    <xdr:to>
      <xdr:col>207</xdr:col>
      <xdr:colOff>133350</xdr:colOff>
      <xdr:row>0</xdr:row>
      <xdr:rowOff>0</xdr:rowOff>
    </xdr:to>
    <xdr:sp macro="" textlink="">
      <xdr:nvSpPr>
        <xdr:cNvPr id="6158" name="Čára 3086"/>
        <xdr:cNvSpPr>
          <a:spLocks noChangeShapeType="1"/>
        </xdr:cNvSpPr>
      </xdr:nvSpPr>
      <xdr:spPr bwMode="auto">
        <a:xfrm>
          <a:off x="146618325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66675</xdr:colOff>
      <xdr:row>0</xdr:row>
      <xdr:rowOff>0</xdr:rowOff>
    </xdr:from>
    <xdr:to>
      <xdr:col>206</xdr:col>
      <xdr:colOff>438150</xdr:colOff>
      <xdr:row>0</xdr:row>
      <xdr:rowOff>0</xdr:rowOff>
    </xdr:to>
    <xdr:sp macro="" textlink="">
      <xdr:nvSpPr>
        <xdr:cNvPr id="6159" name="Čára 3087"/>
        <xdr:cNvSpPr>
          <a:spLocks noChangeShapeType="1"/>
        </xdr:cNvSpPr>
      </xdr:nvSpPr>
      <xdr:spPr bwMode="auto">
        <a:xfrm>
          <a:off x="1463992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438150</xdr:colOff>
      <xdr:row>0</xdr:row>
      <xdr:rowOff>0</xdr:rowOff>
    </xdr:from>
    <xdr:to>
      <xdr:col>206</xdr:col>
      <xdr:colOff>438150</xdr:colOff>
      <xdr:row>0</xdr:row>
      <xdr:rowOff>0</xdr:rowOff>
    </xdr:to>
    <xdr:sp macro="" textlink="">
      <xdr:nvSpPr>
        <xdr:cNvPr id="6160" name="Čára 3088"/>
        <xdr:cNvSpPr>
          <a:spLocks noChangeShapeType="1"/>
        </xdr:cNvSpPr>
      </xdr:nvSpPr>
      <xdr:spPr bwMode="auto">
        <a:xfrm>
          <a:off x="146770725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66675</xdr:colOff>
      <xdr:row>0</xdr:row>
      <xdr:rowOff>0</xdr:rowOff>
    </xdr:from>
    <xdr:to>
      <xdr:col>206</xdr:col>
      <xdr:colOff>438150</xdr:colOff>
      <xdr:row>0</xdr:row>
      <xdr:rowOff>0</xdr:rowOff>
    </xdr:to>
    <xdr:sp macro="" textlink="">
      <xdr:nvSpPr>
        <xdr:cNvPr id="6161" name="Čára 3089"/>
        <xdr:cNvSpPr>
          <a:spLocks noChangeShapeType="1"/>
        </xdr:cNvSpPr>
      </xdr:nvSpPr>
      <xdr:spPr bwMode="auto">
        <a:xfrm>
          <a:off x="1463992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438150</xdr:colOff>
      <xdr:row>0</xdr:row>
      <xdr:rowOff>0</xdr:rowOff>
    </xdr:from>
    <xdr:to>
      <xdr:col>206</xdr:col>
      <xdr:colOff>438150</xdr:colOff>
      <xdr:row>0</xdr:row>
      <xdr:rowOff>0</xdr:rowOff>
    </xdr:to>
    <xdr:sp macro="" textlink="">
      <xdr:nvSpPr>
        <xdr:cNvPr id="6162" name="Čára 3090"/>
        <xdr:cNvSpPr>
          <a:spLocks noChangeShapeType="1"/>
        </xdr:cNvSpPr>
      </xdr:nvSpPr>
      <xdr:spPr bwMode="auto">
        <a:xfrm>
          <a:off x="146770725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285750</xdr:colOff>
      <xdr:row>0</xdr:row>
      <xdr:rowOff>0</xdr:rowOff>
    </xdr:from>
    <xdr:to>
      <xdr:col>207</xdr:col>
      <xdr:colOff>133350</xdr:colOff>
      <xdr:row>0</xdr:row>
      <xdr:rowOff>0</xdr:rowOff>
    </xdr:to>
    <xdr:sp macro="" textlink="">
      <xdr:nvSpPr>
        <xdr:cNvPr id="6163" name="Čára 3091"/>
        <xdr:cNvSpPr>
          <a:spLocks noChangeShapeType="1"/>
        </xdr:cNvSpPr>
      </xdr:nvSpPr>
      <xdr:spPr bwMode="auto">
        <a:xfrm>
          <a:off x="146618325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66675</xdr:colOff>
      <xdr:row>0</xdr:row>
      <xdr:rowOff>0</xdr:rowOff>
    </xdr:from>
    <xdr:to>
      <xdr:col>206</xdr:col>
      <xdr:colOff>438150</xdr:colOff>
      <xdr:row>0</xdr:row>
      <xdr:rowOff>0</xdr:rowOff>
    </xdr:to>
    <xdr:sp macro="" textlink="">
      <xdr:nvSpPr>
        <xdr:cNvPr id="6164" name="Čára 3092"/>
        <xdr:cNvSpPr>
          <a:spLocks noChangeShapeType="1"/>
        </xdr:cNvSpPr>
      </xdr:nvSpPr>
      <xdr:spPr bwMode="auto">
        <a:xfrm>
          <a:off x="1463992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438150</xdr:colOff>
      <xdr:row>0</xdr:row>
      <xdr:rowOff>0</xdr:rowOff>
    </xdr:from>
    <xdr:to>
      <xdr:col>206</xdr:col>
      <xdr:colOff>438150</xdr:colOff>
      <xdr:row>0</xdr:row>
      <xdr:rowOff>0</xdr:rowOff>
    </xdr:to>
    <xdr:sp macro="" textlink="">
      <xdr:nvSpPr>
        <xdr:cNvPr id="6165" name="Čára 3093"/>
        <xdr:cNvSpPr>
          <a:spLocks noChangeShapeType="1"/>
        </xdr:cNvSpPr>
      </xdr:nvSpPr>
      <xdr:spPr bwMode="auto">
        <a:xfrm>
          <a:off x="146770725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285750</xdr:colOff>
      <xdr:row>0</xdr:row>
      <xdr:rowOff>0</xdr:rowOff>
    </xdr:from>
    <xdr:to>
      <xdr:col>207</xdr:col>
      <xdr:colOff>133350</xdr:colOff>
      <xdr:row>0</xdr:row>
      <xdr:rowOff>0</xdr:rowOff>
    </xdr:to>
    <xdr:sp macro="" textlink="">
      <xdr:nvSpPr>
        <xdr:cNvPr id="6166" name="Čára 3094"/>
        <xdr:cNvSpPr>
          <a:spLocks noChangeShapeType="1"/>
        </xdr:cNvSpPr>
      </xdr:nvSpPr>
      <xdr:spPr bwMode="auto">
        <a:xfrm>
          <a:off x="146618325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66675</xdr:colOff>
      <xdr:row>0</xdr:row>
      <xdr:rowOff>0</xdr:rowOff>
    </xdr:from>
    <xdr:to>
      <xdr:col>206</xdr:col>
      <xdr:colOff>438150</xdr:colOff>
      <xdr:row>0</xdr:row>
      <xdr:rowOff>0</xdr:rowOff>
    </xdr:to>
    <xdr:sp macro="" textlink="">
      <xdr:nvSpPr>
        <xdr:cNvPr id="6167" name="Čára 3095"/>
        <xdr:cNvSpPr>
          <a:spLocks noChangeShapeType="1"/>
        </xdr:cNvSpPr>
      </xdr:nvSpPr>
      <xdr:spPr bwMode="auto">
        <a:xfrm>
          <a:off x="1463992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438150</xdr:colOff>
      <xdr:row>0</xdr:row>
      <xdr:rowOff>0</xdr:rowOff>
    </xdr:from>
    <xdr:to>
      <xdr:col>206</xdr:col>
      <xdr:colOff>438150</xdr:colOff>
      <xdr:row>0</xdr:row>
      <xdr:rowOff>0</xdr:rowOff>
    </xdr:to>
    <xdr:sp macro="" textlink="">
      <xdr:nvSpPr>
        <xdr:cNvPr id="6168" name="Čára 3096"/>
        <xdr:cNvSpPr>
          <a:spLocks noChangeShapeType="1"/>
        </xdr:cNvSpPr>
      </xdr:nvSpPr>
      <xdr:spPr bwMode="auto">
        <a:xfrm>
          <a:off x="146770725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285750</xdr:colOff>
      <xdr:row>0</xdr:row>
      <xdr:rowOff>0</xdr:rowOff>
    </xdr:from>
    <xdr:to>
      <xdr:col>207</xdr:col>
      <xdr:colOff>133350</xdr:colOff>
      <xdr:row>0</xdr:row>
      <xdr:rowOff>0</xdr:rowOff>
    </xdr:to>
    <xdr:sp macro="" textlink="">
      <xdr:nvSpPr>
        <xdr:cNvPr id="6169" name="Čára 3097"/>
        <xdr:cNvSpPr>
          <a:spLocks noChangeShapeType="1"/>
        </xdr:cNvSpPr>
      </xdr:nvSpPr>
      <xdr:spPr bwMode="auto">
        <a:xfrm>
          <a:off x="146618325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66675</xdr:colOff>
      <xdr:row>0</xdr:row>
      <xdr:rowOff>0</xdr:rowOff>
    </xdr:from>
    <xdr:to>
      <xdr:col>206</xdr:col>
      <xdr:colOff>438150</xdr:colOff>
      <xdr:row>0</xdr:row>
      <xdr:rowOff>0</xdr:rowOff>
    </xdr:to>
    <xdr:sp macro="" textlink="">
      <xdr:nvSpPr>
        <xdr:cNvPr id="6170" name="Čára 3098"/>
        <xdr:cNvSpPr>
          <a:spLocks noChangeShapeType="1"/>
        </xdr:cNvSpPr>
      </xdr:nvSpPr>
      <xdr:spPr bwMode="auto">
        <a:xfrm>
          <a:off x="1463992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438150</xdr:colOff>
      <xdr:row>0</xdr:row>
      <xdr:rowOff>0</xdr:rowOff>
    </xdr:from>
    <xdr:to>
      <xdr:col>206</xdr:col>
      <xdr:colOff>438150</xdr:colOff>
      <xdr:row>0</xdr:row>
      <xdr:rowOff>0</xdr:rowOff>
    </xdr:to>
    <xdr:sp macro="" textlink="">
      <xdr:nvSpPr>
        <xdr:cNvPr id="6171" name="Čára 3099"/>
        <xdr:cNvSpPr>
          <a:spLocks noChangeShapeType="1"/>
        </xdr:cNvSpPr>
      </xdr:nvSpPr>
      <xdr:spPr bwMode="auto">
        <a:xfrm>
          <a:off x="146770725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66675</xdr:colOff>
      <xdr:row>0</xdr:row>
      <xdr:rowOff>0</xdr:rowOff>
    </xdr:from>
    <xdr:to>
      <xdr:col>206</xdr:col>
      <xdr:colOff>438150</xdr:colOff>
      <xdr:row>0</xdr:row>
      <xdr:rowOff>0</xdr:rowOff>
    </xdr:to>
    <xdr:sp macro="" textlink="">
      <xdr:nvSpPr>
        <xdr:cNvPr id="6172" name="Čára 3100"/>
        <xdr:cNvSpPr>
          <a:spLocks noChangeShapeType="1"/>
        </xdr:cNvSpPr>
      </xdr:nvSpPr>
      <xdr:spPr bwMode="auto">
        <a:xfrm>
          <a:off x="1463992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438150</xdr:colOff>
      <xdr:row>0</xdr:row>
      <xdr:rowOff>0</xdr:rowOff>
    </xdr:from>
    <xdr:to>
      <xdr:col>206</xdr:col>
      <xdr:colOff>438150</xdr:colOff>
      <xdr:row>0</xdr:row>
      <xdr:rowOff>0</xdr:rowOff>
    </xdr:to>
    <xdr:sp macro="" textlink="">
      <xdr:nvSpPr>
        <xdr:cNvPr id="6173" name="Čára 3101"/>
        <xdr:cNvSpPr>
          <a:spLocks noChangeShapeType="1"/>
        </xdr:cNvSpPr>
      </xdr:nvSpPr>
      <xdr:spPr bwMode="auto">
        <a:xfrm>
          <a:off x="146770725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285750</xdr:colOff>
      <xdr:row>0</xdr:row>
      <xdr:rowOff>0</xdr:rowOff>
    </xdr:from>
    <xdr:to>
      <xdr:col>207</xdr:col>
      <xdr:colOff>133350</xdr:colOff>
      <xdr:row>0</xdr:row>
      <xdr:rowOff>0</xdr:rowOff>
    </xdr:to>
    <xdr:sp macro="" textlink="">
      <xdr:nvSpPr>
        <xdr:cNvPr id="6174" name="Čára 3102"/>
        <xdr:cNvSpPr>
          <a:spLocks noChangeShapeType="1"/>
        </xdr:cNvSpPr>
      </xdr:nvSpPr>
      <xdr:spPr bwMode="auto">
        <a:xfrm>
          <a:off x="146618325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66675</xdr:colOff>
      <xdr:row>0</xdr:row>
      <xdr:rowOff>0</xdr:rowOff>
    </xdr:from>
    <xdr:to>
      <xdr:col>206</xdr:col>
      <xdr:colOff>438150</xdr:colOff>
      <xdr:row>0</xdr:row>
      <xdr:rowOff>0</xdr:rowOff>
    </xdr:to>
    <xdr:sp macro="" textlink="">
      <xdr:nvSpPr>
        <xdr:cNvPr id="6175" name="Čára 3103"/>
        <xdr:cNvSpPr>
          <a:spLocks noChangeShapeType="1"/>
        </xdr:cNvSpPr>
      </xdr:nvSpPr>
      <xdr:spPr bwMode="auto">
        <a:xfrm>
          <a:off x="1463992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438150</xdr:colOff>
      <xdr:row>0</xdr:row>
      <xdr:rowOff>0</xdr:rowOff>
    </xdr:from>
    <xdr:to>
      <xdr:col>206</xdr:col>
      <xdr:colOff>438150</xdr:colOff>
      <xdr:row>0</xdr:row>
      <xdr:rowOff>0</xdr:rowOff>
    </xdr:to>
    <xdr:sp macro="" textlink="">
      <xdr:nvSpPr>
        <xdr:cNvPr id="6176" name="Čára 3104"/>
        <xdr:cNvSpPr>
          <a:spLocks noChangeShapeType="1"/>
        </xdr:cNvSpPr>
      </xdr:nvSpPr>
      <xdr:spPr bwMode="auto">
        <a:xfrm>
          <a:off x="146770725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285750</xdr:colOff>
      <xdr:row>0</xdr:row>
      <xdr:rowOff>0</xdr:rowOff>
    </xdr:from>
    <xdr:to>
      <xdr:col>207</xdr:col>
      <xdr:colOff>133350</xdr:colOff>
      <xdr:row>0</xdr:row>
      <xdr:rowOff>0</xdr:rowOff>
    </xdr:to>
    <xdr:sp macro="" textlink="">
      <xdr:nvSpPr>
        <xdr:cNvPr id="6177" name="Čára 3105"/>
        <xdr:cNvSpPr>
          <a:spLocks noChangeShapeType="1"/>
        </xdr:cNvSpPr>
      </xdr:nvSpPr>
      <xdr:spPr bwMode="auto">
        <a:xfrm>
          <a:off x="146618325" y="0"/>
          <a:ext cx="542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206</xdr:col>
      <xdr:colOff>66675</xdr:colOff>
      <xdr:row>0</xdr:row>
      <xdr:rowOff>0</xdr:rowOff>
    </xdr:from>
    <xdr:to>
      <xdr:col>206</xdr:col>
      <xdr:colOff>438150</xdr:colOff>
      <xdr:row>0</xdr:row>
      <xdr:rowOff>0</xdr:rowOff>
    </xdr:to>
    <xdr:sp macro="" textlink="">
      <xdr:nvSpPr>
        <xdr:cNvPr id="6178" name="Čára 3106"/>
        <xdr:cNvSpPr>
          <a:spLocks noChangeShapeType="1"/>
        </xdr:cNvSpPr>
      </xdr:nvSpPr>
      <xdr:spPr bwMode="auto">
        <a:xfrm>
          <a:off x="1463992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212</xdr:col>
      <xdr:colOff>0</xdr:colOff>
      <xdr:row>0</xdr:row>
      <xdr:rowOff>0</xdr:rowOff>
    </xdr:from>
    <xdr:to>
      <xdr:col>212</xdr:col>
      <xdr:colOff>114300</xdr:colOff>
      <xdr:row>0</xdr:row>
      <xdr:rowOff>0</xdr:rowOff>
    </xdr:to>
    <xdr:sp macro="" textlink="">
      <xdr:nvSpPr>
        <xdr:cNvPr id="6179" name="Čára 3107"/>
        <xdr:cNvSpPr>
          <a:spLocks noChangeShapeType="1"/>
        </xdr:cNvSpPr>
      </xdr:nvSpPr>
      <xdr:spPr bwMode="auto">
        <a:xfrm>
          <a:off x="1505045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457200</xdr:colOff>
      <xdr:row>0</xdr:row>
      <xdr:rowOff>0</xdr:rowOff>
    </xdr:from>
    <xdr:to>
      <xdr:col>212</xdr:col>
      <xdr:colOff>600075</xdr:colOff>
      <xdr:row>0</xdr:row>
      <xdr:rowOff>0</xdr:rowOff>
    </xdr:to>
    <xdr:sp macro="" textlink="">
      <xdr:nvSpPr>
        <xdr:cNvPr id="6180" name="Čára 3108"/>
        <xdr:cNvSpPr>
          <a:spLocks noChangeShapeType="1"/>
        </xdr:cNvSpPr>
      </xdr:nvSpPr>
      <xdr:spPr bwMode="auto">
        <a:xfrm>
          <a:off x="15026640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428625</xdr:colOff>
      <xdr:row>0</xdr:row>
      <xdr:rowOff>0</xdr:rowOff>
    </xdr:from>
    <xdr:to>
      <xdr:col>212</xdr:col>
      <xdr:colOff>9525</xdr:colOff>
      <xdr:row>0</xdr:row>
      <xdr:rowOff>0</xdr:rowOff>
    </xdr:to>
    <xdr:sp macro="" textlink="">
      <xdr:nvSpPr>
        <xdr:cNvPr id="6181" name="Čára 3109"/>
        <xdr:cNvSpPr>
          <a:spLocks noChangeShapeType="1"/>
        </xdr:cNvSpPr>
      </xdr:nvSpPr>
      <xdr:spPr bwMode="auto">
        <a:xfrm>
          <a:off x="1502378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212</xdr:col>
      <xdr:colOff>0</xdr:colOff>
      <xdr:row>0</xdr:row>
      <xdr:rowOff>0</xdr:rowOff>
    </xdr:from>
    <xdr:to>
      <xdr:col>212</xdr:col>
      <xdr:colOff>114300</xdr:colOff>
      <xdr:row>0</xdr:row>
      <xdr:rowOff>0</xdr:rowOff>
    </xdr:to>
    <xdr:sp macro="" textlink="">
      <xdr:nvSpPr>
        <xdr:cNvPr id="6182" name="Čára 3110"/>
        <xdr:cNvSpPr>
          <a:spLocks noChangeShapeType="1"/>
        </xdr:cNvSpPr>
      </xdr:nvSpPr>
      <xdr:spPr bwMode="auto">
        <a:xfrm>
          <a:off x="1505045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428625</xdr:colOff>
      <xdr:row>0</xdr:row>
      <xdr:rowOff>0</xdr:rowOff>
    </xdr:from>
    <xdr:to>
      <xdr:col>212</xdr:col>
      <xdr:colOff>9525</xdr:colOff>
      <xdr:row>0</xdr:row>
      <xdr:rowOff>0</xdr:rowOff>
    </xdr:to>
    <xdr:sp macro="" textlink="">
      <xdr:nvSpPr>
        <xdr:cNvPr id="6183" name="Čára 3111"/>
        <xdr:cNvSpPr>
          <a:spLocks noChangeShapeType="1"/>
        </xdr:cNvSpPr>
      </xdr:nvSpPr>
      <xdr:spPr bwMode="auto">
        <a:xfrm>
          <a:off x="1502378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212</xdr:col>
      <xdr:colOff>0</xdr:colOff>
      <xdr:row>0</xdr:row>
      <xdr:rowOff>0</xdr:rowOff>
    </xdr:from>
    <xdr:to>
      <xdr:col>212</xdr:col>
      <xdr:colOff>114300</xdr:colOff>
      <xdr:row>0</xdr:row>
      <xdr:rowOff>0</xdr:rowOff>
    </xdr:to>
    <xdr:sp macro="" textlink="">
      <xdr:nvSpPr>
        <xdr:cNvPr id="6184" name="Čára 3112"/>
        <xdr:cNvSpPr>
          <a:spLocks noChangeShapeType="1"/>
        </xdr:cNvSpPr>
      </xdr:nvSpPr>
      <xdr:spPr bwMode="auto">
        <a:xfrm>
          <a:off x="1505045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457200</xdr:colOff>
      <xdr:row>0</xdr:row>
      <xdr:rowOff>0</xdr:rowOff>
    </xdr:from>
    <xdr:to>
      <xdr:col>212</xdr:col>
      <xdr:colOff>600075</xdr:colOff>
      <xdr:row>0</xdr:row>
      <xdr:rowOff>0</xdr:rowOff>
    </xdr:to>
    <xdr:sp macro="" textlink="">
      <xdr:nvSpPr>
        <xdr:cNvPr id="6185" name="Čára 3113"/>
        <xdr:cNvSpPr>
          <a:spLocks noChangeShapeType="1"/>
        </xdr:cNvSpPr>
      </xdr:nvSpPr>
      <xdr:spPr bwMode="auto">
        <a:xfrm>
          <a:off x="15026640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428625</xdr:colOff>
      <xdr:row>0</xdr:row>
      <xdr:rowOff>0</xdr:rowOff>
    </xdr:from>
    <xdr:to>
      <xdr:col>212</xdr:col>
      <xdr:colOff>9525</xdr:colOff>
      <xdr:row>0</xdr:row>
      <xdr:rowOff>0</xdr:rowOff>
    </xdr:to>
    <xdr:sp macro="" textlink="">
      <xdr:nvSpPr>
        <xdr:cNvPr id="6186" name="Čára 3114"/>
        <xdr:cNvSpPr>
          <a:spLocks noChangeShapeType="1"/>
        </xdr:cNvSpPr>
      </xdr:nvSpPr>
      <xdr:spPr bwMode="auto">
        <a:xfrm>
          <a:off x="1502378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212</xdr:col>
      <xdr:colOff>0</xdr:colOff>
      <xdr:row>0</xdr:row>
      <xdr:rowOff>0</xdr:rowOff>
    </xdr:from>
    <xdr:to>
      <xdr:col>212</xdr:col>
      <xdr:colOff>114300</xdr:colOff>
      <xdr:row>0</xdr:row>
      <xdr:rowOff>0</xdr:rowOff>
    </xdr:to>
    <xdr:sp macro="" textlink="">
      <xdr:nvSpPr>
        <xdr:cNvPr id="6187" name="Čára 3115"/>
        <xdr:cNvSpPr>
          <a:spLocks noChangeShapeType="1"/>
        </xdr:cNvSpPr>
      </xdr:nvSpPr>
      <xdr:spPr bwMode="auto">
        <a:xfrm>
          <a:off x="1505045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457200</xdr:colOff>
      <xdr:row>0</xdr:row>
      <xdr:rowOff>0</xdr:rowOff>
    </xdr:from>
    <xdr:to>
      <xdr:col>212</xdr:col>
      <xdr:colOff>600075</xdr:colOff>
      <xdr:row>0</xdr:row>
      <xdr:rowOff>0</xdr:rowOff>
    </xdr:to>
    <xdr:sp macro="" textlink="">
      <xdr:nvSpPr>
        <xdr:cNvPr id="6188" name="Čára 3116"/>
        <xdr:cNvSpPr>
          <a:spLocks noChangeShapeType="1"/>
        </xdr:cNvSpPr>
      </xdr:nvSpPr>
      <xdr:spPr bwMode="auto">
        <a:xfrm>
          <a:off x="15026640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428625</xdr:colOff>
      <xdr:row>0</xdr:row>
      <xdr:rowOff>0</xdr:rowOff>
    </xdr:from>
    <xdr:to>
      <xdr:col>212</xdr:col>
      <xdr:colOff>9525</xdr:colOff>
      <xdr:row>0</xdr:row>
      <xdr:rowOff>0</xdr:rowOff>
    </xdr:to>
    <xdr:sp macro="" textlink="">
      <xdr:nvSpPr>
        <xdr:cNvPr id="6189" name="Čára 3117"/>
        <xdr:cNvSpPr>
          <a:spLocks noChangeShapeType="1"/>
        </xdr:cNvSpPr>
      </xdr:nvSpPr>
      <xdr:spPr bwMode="auto">
        <a:xfrm>
          <a:off x="1502378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212</xdr:col>
      <xdr:colOff>0</xdr:colOff>
      <xdr:row>0</xdr:row>
      <xdr:rowOff>0</xdr:rowOff>
    </xdr:from>
    <xdr:to>
      <xdr:col>212</xdr:col>
      <xdr:colOff>114300</xdr:colOff>
      <xdr:row>0</xdr:row>
      <xdr:rowOff>0</xdr:rowOff>
    </xdr:to>
    <xdr:sp macro="" textlink="">
      <xdr:nvSpPr>
        <xdr:cNvPr id="6190" name="Čára 3118"/>
        <xdr:cNvSpPr>
          <a:spLocks noChangeShapeType="1"/>
        </xdr:cNvSpPr>
      </xdr:nvSpPr>
      <xdr:spPr bwMode="auto">
        <a:xfrm>
          <a:off x="1505045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457200</xdr:colOff>
      <xdr:row>0</xdr:row>
      <xdr:rowOff>0</xdr:rowOff>
    </xdr:from>
    <xdr:to>
      <xdr:col>212</xdr:col>
      <xdr:colOff>600075</xdr:colOff>
      <xdr:row>0</xdr:row>
      <xdr:rowOff>0</xdr:rowOff>
    </xdr:to>
    <xdr:sp macro="" textlink="">
      <xdr:nvSpPr>
        <xdr:cNvPr id="6191" name="Čára 3119"/>
        <xdr:cNvSpPr>
          <a:spLocks noChangeShapeType="1"/>
        </xdr:cNvSpPr>
      </xdr:nvSpPr>
      <xdr:spPr bwMode="auto">
        <a:xfrm>
          <a:off x="15026640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428625</xdr:colOff>
      <xdr:row>0</xdr:row>
      <xdr:rowOff>0</xdr:rowOff>
    </xdr:from>
    <xdr:to>
      <xdr:col>212</xdr:col>
      <xdr:colOff>9525</xdr:colOff>
      <xdr:row>0</xdr:row>
      <xdr:rowOff>0</xdr:rowOff>
    </xdr:to>
    <xdr:sp macro="" textlink="">
      <xdr:nvSpPr>
        <xdr:cNvPr id="6192" name="Čára 3120"/>
        <xdr:cNvSpPr>
          <a:spLocks noChangeShapeType="1"/>
        </xdr:cNvSpPr>
      </xdr:nvSpPr>
      <xdr:spPr bwMode="auto">
        <a:xfrm>
          <a:off x="1502378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212</xdr:col>
      <xdr:colOff>0</xdr:colOff>
      <xdr:row>0</xdr:row>
      <xdr:rowOff>0</xdr:rowOff>
    </xdr:from>
    <xdr:to>
      <xdr:col>212</xdr:col>
      <xdr:colOff>114300</xdr:colOff>
      <xdr:row>0</xdr:row>
      <xdr:rowOff>0</xdr:rowOff>
    </xdr:to>
    <xdr:sp macro="" textlink="">
      <xdr:nvSpPr>
        <xdr:cNvPr id="6193" name="Čára 3121"/>
        <xdr:cNvSpPr>
          <a:spLocks noChangeShapeType="1"/>
        </xdr:cNvSpPr>
      </xdr:nvSpPr>
      <xdr:spPr bwMode="auto">
        <a:xfrm>
          <a:off x="1505045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428625</xdr:colOff>
      <xdr:row>0</xdr:row>
      <xdr:rowOff>0</xdr:rowOff>
    </xdr:from>
    <xdr:to>
      <xdr:col>212</xdr:col>
      <xdr:colOff>9525</xdr:colOff>
      <xdr:row>0</xdr:row>
      <xdr:rowOff>0</xdr:rowOff>
    </xdr:to>
    <xdr:sp macro="" textlink="">
      <xdr:nvSpPr>
        <xdr:cNvPr id="6194" name="Čára 3122"/>
        <xdr:cNvSpPr>
          <a:spLocks noChangeShapeType="1"/>
        </xdr:cNvSpPr>
      </xdr:nvSpPr>
      <xdr:spPr bwMode="auto">
        <a:xfrm>
          <a:off x="1502378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212</xdr:col>
      <xdr:colOff>0</xdr:colOff>
      <xdr:row>0</xdr:row>
      <xdr:rowOff>0</xdr:rowOff>
    </xdr:from>
    <xdr:to>
      <xdr:col>212</xdr:col>
      <xdr:colOff>114300</xdr:colOff>
      <xdr:row>0</xdr:row>
      <xdr:rowOff>0</xdr:rowOff>
    </xdr:to>
    <xdr:sp macro="" textlink="">
      <xdr:nvSpPr>
        <xdr:cNvPr id="6195" name="Čára 3123"/>
        <xdr:cNvSpPr>
          <a:spLocks noChangeShapeType="1"/>
        </xdr:cNvSpPr>
      </xdr:nvSpPr>
      <xdr:spPr bwMode="auto">
        <a:xfrm>
          <a:off x="1505045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457200</xdr:colOff>
      <xdr:row>0</xdr:row>
      <xdr:rowOff>0</xdr:rowOff>
    </xdr:from>
    <xdr:to>
      <xdr:col>212</xdr:col>
      <xdr:colOff>600075</xdr:colOff>
      <xdr:row>0</xdr:row>
      <xdr:rowOff>0</xdr:rowOff>
    </xdr:to>
    <xdr:sp macro="" textlink="">
      <xdr:nvSpPr>
        <xdr:cNvPr id="6196" name="Čára 3124"/>
        <xdr:cNvSpPr>
          <a:spLocks noChangeShapeType="1"/>
        </xdr:cNvSpPr>
      </xdr:nvSpPr>
      <xdr:spPr bwMode="auto">
        <a:xfrm>
          <a:off x="15026640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428625</xdr:colOff>
      <xdr:row>0</xdr:row>
      <xdr:rowOff>0</xdr:rowOff>
    </xdr:from>
    <xdr:to>
      <xdr:col>212</xdr:col>
      <xdr:colOff>9525</xdr:colOff>
      <xdr:row>0</xdr:row>
      <xdr:rowOff>0</xdr:rowOff>
    </xdr:to>
    <xdr:sp macro="" textlink="">
      <xdr:nvSpPr>
        <xdr:cNvPr id="6197" name="Čára 3125"/>
        <xdr:cNvSpPr>
          <a:spLocks noChangeShapeType="1"/>
        </xdr:cNvSpPr>
      </xdr:nvSpPr>
      <xdr:spPr bwMode="auto">
        <a:xfrm>
          <a:off x="1502378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212</xdr:col>
      <xdr:colOff>0</xdr:colOff>
      <xdr:row>0</xdr:row>
      <xdr:rowOff>0</xdr:rowOff>
    </xdr:from>
    <xdr:to>
      <xdr:col>212</xdr:col>
      <xdr:colOff>114300</xdr:colOff>
      <xdr:row>0</xdr:row>
      <xdr:rowOff>0</xdr:rowOff>
    </xdr:to>
    <xdr:sp macro="" textlink="">
      <xdr:nvSpPr>
        <xdr:cNvPr id="6198" name="Čára 3126"/>
        <xdr:cNvSpPr>
          <a:spLocks noChangeShapeType="1"/>
        </xdr:cNvSpPr>
      </xdr:nvSpPr>
      <xdr:spPr bwMode="auto">
        <a:xfrm>
          <a:off x="1505045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457200</xdr:colOff>
      <xdr:row>0</xdr:row>
      <xdr:rowOff>0</xdr:rowOff>
    </xdr:from>
    <xdr:to>
      <xdr:col>212</xdr:col>
      <xdr:colOff>600075</xdr:colOff>
      <xdr:row>0</xdr:row>
      <xdr:rowOff>0</xdr:rowOff>
    </xdr:to>
    <xdr:sp macro="" textlink="">
      <xdr:nvSpPr>
        <xdr:cNvPr id="6199" name="Čára 3127"/>
        <xdr:cNvSpPr>
          <a:spLocks noChangeShapeType="1"/>
        </xdr:cNvSpPr>
      </xdr:nvSpPr>
      <xdr:spPr bwMode="auto">
        <a:xfrm>
          <a:off x="15026640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276225</xdr:colOff>
      <xdr:row>0</xdr:row>
      <xdr:rowOff>0</xdr:rowOff>
    </xdr:from>
    <xdr:to>
      <xdr:col>212</xdr:col>
      <xdr:colOff>133350</xdr:colOff>
      <xdr:row>0</xdr:row>
      <xdr:rowOff>0</xdr:rowOff>
    </xdr:to>
    <xdr:sp macro="" textlink="">
      <xdr:nvSpPr>
        <xdr:cNvPr id="6200" name="Čára 3128"/>
        <xdr:cNvSpPr>
          <a:spLocks noChangeShapeType="1"/>
        </xdr:cNvSpPr>
      </xdr:nvSpPr>
      <xdr:spPr bwMode="auto">
        <a:xfrm>
          <a:off x="15008542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57150</xdr:colOff>
      <xdr:row>0</xdr:row>
      <xdr:rowOff>0</xdr:rowOff>
    </xdr:from>
    <xdr:to>
      <xdr:col>211</xdr:col>
      <xdr:colOff>428625</xdr:colOff>
      <xdr:row>0</xdr:row>
      <xdr:rowOff>0</xdr:rowOff>
    </xdr:to>
    <xdr:sp macro="" textlink="">
      <xdr:nvSpPr>
        <xdr:cNvPr id="6201" name="Čára 3129"/>
        <xdr:cNvSpPr>
          <a:spLocks noChangeShapeType="1"/>
        </xdr:cNvSpPr>
      </xdr:nvSpPr>
      <xdr:spPr bwMode="auto">
        <a:xfrm>
          <a:off x="149866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57150</xdr:colOff>
      <xdr:row>0</xdr:row>
      <xdr:rowOff>0</xdr:rowOff>
    </xdr:from>
    <xdr:to>
      <xdr:col>211</xdr:col>
      <xdr:colOff>428625</xdr:colOff>
      <xdr:row>0</xdr:row>
      <xdr:rowOff>0</xdr:rowOff>
    </xdr:to>
    <xdr:sp macro="" textlink="">
      <xdr:nvSpPr>
        <xdr:cNvPr id="6202" name="Čára 3130"/>
        <xdr:cNvSpPr>
          <a:spLocks noChangeShapeType="1"/>
        </xdr:cNvSpPr>
      </xdr:nvSpPr>
      <xdr:spPr bwMode="auto">
        <a:xfrm>
          <a:off x="149866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276225</xdr:colOff>
      <xdr:row>0</xdr:row>
      <xdr:rowOff>0</xdr:rowOff>
    </xdr:from>
    <xdr:to>
      <xdr:col>212</xdr:col>
      <xdr:colOff>133350</xdr:colOff>
      <xdr:row>0</xdr:row>
      <xdr:rowOff>0</xdr:rowOff>
    </xdr:to>
    <xdr:sp macro="" textlink="">
      <xdr:nvSpPr>
        <xdr:cNvPr id="6203" name="Čára 3131"/>
        <xdr:cNvSpPr>
          <a:spLocks noChangeShapeType="1"/>
        </xdr:cNvSpPr>
      </xdr:nvSpPr>
      <xdr:spPr bwMode="auto">
        <a:xfrm>
          <a:off x="15008542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57150</xdr:colOff>
      <xdr:row>0</xdr:row>
      <xdr:rowOff>0</xdr:rowOff>
    </xdr:from>
    <xdr:to>
      <xdr:col>211</xdr:col>
      <xdr:colOff>428625</xdr:colOff>
      <xdr:row>0</xdr:row>
      <xdr:rowOff>0</xdr:rowOff>
    </xdr:to>
    <xdr:sp macro="" textlink="">
      <xdr:nvSpPr>
        <xdr:cNvPr id="6204" name="Čára 3132"/>
        <xdr:cNvSpPr>
          <a:spLocks noChangeShapeType="1"/>
        </xdr:cNvSpPr>
      </xdr:nvSpPr>
      <xdr:spPr bwMode="auto">
        <a:xfrm>
          <a:off x="149866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276225</xdr:colOff>
      <xdr:row>0</xdr:row>
      <xdr:rowOff>0</xdr:rowOff>
    </xdr:from>
    <xdr:to>
      <xdr:col>212</xdr:col>
      <xdr:colOff>133350</xdr:colOff>
      <xdr:row>0</xdr:row>
      <xdr:rowOff>0</xdr:rowOff>
    </xdr:to>
    <xdr:sp macro="" textlink="">
      <xdr:nvSpPr>
        <xdr:cNvPr id="6205" name="Čára 3133"/>
        <xdr:cNvSpPr>
          <a:spLocks noChangeShapeType="1"/>
        </xdr:cNvSpPr>
      </xdr:nvSpPr>
      <xdr:spPr bwMode="auto">
        <a:xfrm>
          <a:off x="15008542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57150</xdr:colOff>
      <xdr:row>0</xdr:row>
      <xdr:rowOff>0</xdr:rowOff>
    </xdr:from>
    <xdr:to>
      <xdr:col>211</xdr:col>
      <xdr:colOff>428625</xdr:colOff>
      <xdr:row>0</xdr:row>
      <xdr:rowOff>0</xdr:rowOff>
    </xdr:to>
    <xdr:sp macro="" textlink="">
      <xdr:nvSpPr>
        <xdr:cNvPr id="6206" name="Čára 3134"/>
        <xdr:cNvSpPr>
          <a:spLocks noChangeShapeType="1"/>
        </xdr:cNvSpPr>
      </xdr:nvSpPr>
      <xdr:spPr bwMode="auto">
        <a:xfrm>
          <a:off x="149866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276225</xdr:colOff>
      <xdr:row>0</xdr:row>
      <xdr:rowOff>0</xdr:rowOff>
    </xdr:from>
    <xdr:to>
      <xdr:col>212</xdr:col>
      <xdr:colOff>133350</xdr:colOff>
      <xdr:row>0</xdr:row>
      <xdr:rowOff>0</xdr:rowOff>
    </xdr:to>
    <xdr:sp macro="" textlink="">
      <xdr:nvSpPr>
        <xdr:cNvPr id="6207" name="Čára 3135"/>
        <xdr:cNvSpPr>
          <a:spLocks noChangeShapeType="1"/>
        </xdr:cNvSpPr>
      </xdr:nvSpPr>
      <xdr:spPr bwMode="auto">
        <a:xfrm>
          <a:off x="15008542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57150</xdr:colOff>
      <xdr:row>0</xdr:row>
      <xdr:rowOff>0</xdr:rowOff>
    </xdr:from>
    <xdr:to>
      <xdr:col>211</xdr:col>
      <xdr:colOff>428625</xdr:colOff>
      <xdr:row>0</xdr:row>
      <xdr:rowOff>0</xdr:rowOff>
    </xdr:to>
    <xdr:sp macro="" textlink="">
      <xdr:nvSpPr>
        <xdr:cNvPr id="6208" name="Čára 3136"/>
        <xdr:cNvSpPr>
          <a:spLocks noChangeShapeType="1"/>
        </xdr:cNvSpPr>
      </xdr:nvSpPr>
      <xdr:spPr bwMode="auto">
        <a:xfrm>
          <a:off x="149866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57150</xdr:colOff>
      <xdr:row>0</xdr:row>
      <xdr:rowOff>0</xdr:rowOff>
    </xdr:from>
    <xdr:to>
      <xdr:col>211</xdr:col>
      <xdr:colOff>428625</xdr:colOff>
      <xdr:row>0</xdr:row>
      <xdr:rowOff>0</xdr:rowOff>
    </xdr:to>
    <xdr:sp macro="" textlink="">
      <xdr:nvSpPr>
        <xdr:cNvPr id="6209" name="Čára 3137"/>
        <xdr:cNvSpPr>
          <a:spLocks noChangeShapeType="1"/>
        </xdr:cNvSpPr>
      </xdr:nvSpPr>
      <xdr:spPr bwMode="auto">
        <a:xfrm>
          <a:off x="149866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276225</xdr:colOff>
      <xdr:row>0</xdr:row>
      <xdr:rowOff>0</xdr:rowOff>
    </xdr:from>
    <xdr:to>
      <xdr:col>212</xdr:col>
      <xdr:colOff>133350</xdr:colOff>
      <xdr:row>0</xdr:row>
      <xdr:rowOff>0</xdr:rowOff>
    </xdr:to>
    <xdr:sp macro="" textlink="">
      <xdr:nvSpPr>
        <xdr:cNvPr id="6210" name="Čára 3138"/>
        <xdr:cNvSpPr>
          <a:spLocks noChangeShapeType="1"/>
        </xdr:cNvSpPr>
      </xdr:nvSpPr>
      <xdr:spPr bwMode="auto">
        <a:xfrm>
          <a:off x="15008542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57150</xdr:colOff>
      <xdr:row>0</xdr:row>
      <xdr:rowOff>0</xdr:rowOff>
    </xdr:from>
    <xdr:to>
      <xdr:col>211</xdr:col>
      <xdr:colOff>428625</xdr:colOff>
      <xdr:row>0</xdr:row>
      <xdr:rowOff>0</xdr:rowOff>
    </xdr:to>
    <xdr:sp macro="" textlink="">
      <xdr:nvSpPr>
        <xdr:cNvPr id="6211" name="Čára 3139"/>
        <xdr:cNvSpPr>
          <a:spLocks noChangeShapeType="1"/>
        </xdr:cNvSpPr>
      </xdr:nvSpPr>
      <xdr:spPr bwMode="auto">
        <a:xfrm>
          <a:off x="149866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276225</xdr:colOff>
      <xdr:row>0</xdr:row>
      <xdr:rowOff>0</xdr:rowOff>
    </xdr:from>
    <xdr:to>
      <xdr:col>212</xdr:col>
      <xdr:colOff>133350</xdr:colOff>
      <xdr:row>0</xdr:row>
      <xdr:rowOff>0</xdr:rowOff>
    </xdr:to>
    <xdr:sp macro="" textlink="">
      <xdr:nvSpPr>
        <xdr:cNvPr id="6212" name="Čára 3140"/>
        <xdr:cNvSpPr>
          <a:spLocks noChangeShapeType="1"/>
        </xdr:cNvSpPr>
      </xdr:nvSpPr>
      <xdr:spPr bwMode="auto">
        <a:xfrm>
          <a:off x="15008542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57150</xdr:colOff>
      <xdr:row>0</xdr:row>
      <xdr:rowOff>0</xdr:rowOff>
    </xdr:from>
    <xdr:to>
      <xdr:col>211</xdr:col>
      <xdr:colOff>428625</xdr:colOff>
      <xdr:row>0</xdr:row>
      <xdr:rowOff>0</xdr:rowOff>
    </xdr:to>
    <xdr:sp macro="" textlink="">
      <xdr:nvSpPr>
        <xdr:cNvPr id="6213" name="Čára 3141"/>
        <xdr:cNvSpPr>
          <a:spLocks noChangeShapeType="1"/>
        </xdr:cNvSpPr>
      </xdr:nvSpPr>
      <xdr:spPr bwMode="auto">
        <a:xfrm>
          <a:off x="149866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212</xdr:col>
      <xdr:colOff>0</xdr:colOff>
      <xdr:row>0</xdr:row>
      <xdr:rowOff>0</xdr:rowOff>
    </xdr:from>
    <xdr:to>
      <xdr:col>212</xdr:col>
      <xdr:colOff>114300</xdr:colOff>
      <xdr:row>0</xdr:row>
      <xdr:rowOff>0</xdr:rowOff>
    </xdr:to>
    <xdr:sp macro="" textlink="">
      <xdr:nvSpPr>
        <xdr:cNvPr id="6214" name="Čára 3142"/>
        <xdr:cNvSpPr>
          <a:spLocks noChangeShapeType="1"/>
        </xdr:cNvSpPr>
      </xdr:nvSpPr>
      <xdr:spPr bwMode="auto">
        <a:xfrm>
          <a:off x="1505045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457200</xdr:colOff>
      <xdr:row>0</xdr:row>
      <xdr:rowOff>0</xdr:rowOff>
    </xdr:from>
    <xdr:to>
      <xdr:col>212</xdr:col>
      <xdr:colOff>600075</xdr:colOff>
      <xdr:row>0</xdr:row>
      <xdr:rowOff>0</xdr:rowOff>
    </xdr:to>
    <xdr:sp macro="" textlink="">
      <xdr:nvSpPr>
        <xdr:cNvPr id="6215" name="Čára 3143"/>
        <xdr:cNvSpPr>
          <a:spLocks noChangeShapeType="1"/>
        </xdr:cNvSpPr>
      </xdr:nvSpPr>
      <xdr:spPr bwMode="auto">
        <a:xfrm>
          <a:off x="15026640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428625</xdr:colOff>
      <xdr:row>0</xdr:row>
      <xdr:rowOff>0</xdr:rowOff>
    </xdr:from>
    <xdr:to>
      <xdr:col>212</xdr:col>
      <xdr:colOff>9525</xdr:colOff>
      <xdr:row>0</xdr:row>
      <xdr:rowOff>0</xdr:rowOff>
    </xdr:to>
    <xdr:sp macro="" textlink="">
      <xdr:nvSpPr>
        <xdr:cNvPr id="6216" name="Čára 3144"/>
        <xdr:cNvSpPr>
          <a:spLocks noChangeShapeType="1"/>
        </xdr:cNvSpPr>
      </xdr:nvSpPr>
      <xdr:spPr bwMode="auto">
        <a:xfrm>
          <a:off x="1502378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212</xdr:col>
      <xdr:colOff>0</xdr:colOff>
      <xdr:row>0</xdr:row>
      <xdr:rowOff>0</xdr:rowOff>
    </xdr:from>
    <xdr:to>
      <xdr:col>212</xdr:col>
      <xdr:colOff>114300</xdr:colOff>
      <xdr:row>0</xdr:row>
      <xdr:rowOff>0</xdr:rowOff>
    </xdr:to>
    <xdr:sp macro="" textlink="">
      <xdr:nvSpPr>
        <xdr:cNvPr id="6217" name="Čára 3145"/>
        <xdr:cNvSpPr>
          <a:spLocks noChangeShapeType="1"/>
        </xdr:cNvSpPr>
      </xdr:nvSpPr>
      <xdr:spPr bwMode="auto">
        <a:xfrm>
          <a:off x="1505045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428625</xdr:colOff>
      <xdr:row>0</xdr:row>
      <xdr:rowOff>0</xdr:rowOff>
    </xdr:from>
    <xdr:to>
      <xdr:col>212</xdr:col>
      <xdr:colOff>9525</xdr:colOff>
      <xdr:row>0</xdr:row>
      <xdr:rowOff>0</xdr:rowOff>
    </xdr:to>
    <xdr:sp macro="" textlink="">
      <xdr:nvSpPr>
        <xdr:cNvPr id="6218" name="Čára 3146"/>
        <xdr:cNvSpPr>
          <a:spLocks noChangeShapeType="1"/>
        </xdr:cNvSpPr>
      </xdr:nvSpPr>
      <xdr:spPr bwMode="auto">
        <a:xfrm>
          <a:off x="1502378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212</xdr:col>
      <xdr:colOff>0</xdr:colOff>
      <xdr:row>0</xdr:row>
      <xdr:rowOff>0</xdr:rowOff>
    </xdr:from>
    <xdr:to>
      <xdr:col>212</xdr:col>
      <xdr:colOff>114300</xdr:colOff>
      <xdr:row>0</xdr:row>
      <xdr:rowOff>0</xdr:rowOff>
    </xdr:to>
    <xdr:sp macro="" textlink="">
      <xdr:nvSpPr>
        <xdr:cNvPr id="6219" name="Čára 3147"/>
        <xdr:cNvSpPr>
          <a:spLocks noChangeShapeType="1"/>
        </xdr:cNvSpPr>
      </xdr:nvSpPr>
      <xdr:spPr bwMode="auto">
        <a:xfrm>
          <a:off x="1505045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457200</xdr:colOff>
      <xdr:row>0</xdr:row>
      <xdr:rowOff>0</xdr:rowOff>
    </xdr:from>
    <xdr:to>
      <xdr:col>212</xdr:col>
      <xdr:colOff>600075</xdr:colOff>
      <xdr:row>0</xdr:row>
      <xdr:rowOff>0</xdr:rowOff>
    </xdr:to>
    <xdr:sp macro="" textlink="">
      <xdr:nvSpPr>
        <xdr:cNvPr id="6220" name="Čára 3148"/>
        <xdr:cNvSpPr>
          <a:spLocks noChangeShapeType="1"/>
        </xdr:cNvSpPr>
      </xdr:nvSpPr>
      <xdr:spPr bwMode="auto">
        <a:xfrm>
          <a:off x="15026640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428625</xdr:colOff>
      <xdr:row>0</xdr:row>
      <xdr:rowOff>0</xdr:rowOff>
    </xdr:from>
    <xdr:to>
      <xdr:col>212</xdr:col>
      <xdr:colOff>9525</xdr:colOff>
      <xdr:row>0</xdr:row>
      <xdr:rowOff>0</xdr:rowOff>
    </xdr:to>
    <xdr:sp macro="" textlink="">
      <xdr:nvSpPr>
        <xdr:cNvPr id="6221" name="Čára 3149"/>
        <xdr:cNvSpPr>
          <a:spLocks noChangeShapeType="1"/>
        </xdr:cNvSpPr>
      </xdr:nvSpPr>
      <xdr:spPr bwMode="auto">
        <a:xfrm>
          <a:off x="1502378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212</xdr:col>
      <xdr:colOff>0</xdr:colOff>
      <xdr:row>0</xdr:row>
      <xdr:rowOff>0</xdr:rowOff>
    </xdr:from>
    <xdr:to>
      <xdr:col>212</xdr:col>
      <xdr:colOff>114300</xdr:colOff>
      <xdr:row>0</xdr:row>
      <xdr:rowOff>0</xdr:rowOff>
    </xdr:to>
    <xdr:sp macro="" textlink="">
      <xdr:nvSpPr>
        <xdr:cNvPr id="6222" name="Čára 3150"/>
        <xdr:cNvSpPr>
          <a:spLocks noChangeShapeType="1"/>
        </xdr:cNvSpPr>
      </xdr:nvSpPr>
      <xdr:spPr bwMode="auto">
        <a:xfrm>
          <a:off x="1505045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457200</xdr:colOff>
      <xdr:row>0</xdr:row>
      <xdr:rowOff>0</xdr:rowOff>
    </xdr:from>
    <xdr:to>
      <xdr:col>212</xdr:col>
      <xdr:colOff>600075</xdr:colOff>
      <xdr:row>0</xdr:row>
      <xdr:rowOff>0</xdr:rowOff>
    </xdr:to>
    <xdr:sp macro="" textlink="">
      <xdr:nvSpPr>
        <xdr:cNvPr id="6223" name="Čára 3151"/>
        <xdr:cNvSpPr>
          <a:spLocks noChangeShapeType="1"/>
        </xdr:cNvSpPr>
      </xdr:nvSpPr>
      <xdr:spPr bwMode="auto">
        <a:xfrm>
          <a:off x="15026640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428625</xdr:colOff>
      <xdr:row>0</xdr:row>
      <xdr:rowOff>0</xdr:rowOff>
    </xdr:from>
    <xdr:to>
      <xdr:col>212</xdr:col>
      <xdr:colOff>9525</xdr:colOff>
      <xdr:row>0</xdr:row>
      <xdr:rowOff>0</xdr:rowOff>
    </xdr:to>
    <xdr:sp macro="" textlink="">
      <xdr:nvSpPr>
        <xdr:cNvPr id="6224" name="Čára 3152"/>
        <xdr:cNvSpPr>
          <a:spLocks noChangeShapeType="1"/>
        </xdr:cNvSpPr>
      </xdr:nvSpPr>
      <xdr:spPr bwMode="auto">
        <a:xfrm>
          <a:off x="1502378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212</xdr:col>
      <xdr:colOff>0</xdr:colOff>
      <xdr:row>0</xdr:row>
      <xdr:rowOff>0</xdr:rowOff>
    </xdr:from>
    <xdr:to>
      <xdr:col>212</xdr:col>
      <xdr:colOff>114300</xdr:colOff>
      <xdr:row>0</xdr:row>
      <xdr:rowOff>0</xdr:rowOff>
    </xdr:to>
    <xdr:sp macro="" textlink="">
      <xdr:nvSpPr>
        <xdr:cNvPr id="6225" name="Čára 3153"/>
        <xdr:cNvSpPr>
          <a:spLocks noChangeShapeType="1"/>
        </xdr:cNvSpPr>
      </xdr:nvSpPr>
      <xdr:spPr bwMode="auto">
        <a:xfrm>
          <a:off x="1505045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457200</xdr:colOff>
      <xdr:row>0</xdr:row>
      <xdr:rowOff>0</xdr:rowOff>
    </xdr:from>
    <xdr:to>
      <xdr:col>212</xdr:col>
      <xdr:colOff>600075</xdr:colOff>
      <xdr:row>0</xdr:row>
      <xdr:rowOff>0</xdr:rowOff>
    </xdr:to>
    <xdr:sp macro="" textlink="">
      <xdr:nvSpPr>
        <xdr:cNvPr id="6226" name="Čára 3154"/>
        <xdr:cNvSpPr>
          <a:spLocks noChangeShapeType="1"/>
        </xdr:cNvSpPr>
      </xdr:nvSpPr>
      <xdr:spPr bwMode="auto">
        <a:xfrm>
          <a:off x="15026640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428625</xdr:colOff>
      <xdr:row>0</xdr:row>
      <xdr:rowOff>0</xdr:rowOff>
    </xdr:from>
    <xdr:to>
      <xdr:col>212</xdr:col>
      <xdr:colOff>9525</xdr:colOff>
      <xdr:row>0</xdr:row>
      <xdr:rowOff>0</xdr:rowOff>
    </xdr:to>
    <xdr:sp macro="" textlink="">
      <xdr:nvSpPr>
        <xdr:cNvPr id="6227" name="Čára 3155"/>
        <xdr:cNvSpPr>
          <a:spLocks noChangeShapeType="1"/>
        </xdr:cNvSpPr>
      </xdr:nvSpPr>
      <xdr:spPr bwMode="auto">
        <a:xfrm>
          <a:off x="1502378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212</xdr:col>
      <xdr:colOff>0</xdr:colOff>
      <xdr:row>0</xdr:row>
      <xdr:rowOff>0</xdr:rowOff>
    </xdr:from>
    <xdr:to>
      <xdr:col>212</xdr:col>
      <xdr:colOff>114300</xdr:colOff>
      <xdr:row>0</xdr:row>
      <xdr:rowOff>0</xdr:rowOff>
    </xdr:to>
    <xdr:sp macro="" textlink="">
      <xdr:nvSpPr>
        <xdr:cNvPr id="6228" name="Čára 3156"/>
        <xdr:cNvSpPr>
          <a:spLocks noChangeShapeType="1"/>
        </xdr:cNvSpPr>
      </xdr:nvSpPr>
      <xdr:spPr bwMode="auto">
        <a:xfrm>
          <a:off x="1505045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428625</xdr:colOff>
      <xdr:row>0</xdr:row>
      <xdr:rowOff>0</xdr:rowOff>
    </xdr:from>
    <xdr:to>
      <xdr:col>212</xdr:col>
      <xdr:colOff>9525</xdr:colOff>
      <xdr:row>0</xdr:row>
      <xdr:rowOff>0</xdr:rowOff>
    </xdr:to>
    <xdr:sp macro="" textlink="">
      <xdr:nvSpPr>
        <xdr:cNvPr id="6229" name="Čára 3157"/>
        <xdr:cNvSpPr>
          <a:spLocks noChangeShapeType="1"/>
        </xdr:cNvSpPr>
      </xdr:nvSpPr>
      <xdr:spPr bwMode="auto">
        <a:xfrm>
          <a:off x="1502378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212</xdr:col>
      <xdr:colOff>0</xdr:colOff>
      <xdr:row>0</xdr:row>
      <xdr:rowOff>0</xdr:rowOff>
    </xdr:from>
    <xdr:to>
      <xdr:col>212</xdr:col>
      <xdr:colOff>114300</xdr:colOff>
      <xdr:row>0</xdr:row>
      <xdr:rowOff>0</xdr:rowOff>
    </xdr:to>
    <xdr:sp macro="" textlink="">
      <xdr:nvSpPr>
        <xdr:cNvPr id="6230" name="Čára 3158"/>
        <xdr:cNvSpPr>
          <a:spLocks noChangeShapeType="1"/>
        </xdr:cNvSpPr>
      </xdr:nvSpPr>
      <xdr:spPr bwMode="auto">
        <a:xfrm>
          <a:off x="1505045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457200</xdr:colOff>
      <xdr:row>0</xdr:row>
      <xdr:rowOff>0</xdr:rowOff>
    </xdr:from>
    <xdr:to>
      <xdr:col>212</xdr:col>
      <xdr:colOff>600075</xdr:colOff>
      <xdr:row>0</xdr:row>
      <xdr:rowOff>0</xdr:rowOff>
    </xdr:to>
    <xdr:sp macro="" textlink="">
      <xdr:nvSpPr>
        <xdr:cNvPr id="6231" name="Čára 3159"/>
        <xdr:cNvSpPr>
          <a:spLocks noChangeShapeType="1"/>
        </xdr:cNvSpPr>
      </xdr:nvSpPr>
      <xdr:spPr bwMode="auto">
        <a:xfrm>
          <a:off x="15026640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428625</xdr:colOff>
      <xdr:row>0</xdr:row>
      <xdr:rowOff>0</xdr:rowOff>
    </xdr:from>
    <xdr:to>
      <xdr:col>212</xdr:col>
      <xdr:colOff>9525</xdr:colOff>
      <xdr:row>0</xdr:row>
      <xdr:rowOff>0</xdr:rowOff>
    </xdr:to>
    <xdr:sp macro="" textlink="">
      <xdr:nvSpPr>
        <xdr:cNvPr id="6232" name="Čára 3160"/>
        <xdr:cNvSpPr>
          <a:spLocks noChangeShapeType="1"/>
        </xdr:cNvSpPr>
      </xdr:nvSpPr>
      <xdr:spPr bwMode="auto">
        <a:xfrm>
          <a:off x="1502378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212</xdr:col>
      <xdr:colOff>0</xdr:colOff>
      <xdr:row>0</xdr:row>
      <xdr:rowOff>0</xdr:rowOff>
    </xdr:from>
    <xdr:to>
      <xdr:col>212</xdr:col>
      <xdr:colOff>114300</xdr:colOff>
      <xdr:row>0</xdr:row>
      <xdr:rowOff>0</xdr:rowOff>
    </xdr:to>
    <xdr:sp macro="" textlink="">
      <xdr:nvSpPr>
        <xdr:cNvPr id="6233" name="Čára 3161"/>
        <xdr:cNvSpPr>
          <a:spLocks noChangeShapeType="1"/>
        </xdr:cNvSpPr>
      </xdr:nvSpPr>
      <xdr:spPr bwMode="auto">
        <a:xfrm>
          <a:off x="15050452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457200</xdr:colOff>
      <xdr:row>0</xdr:row>
      <xdr:rowOff>0</xdr:rowOff>
    </xdr:from>
    <xdr:to>
      <xdr:col>212</xdr:col>
      <xdr:colOff>600075</xdr:colOff>
      <xdr:row>0</xdr:row>
      <xdr:rowOff>0</xdr:rowOff>
    </xdr:to>
    <xdr:sp macro="" textlink="">
      <xdr:nvSpPr>
        <xdr:cNvPr id="6234" name="Čára 3162"/>
        <xdr:cNvSpPr>
          <a:spLocks noChangeShapeType="1"/>
        </xdr:cNvSpPr>
      </xdr:nvSpPr>
      <xdr:spPr bwMode="auto">
        <a:xfrm>
          <a:off x="150266400" y="0"/>
          <a:ext cx="8382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276225</xdr:colOff>
      <xdr:row>0</xdr:row>
      <xdr:rowOff>0</xdr:rowOff>
    </xdr:from>
    <xdr:to>
      <xdr:col>212</xdr:col>
      <xdr:colOff>133350</xdr:colOff>
      <xdr:row>0</xdr:row>
      <xdr:rowOff>0</xdr:rowOff>
    </xdr:to>
    <xdr:sp macro="" textlink="">
      <xdr:nvSpPr>
        <xdr:cNvPr id="6235" name="Čára 3163"/>
        <xdr:cNvSpPr>
          <a:spLocks noChangeShapeType="1"/>
        </xdr:cNvSpPr>
      </xdr:nvSpPr>
      <xdr:spPr bwMode="auto">
        <a:xfrm>
          <a:off x="15008542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57150</xdr:colOff>
      <xdr:row>0</xdr:row>
      <xdr:rowOff>0</xdr:rowOff>
    </xdr:from>
    <xdr:to>
      <xdr:col>211</xdr:col>
      <xdr:colOff>428625</xdr:colOff>
      <xdr:row>0</xdr:row>
      <xdr:rowOff>0</xdr:rowOff>
    </xdr:to>
    <xdr:sp macro="" textlink="">
      <xdr:nvSpPr>
        <xdr:cNvPr id="6236" name="Čára 3164"/>
        <xdr:cNvSpPr>
          <a:spLocks noChangeShapeType="1"/>
        </xdr:cNvSpPr>
      </xdr:nvSpPr>
      <xdr:spPr bwMode="auto">
        <a:xfrm>
          <a:off x="149866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57150</xdr:colOff>
      <xdr:row>0</xdr:row>
      <xdr:rowOff>0</xdr:rowOff>
    </xdr:from>
    <xdr:to>
      <xdr:col>211</xdr:col>
      <xdr:colOff>428625</xdr:colOff>
      <xdr:row>0</xdr:row>
      <xdr:rowOff>0</xdr:rowOff>
    </xdr:to>
    <xdr:sp macro="" textlink="">
      <xdr:nvSpPr>
        <xdr:cNvPr id="6237" name="Čára 3165"/>
        <xdr:cNvSpPr>
          <a:spLocks noChangeShapeType="1"/>
        </xdr:cNvSpPr>
      </xdr:nvSpPr>
      <xdr:spPr bwMode="auto">
        <a:xfrm>
          <a:off x="149866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276225</xdr:colOff>
      <xdr:row>0</xdr:row>
      <xdr:rowOff>0</xdr:rowOff>
    </xdr:from>
    <xdr:to>
      <xdr:col>212</xdr:col>
      <xdr:colOff>133350</xdr:colOff>
      <xdr:row>0</xdr:row>
      <xdr:rowOff>0</xdr:rowOff>
    </xdr:to>
    <xdr:sp macro="" textlink="">
      <xdr:nvSpPr>
        <xdr:cNvPr id="6238" name="Čára 3166"/>
        <xdr:cNvSpPr>
          <a:spLocks noChangeShapeType="1"/>
        </xdr:cNvSpPr>
      </xdr:nvSpPr>
      <xdr:spPr bwMode="auto">
        <a:xfrm>
          <a:off x="15008542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57150</xdr:colOff>
      <xdr:row>0</xdr:row>
      <xdr:rowOff>0</xdr:rowOff>
    </xdr:from>
    <xdr:to>
      <xdr:col>211</xdr:col>
      <xdr:colOff>428625</xdr:colOff>
      <xdr:row>0</xdr:row>
      <xdr:rowOff>0</xdr:rowOff>
    </xdr:to>
    <xdr:sp macro="" textlink="">
      <xdr:nvSpPr>
        <xdr:cNvPr id="6239" name="Čára 3167"/>
        <xdr:cNvSpPr>
          <a:spLocks noChangeShapeType="1"/>
        </xdr:cNvSpPr>
      </xdr:nvSpPr>
      <xdr:spPr bwMode="auto">
        <a:xfrm>
          <a:off x="149866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276225</xdr:colOff>
      <xdr:row>0</xdr:row>
      <xdr:rowOff>0</xdr:rowOff>
    </xdr:from>
    <xdr:to>
      <xdr:col>212</xdr:col>
      <xdr:colOff>133350</xdr:colOff>
      <xdr:row>0</xdr:row>
      <xdr:rowOff>0</xdr:rowOff>
    </xdr:to>
    <xdr:sp macro="" textlink="">
      <xdr:nvSpPr>
        <xdr:cNvPr id="6240" name="Čára 3168"/>
        <xdr:cNvSpPr>
          <a:spLocks noChangeShapeType="1"/>
        </xdr:cNvSpPr>
      </xdr:nvSpPr>
      <xdr:spPr bwMode="auto">
        <a:xfrm>
          <a:off x="15008542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57150</xdr:colOff>
      <xdr:row>0</xdr:row>
      <xdr:rowOff>0</xdr:rowOff>
    </xdr:from>
    <xdr:to>
      <xdr:col>211</xdr:col>
      <xdr:colOff>428625</xdr:colOff>
      <xdr:row>0</xdr:row>
      <xdr:rowOff>0</xdr:rowOff>
    </xdr:to>
    <xdr:sp macro="" textlink="">
      <xdr:nvSpPr>
        <xdr:cNvPr id="6241" name="Čára 3169"/>
        <xdr:cNvSpPr>
          <a:spLocks noChangeShapeType="1"/>
        </xdr:cNvSpPr>
      </xdr:nvSpPr>
      <xdr:spPr bwMode="auto">
        <a:xfrm>
          <a:off x="149866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276225</xdr:colOff>
      <xdr:row>0</xdr:row>
      <xdr:rowOff>0</xdr:rowOff>
    </xdr:from>
    <xdr:to>
      <xdr:col>212</xdr:col>
      <xdr:colOff>133350</xdr:colOff>
      <xdr:row>0</xdr:row>
      <xdr:rowOff>0</xdr:rowOff>
    </xdr:to>
    <xdr:sp macro="" textlink="">
      <xdr:nvSpPr>
        <xdr:cNvPr id="6242" name="Čára 3170"/>
        <xdr:cNvSpPr>
          <a:spLocks noChangeShapeType="1"/>
        </xdr:cNvSpPr>
      </xdr:nvSpPr>
      <xdr:spPr bwMode="auto">
        <a:xfrm>
          <a:off x="15008542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57150</xdr:colOff>
      <xdr:row>0</xdr:row>
      <xdr:rowOff>0</xdr:rowOff>
    </xdr:from>
    <xdr:to>
      <xdr:col>211</xdr:col>
      <xdr:colOff>428625</xdr:colOff>
      <xdr:row>0</xdr:row>
      <xdr:rowOff>0</xdr:rowOff>
    </xdr:to>
    <xdr:sp macro="" textlink="">
      <xdr:nvSpPr>
        <xdr:cNvPr id="6243" name="Čára 3171"/>
        <xdr:cNvSpPr>
          <a:spLocks noChangeShapeType="1"/>
        </xdr:cNvSpPr>
      </xdr:nvSpPr>
      <xdr:spPr bwMode="auto">
        <a:xfrm>
          <a:off x="149866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57150</xdr:colOff>
      <xdr:row>0</xdr:row>
      <xdr:rowOff>0</xdr:rowOff>
    </xdr:from>
    <xdr:to>
      <xdr:col>211</xdr:col>
      <xdr:colOff>428625</xdr:colOff>
      <xdr:row>0</xdr:row>
      <xdr:rowOff>0</xdr:rowOff>
    </xdr:to>
    <xdr:sp macro="" textlink="">
      <xdr:nvSpPr>
        <xdr:cNvPr id="6244" name="Čára 3172"/>
        <xdr:cNvSpPr>
          <a:spLocks noChangeShapeType="1"/>
        </xdr:cNvSpPr>
      </xdr:nvSpPr>
      <xdr:spPr bwMode="auto">
        <a:xfrm>
          <a:off x="149866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276225</xdr:colOff>
      <xdr:row>0</xdr:row>
      <xdr:rowOff>0</xdr:rowOff>
    </xdr:from>
    <xdr:to>
      <xdr:col>212</xdr:col>
      <xdr:colOff>133350</xdr:colOff>
      <xdr:row>0</xdr:row>
      <xdr:rowOff>0</xdr:rowOff>
    </xdr:to>
    <xdr:sp macro="" textlink="">
      <xdr:nvSpPr>
        <xdr:cNvPr id="6245" name="Čára 3173"/>
        <xdr:cNvSpPr>
          <a:spLocks noChangeShapeType="1"/>
        </xdr:cNvSpPr>
      </xdr:nvSpPr>
      <xdr:spPr bwMode="auto">
        <a:xfrm>
          <a:off x="15008542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57150</xdr:colOff>
      <xdr:row>0</xdr:row>
      <xdr:rowOff>0</xdr:rowOff>
    </xdr:from>
    <xdr:to>
      <xdr:col>211</xdr:col>
      <xdr:colOff>428625</xdr:colOff>
      <xdr:row>0</xdr:row>
      <xdr:rowOff>0</xdr:rowOff>
    </xdr:to>
    <xdr:sp macro="" textlink="">
      <xdr:nvSpPr>
        <xdr:cNvPr id="6246" name="Čára 3174"/>
        <xdr:cNvSpPr>
          <a:spLocks noChangeShapeType="1"/>
        </xdr:cNvSpPr>
      </xdr:nvSpPr>
      <xdr:spPr bwMode="auto">
        <a:xfrm>
          <a:off x="149866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276225</xdr:colOff>
      <xdr:row>0</xdr:row>
      <xdr:rowOff>0</xdr:rowOff>
    </xdr:from>
    <xdr:to>
      <xdr:col>212</xdr:col>
      <xdr:colOff>133350</xdr:colOff>
      <xdr:row>0</xdr:row>
      <xdr:rowOff>0</xdr:rowOff>
    </xdr:to>
    <xdr:sp macro="" textlink="">
      <xdr:nvSpPr>
        <xdr:cNvPr id="6247" name="Čára 3175"/>
        <xdr:cNvSpPr>
          <a:spLocks noChangeShapeType="1"/>
        </xdr:cNvSpPr>
      </xdr:nvSpPr>
      <xdr:spPr bwMode="auto">
        <a:xfrm>
          <a:off x="15008542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211</xdr:col>
      <xdr:colOff>57150</xdr:colOff>
      <xdr:row>0</xdr:row>
      <xdr:rowOff>0</xdr:rowOff>
    </xdr:from>
    <xdr:to>
      <xdr:col>211</xdr:col>
      <xdr:colOff>428625</xdr:colOff>
      <xdr:row>0</xdr:row>
      <xdr:rowOff>0</xdr:rowOff>
    </xdr:to>
    <xdr:sp macro="" textlink="">
      <xdr:nvSpPr>
        <xdr:cNvPr id="6248" name="Čára 3176"/>
        <xdr:cNvSpPr>
          <a:spLocks noChangeShapeType="1"/>
        </xdr:cNvSpPr>
      </xdr:nvSpPr>
      <xdr:spPr bwMode="auto">
        <a:xfrm>
          <a:off x="1498663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217</xdr:col>
      <xdr:colOff>9525</xdr:colOff>
      <xdr:row>0</xdr:row>
      <xdr:rowOff>0</xdr:rowOff>
    </xdr:from>
    <xdr:to>
      <xdr:col>217</xdr:col>
      <xdr:colOff>123825</xdr:colOff>
      <xdr:row>0</xdr:row>
      <xdr:rowOff>0</xdr:rowOff>
    </xdr:to>
    <xdr:sp macro="" textlink="">
      <xdr:nvSpPr>
        <xdr:cNvPr id="6249" name="Čára 3177"/>
        <xdr:cNvSpPr>
          <a:spLocks noChangeShapeType="1"/>
        </xdr:cNvSpPr>
      </xdr:nvSpPr>
      <xdr:spPr bwMode="auto">
        <a:xfrm>
          <a:off x="1539906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466725</xdr:colOff>
      <xdr:row>0</xdr:row>
      <xdr:rowOff>0</xdr:rowOff>
    </xdr:from>
    <xdr:to>
      <xdr:col>217</xdr:col>
      <xdr:colOff>600075</xdr:colOff>
      <xdr:row>0</xdr:row>
      <xdr:rowOff>0</xdr:rowOff>
    </xdr:to>
    <xdr:sp macro="" textlink="">
      <xdr:nvSpPr>
        <xdr:cNvPr id="6250" name="Čára 3178"/>
        <xdr:cNvSpPr>
          <a:spLocks noChangeShapeType="1"/>
        </xdr:cNvSpPr>
      </xdr:nvSpPr>
      <xdr:spPr bwMode="auto">
        <a:xfrm>
          <a:off x="15375255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438150</xdr:colOff>
      <xdr:row>0</xdr:row>
      <xdr:rowOff>0</xdr:rowOff>
    </xdr:from>
    <xdr:to>
      <xdr:col>217</xdr:col>
      <xdr:colOff>28575</xdr:colOff>
      <xdr:row>0</xdr:row>
      <xdr:rowOff>0</xdr:rowOff>
    </xdr:to>
    <xdr:sp macro="" textlink="">
      <xdr:nvSpPr>
        <xdr:cNvPr id="6251" name="Čára 3179"/>
        <xdr:cNvSpPr>
          <a:spLocks noChangeShapeType="1"/>
        </xdr:cNvSpPr>
      </xdr:nvSpPr>
      <xdr:spPr bwMode="auto">
        <a:xfrm>
          <a:off x="15372397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217</xdr:col>
      <xdr:colOff>9525</xdr:colOff>
      <xdr:row>0</xdr:row>
      <xdr:rowOff>0</xdr:rowOff>
    </xdr:from>
    <xdr:to>
      <xdr:col>217</xdr:col>
      <xdr:colOff>123825</xdr:colOff>
      <xdr:row>0</xdr:row>
      <xdr:rowOff>0</xdr:rowOff>
    </xdr:to>
    <xdr:sp macro="" textlink="">
      <xdr:nvSpPr>
        <xdr:cNvPr id="6252" name="Čára 3180"/>
        <xdr:cNvSpPr>
          <a:spLocks noChangeShapeType="1"/>
        </xdr:cNvSpPr>
      </xdr:nvSpPr>
      <xdr:spPr bwMode="auto">
        <a:xfrm>
          <a:off x="1539906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438150</xdr:colOff>
      <xdr:row>0</xdr:row>
      <xdr:rowOff>0</xdr:rowOff>
    </xdr:from>
    <xdr:to>
      <xdr:col>217</xdr:col>
      <xdr:colOff>28575</xdr:colOff>
      <xdr:row>0</xdr:row>
      <xdr:rowOff>0</xdr:rowOff>
    </xdr:to>
    <xdr:sp macro="" textlink="">
      <xdr:nvSpPr>
        <xdr:cNvPr id="6253" name="Čára 3181"/>
        <xdr:cNvSpPr>
          <a:spLocks noChangeShapeType="1"/>
        </xdr:cNvSpPr>
      </xdr:nvSpPr>
      <xdr:spPr bwMode="auto">
        <a:xfrm>
          <a:off x="15372397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217</xdr:col>
      <xdr:colOff>9525</xdr:colOff>
      <xdr:row>0</xdr:row>
      <xdr:rowOff>0</xdr:rowOff>
    </xdr:from>
    <xdr:to>
      <xdr:col>217</xdr:col>
      <xdr:colOff>123825</xdr:colOff>
      <xdr:row>0</xdr:row>
      <xdr:rowOff>0</xdr:rowOff>
    </xdr:to>
    <xdr:sp macro="" textlink="">
      <xdr:nvSpPr>
        <xdr:cNvPr id="6254" name="Čára 3182"/>
        <xdr:cNvSpPr>
          <a:spLocks noChangeShapeType="1"/>
        </xdr:cNvSpPr>
      </xdr:nvSpPr>
      <xdr:spPr bwMode="auto">
        <a:xfrm>
          <a:off x="1539906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466725</xdr:colOff>
      <xdr:row>0</xdr:row>
      <xdr:rowOff>0</xdr:rowOff>
    </xdr:from>
    <xdr:to>
      <xdr:col>217</xdr:col>
      <xdr:colOff>600075</xdr:colOff>
      <xdr:row>0</xdr:row>
      <xdr:rowOff>0</xdr:rowOff>
    </xdr:to>
    <xdr:sp macro="" textlink="">
      <xdr:nvSpPr>
        <xdr:cNvPr id="6255" name="Čára 3183"/>
        <xdr:cNvSpPr>
          <a:spLocks noChangeShapeType="1"/>
        </xdr:cNvSpPr>
      </xdr:nvSpPr>
      <xdr:spPr bwMode="auto">
        <a:xfrm>
          <a:off x="15375255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438150</xdr:colOff>
      <xdr:row>0</xdr:row>
      <xdr:rowOff>0</xdr:rowOff>
    </xdr:from>
    <xdr:to>
      <xdr:col>217</xdr:col>
      <xdr:colOff>28575</xdr:colOff>
      <xdr:row>0</xdr:row>
      <xdr:rowOff>0</xdr:rowOff>
    </xdr:to>
    <xdr:sp macro="" textlink="">
      <xdr:nvSpPr>
        <xdr:cNvPr id="6256" name="Čára 3184"/>
        <xdr:cNvSpPr>
          <a:spLocks noChangeShapeType="1"/>
        </xdr:cNvSpPr>
      </xdr:nvSpPr>
      <xdr:spPr bwMode="auto">
        <a:xfrm>
          <a:off x="15372397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217</xdr:col>
      <xdr:colOff>9525</xdr:colOff>
      <xdr:row>0</xdr:row>
      <xdr:rowOff>0</xdr:rowOff>
    </xdr:from>
    <xdr:to>
      <xdr:col>217</xdr:col>
      <xdr:colOff>123825</xdr:colOff>
      <xdr:row>0</xdr:row>
      <xdr:rowOff>0</xdr:rowOff>
    </xdr:to>
    <xdr:sp macro="" textlink="">
      <xdr:nvSpPr>
        <xdr:cNvPr id="6257" name="Čára 3185"/>
        <xdr:cNvSpPr>
          <a:spLocks noChangeShapeType="1"/>
        </xdr:cNvSpPr>
      </xdr:nvSpPr>
      <xdr:spPr bwMode="auto">
        <a:xfrm>
          <a:off x="1539906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466725</xdr:colOff>
      <xdr:row>0</xdr:row>
      <xdr:rowOff>0</xdr:rowOff>
    </xdr:from>
    <xdr:to>
      <xdr:col>217</xdr:col>
      <xdr:colOff>600075</xdr:colOff>
      <xdr:row>0</xdr:row>
      <xdr:rowOff>0</xdr:rowOff>
    </xdr:to>
    <xdr:sp macro="" textlink="">
      <xdr:nvSpPr>
        <xdr:cNvPr id="6258" name="Čára 3186"/>
        <xdr:cNvSpPr>
          <a:spLocks noChangeShapeType="1"/>
        </xdr:cNvSpPr>
      </xdr:nvSpPr>
      <xdr:spPr bwMode="auto">
        <a:xfrm>
          <a:off x="15375255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438150</xdr:colOff>
      <xdr:row>0</xdr:row>
      <xdr:rowOff>0</xdr:rowOff>
    </xdr:from>
    <xdr:to>
      <xdr:col>217</xdr:col>
      <xdr:colOff>28575</xdr:colOff>
      <xdr:row>0</xdr:row>
      <xdr:rowOff>0</xdr:rowOff>
    </xdr:to>
    <xdr:sp macro="" textlink="">
      <xdr:nvSpPr>
        <xdr:cNvPr id="6259" name="Čára 3187"/>
        <xdr:cNvSpPr>
          <a:spLocks noChangeShapeType="1"/>
        </xdr:cNvSpPr>
      </xdr:nvSpPr>
      <xdr:spPr bwMode="auto">
        <a:xfrm>
          <a:off x="15372397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217</xdr:col>
      <xdr:colOff>9525</xdr:colOff>
      <xdr:row>0</xdr:row>
      <xdr:rowOff>0</xdr:rowOff>
    </xdr:from>
    <xdr:to>
      <xdr:col>217</xdr:col>
      <xdr:colOff>123825</xdr:colOff>
      <xdr:row>0</xdr:row>
      <xdr:rowOff>0</xdr:rowOff>
    </xdr:to>
    <xdr:sp macro="" textlink="">
      <xdr:nvSpPr>
        <xdr:cNvPr id="6260" name="Čára 3188"/>
        <xdr:cNvSpPr>
          <a:spLocks noChangeShapeType="1"/>
        </xdr:cNvSpPr>
      </xdr:nvSpPr>
      <xdr:spPr bwMode="auto">
        <a:xfrm>
          <a:off x="1539906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466725</xdr:colOff>
      <xdr:row>0</xdr:row>
      <xdr:rowOff>0</xdr:rowOff>
    </xdr:from>
    <xdr:to>
      <xdr:col>217</xdr:col>
      <xdr:colOff>600075</xdr:colOff>
      <xdr:row>0</xdr:row>
      <xdr:rowOff>0</xdr:rowOff>
    </xdr:to>
    <xdr:sp macro="" textlink="">
      <xdr:nvSpPr>
        <xdr:cNvPr id="6261" name="Čára 3189"/>
        <xdr:cNvSpPr>
          <a:spLocks noChangeShapeType="1"/>
        </xdr:cNvSpPr>
      </xdr:nvSpPr>
      <xdr:spPr bwMode="auto">
        <a:xfrm>
          <a:off x="15375255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438150</xdr:colOff>
      <xdr:row>0</xdr:row>
      <xdr:rowOff>0</xdr:rowOff>
    </xdr:from>
    <xdr:to>
      <xdr:col>217</xdr:col>
      <xdr:colOff>28575</xdr:colOff>
      <xdr:row>0</xdr:row>
      <xdr:rowOff>0</xdr:rowOff>
    </xdr:to>
    <xdr:sp macro="" textlink="">
      <xdr:nvSpPr>
        <xdr:cNvPr id="6262" name="Čára 3190"/>
        <xdr:cNvSpPr>
          <a:spLocks noChangeShapeType="1"/>
        </xdr:cNvSpPr>
      </xdr:nvSpPr>
      <xdr:spPr bwMode="auto">
        <a:xfrm>
          <a:off x="15372397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217</xdr:col>
      <xdr:colOff>9525</xdr:colOff>
      <xdr:row>0</xdr:row>
      <xdr:rowOff>0</xdr:rowOff>
    </xdr:from>
    <xdr:to>
      <xdr:col>217</xdr:col>
      <xdr:colOff>123825</xdr:colOff>
      <xdr:row>0</xdr:row>
      <xdr:rowOff>0</xdr:rowOff>
    </xdr:to>
    <xdr:sp macro="" textlink="">
      <xdr:nvSpPr>
        <xdr:cNvPr id="6263" name="Čára 3191"/>
        <xdr:cNvSpPr>
          <a:spLocks noChangeShapeType="1"/>
        </xdr:cNvSpPr>
      </xdr:nvSpPr>
      <xdr:spPr bwMode="auto">
        <a:xfrm>
          <a:off x="1539906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438150</xdr:colOff>
      <xdr:row>0</xdr:row>
      <xdr:rowOff>0</xdr:rowOff>
    </xdr:from>
    <xdr:to>
      <xdr:col>217</xdr:col>
      <xdr:colOff>28575</xdr:colOff>
      <xdr:row>0</xdr:row>
      <xdr:rowOff>0</xdr:rowOff>
    </xdr:to>
    <xdr:sp macro="" textlink="">
      <xdr:nvSpPr>
        <xdr:cNvPr id="6264" name="Čára 3192"/>
        <xdr:cNvSpPr>
          <a:spLocks noChangeShapeType="1"/>
        </xdr:cNvSpPr>
      </xdr:nvSpPr>
      <xdr:spPr bwMode="auto">
        <a:xfrm>
          <a:off x="15372397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217</xdr:col>
      <xdr:colOff>9525</xdr:colOff>
      <xdr:row>0</xdr:row>
      <xdr:rowOff>0</xdr:rowOff>
    </xdr:from>
    <xdr:to>
      <xdr:col>217</xdr:col>
      <xdr:colOff>123825</xdr:colOff>
      <xdr:row>0</xdr:row>
      <xdr:rowOff>0</xdr:rowOff>
    </xdr:to>
    <xdr:sp macro="" textlink="">
      <xdr:nvSpPr>
        <xdr:cNvPr id="6265" name="Čára 3193"/>
        <xdr:cNvSpPr>
          <a:spLocks noChangeShapeType="1"/>
        </xdr:cNvSpPr>
      </xdr:nvSpPr>
      <xdr:spPr bwMode="auto">
        <a:xfrm>
          <a:off x="1539906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466725</xdr:colOff>
      <xdr:row>0</xdr:row>
      <xdr:rowOff>0</xdr:rowOff>
    </xdr:from>
    <xdr:to>
      <xdr:col>217</xdr:col>
      <xdr:colOff>600075</xdr:colOff>
      <xdr:row>0</xdr:row>
      <xdr:rowOff>0</xdr:rowOff>
    </xdr:to>
    <xdr:sp macro="" textlink="">
      <xdr:nvSpPr>
        <xdr:cNvPr id="6266" name="Čára 3194"/>
        <xdr:cNvSpPr>
          <a:spLocks noChangeShapeType="1"/>
        </xdr:cNvSpPr>
      </xdr:nvSpPr>
      <xdr:spPr bwMode="auto">
        <a:xfrm>
          <a:off x="15375255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438150</xdr:colOff>
      <xdr:row>0</xdr:row>
      <xdr:rowOff>0</xdr:rowOff>
    </xdr:from>
    <xdr:to>
      <xdr:col>217</xdr:col>
      <xdr:colOff>28575</xdr:colOff>
      <xdr:row>0</xdr:row>
      <xdr:rowOff>0</xdr:rowOff>
    </xdr:to>
    <xdr:sp macro="" textlink="">
      <xdr:nvSpPr>
        <xdr:cNvPr id="6267" name="Čára 3195"/>
        <xdr:cNvSpPr>
          <a:spLocks noChangeShapeType="1"/>
        </xdr:cNvSpPr>
      </xdr:nvSpPr>
      <xdr:spPr bwMode="auto">
        <a:xfrm>
          <a:off x="15372397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217</xdr:col>
      <xdr:colOff>9525</xdr:colOff>
      <xdr:row>0</xdr:row>
      <xdr:rowOff>0</xdr:rowOff>
    </xdr:from>
    <xdr:to>
      <xdr:col>217</xdr:col>
      <xdr:colOff>123825</xdr:colOff>
      <xdr:row>0</xdr:row>
      <xdr:rowOff>0</xdr:rowOff>
    </xdr:to>
    <xdr:sp macro="" textlink="">
      <xdr:nvSpPr>
        <xdr:cNvPr id="6268" name="Čára 3196"/>
        <xdr:cNvSpPr>
          <a:spLocks noChangeShapeType="1"/>
        </xdr:cNvSpPr>
      </xdr:nvSpPr>
      <xdr:spPr bwMode="auto">
        <a:xfrm>
          <a:off x="1539906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466725</xdr:colOff>
      <xdr:row>0</xdr:row>
      <xdr:rowOff>0</xdr:rowOff>
    </xdr:from>
    <xdr:to>
      <xdr:col>217</xdr:col>
      <xdr:colOff>600075</xdr:colOff>
      <xdr:row>0</xdr:row>
      <xdr:rowOff>0</xdr:rowOff>
    </xdr:to>
    <xdr:sp macro="" textlink="">
      <xdr:nvSpPr>
        <xdr:cNvPr id="6269" name="Čára 3197"/>
        <xdr:cNvSpPr>
          <a:spLocks noChangeShapeType="1"/>
        </xdr:cNvSpPr>
      </xdr:nvSpPr>
      <xdr:spPr bwMode="auto">
        <a:xfrm>
          <a:off x="15375255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285750</xdr:colOff>
      <xdr:row>0</xdr:row>
      <xdr:rowOff>0</xdr:rowOff>
    </xdr:from>
    <xdr:to>
      <xdr:col>217</xdr:col>
      <xdr:colOff>142875</xdr:colOff>
      <xdr:row>0</xdr:row>
      <xdr:rowOff>0</xdr:rowOff>
    </xdr:to>
    <xdr:sp macro="" textlink="">
      <xdr:nvSpPr>
        <xdr:cNvPr id="6270" name="Čára 3198"/>
        <xdr:cNvSpPr>
          <a:spLocks noChangeShapeType="1"/>
        </xdr:cNvSpPr>
      </xdr:nvSpPr>
      <xdr:spPr bwMode="auto">
        <a:xfrm>
          <a:off x="1535715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66675</xdr:colOff>
      <xdr:row>0</xdr:row>
      <xdr:rowOff>0</xdr:rowOff>
    </xdr:from>
    <xdr:to>
      <xdr:col>216</xdr:col>
      <xdr:colOff>438150</xdr:colOff>
      <xdr:row>0</xdr:row>
      <xdr:rowOff>0</xdr:rowOff>
    </xdr:to>
    <xdr:sp macro="" textlink="">
      <xdr:nvSpPr>
        <xdr:cNvPr id="6271" name="Čára 3199"/>
        <xdr:cNvSpPr>
          <a:spLocks noChangeShapeType="1"/>
        </xdr:cNvSpPr>
      </xdr:nvSpPr>
      <xdr:spPr bwMode="auto">
        <a:xfrm>
          <a:off x="153352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66675</xdr:colOff>
      <xdr:row>0</xdr:row>
      <xdr:rowOff>0</xdr:rowOff>
    </xdr:from>
    <xdr:to>
      <xdr:col>216</xdr:col>
      <xdr:colOff>438150</xdr:colOff>
      <xdr:row>0</xdr:row>
      <xdr:rowOff>0</xdr:rowOff>
    </xdr:to>
    <xdr:sp macro="" textlink="">
      <xdr:nvSpPr>
        <xdr:cNvPr id="6272" name="Čára 3200"/>
        <xdr:cNvSpPr>
          <a:spLocks noChangeShapeType="1"/>
        </xdr:cNvSpPr>
      </xdr:nvSpPr>
      <xdr:spPr bwMode="auto">
        <a:xfrm>
          <a:off x="153352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285750</xdr:colOff>
      <xdr:row>0</xdr:row>
      <xdr:rowOff>0</xdr:rowOff>
    </xdr:from>
    <xdr:to>
      <xdr:col>217</xdr:col>
      <xdr:colOff>142875</xdr:colOff>
      <xdr:row>0</xdr:row>
      <xdr:rowOff>0</xdr:rowOff>
    </xdr:to>
    <xdr:sp macro="" textlink="">
      <xdr:nvSpPr>
        <xdr:cNvPr id="6273" name="Čára 3201"/>
        <xdr:cNvSpPr>
          <a:spLocks noChangeShapeType="1"/>
        </xdr:cNvSpPr>
      </xdr:nvSpPr>
      <xdr:spPr bwMode="auto">
        <a:xfrm>
          <a:off x="1535715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66675</xdr:colOff>
      <xdr:row>0</xdr:row>
      <xdr:rowOff>0</xdr:rowOff>
    </xdr:from>
    <xdr:to>
      <xdr:col>216</xdr:col>
      <xdr:colOff>438150</xdr:colOff>
      <xdr:row>0</xdr:row>
      <xdr:rowOff>0</xdr:rowOff>
    </xdr:to>
    <xdr:sp macro="" textlink="">
      <xdr:nvSpPr>
        <xdr:cNvPr id="6274" name="Čára 3202"/>
        <xdr:cNvSpPr>
          <a:spLocks noChangeShapeType="1"/>
        </xdr:cNvSpPr>
      </xdr:nvSpPr>
      <xdr:spPr bwMode="auto">
        <a:xfrm>
          <a:off x="153352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285750</xdr:colOff>
      <xdr:row>0</xdr:row>
      <xdr:rowOff>0</xdr:rowOff>
    </xdr:from>
    <xdr:to>
      <xdr:col>217</xdr:col>
      <xdr:colOff>142875</xdr:colOff>
      <xdr:row>0</xdr:row>
      <xdr:rowOff>0</xdr:rowOff>
    </xdr:to>
    <xdr:sp macro="" textlink="">
      <xdr:nvSpPr>
        <xdr:cNvPr id="6275" name="Čára 3203"/>
        <xdr:cNvSpPr>
          <a:spLocks noChangeShapeType="1"/>
        </xdr:cNvSpPr>
      </xdr:nvSpPr>
      <xdr:spPr bwMode="auto">
        <a:xfrm>
          <a:off x="1535715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66675</xdr:colOff>
      <xdr:row>0</xdr:row>
      <xdr:rowOff>0</xdr:rowOff>
    </xdr:from>
    <xdr:to>
      <xdr:col>216</xdr:col>
      <xdr:colOff>438150</xdr:colOff>
      <xdr:row>0</xdr:row>
      <xdr:rowOff>0</xdr:rowOff>
    </xdr:to>
    <xdr:sp macro="" textlink="">
      <xdr:nvSpPr>
        <xdr:cNvPr id="6276" name="Čára 3204"/>
        <xdr:cNvSpPr>
          <a:spLocks noChangeShapeType="1"/>
        </xdr:cNvSpPr>
      </xdr:nvSpPr>
      <xdr:spPr bwMode="auto">
        <a:xfrm>
          <a:off x="153352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285750</xdr:colOff>
      <xdr:row>0</xdr:row>
      <xdr:rowOff>0</xdr:rowOff>
    </xdr:from>
    <xdr:to>
      <xdr:col>217</xdr:col>
      <xdr:colOff>142875</xdr:colOff>
      <xdr:row>0</xdr:row>
      <xdr:rowOff>0</xdr:rowOff>
    </xdr:to>
    <xdr:sp macro="" textlink="">
      <xdr:nvSpPr>
        <xdr:cNvPr id="6277" name="Čára 3205"/>
        <xdr:cNvSpPr>
          <a:spLocks noChangeShapeType="1"/>
        </xdr:cNvSpPr>
      </xdr:nvSpPr>
      <xdr:spPr bwMode="auto">
        <a:xfrm>
          <a:off x="1535715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66675</xdr:colOff>
      <xdr:row>0</xdr:row>
      <xdr:rowOff>0</xdr:rowOff>
    </xdr:from>
    <xdr:to>
      <xdr:col>216</xdr:col>
      <xdr:colOff>438150</xdr:colOff>
      <xdr:row>0</xdr:row>
      <xdr:rowOff>0</xdr:rowOff>
    </xdr:to>
    <xdr:sp macro="" textlink="">
      <xdr:nvSpPr>
        <xdr:cNvPr id="6278" name="Čára 3206"/>
        <xdr:cNvSpPr>
          <a:spLocks noChangeShapeType="1"/>
        </xdr:cNvSpPr>
      </xdr:nvSpPr>
      <xdr:spPr bwMode="auto">
        <a:xfrm>
          <a:off x="153352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66675</xdr:colOff>
      <xdr:row>0</xdr:row>
      <xdr:rowOff>0</xdr:rowOff>
    </xdr:from>
    <xdr:to>
      <xdr:col>216</xdr:col>
      <xdr:colOff>438150</xdr:colOff>
      <xdr:row>0</xdr:row>
      <xdr:rowOff>0</xdr:rowOff>
    </xdr:to>
    <xdr:sp macro="" textlink="">
      <xdr:nvSpPr>
        <xdr:cNvPr id="6279" name="Čára 3207"/>
        <xdr:cNvSpPr>
          <a:spLocks noChangeShapeType="1"/>
        </xdr:cNvSpPr>
      </xdr:nvSpPr>
      <xdr:spPr bwMode="auto">
        <a:xfrm>
          <a:off x="153352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285750</xdr:colOff>
      <xdr:row>0</xdr:row>
      <xdr:rowOff>0</xdr:rowOff>
    </xdr:from>
    <xdr:to>
      <xdr:col>217</xdr:col>
      <xdr:colOff>142875</xdr:colOff>
      <xdr:row>0</xdr:row>
      <xdr:rowOff>0</xdr:rowOff>
    </xdr:to>
    <xdr:sp macro="" textlink="">
      <xdr:nvSpPr>
        <xdr:cNvPr id="6280" name="Čára 3208"/>
        <xdr:cNvSpPr>
          <a:spLocks noChangeShapeType="1"/>
        </xdr:cNvSpPr>
      </xdr:nvSpPr>
      <xdr:spPr bwMode="auto">
        <a:xfrm>
          <a:off x="1535715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66675</xdr:colOff>
      <xdr:row>0</xdr:row>
      <xdr:rowOff>0</xdr:rowOff>
    </xdr:from>
    <xdr:to>
      <xdr:col>216</xdr:col>
      <xdr:colOff>438150</xdr:colOff>
      <xdr:row>0</xdr:row>
      <xdr:rowOff>0</xdr:rowOff>
    </xdr:to>
    <xdr:sp macro="" textlink="">
      <xdr:nvSpPr>
        <xdr:cNvPr id="6281" name="Čára 3209"/>
        <xdr:cNvSpPr>
          <a:spLocks noChangeShapeType="1"/>
        </xdr:cNvSpPr>
      </xdr:nvSpPr>
      <xdr:spPr bwMode="auto">
        <a:xfrm>
          <a:off x="153352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285750</xdr:colOff>
      <xdr:row>0</xdr:row>
      <xdr:rowOff>0</xdr:rowOff>
    </xdr:from>
    <xdr:to>
      <xdr:col>217</xdr:col>
      <xdr:colOff>142875</xdr:colOff>
      <xdr:row>0</xdr:row>
      <xdr:rowOff>0</xdr:rowOff>
    </xdr:to>
    <xdr:sp macro="" textlink="">
      <xdr:nvSpPr>
        <xdr:cNvPr id="6282" name="Čára 3210"/>
        <xdr:cNvSpPr>
          <a:spLocks noChangeShapeType="1"/>
        </xdr:cNvSpPr>
      </xdr:nvSpPr>
      <xdr:spPr bwMode="auto">
        <a:xfrm>
          <a:off x="1535715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66675</xdr:colOff>
      <xdr:row>0</xdr:row>
      <xdr:rowOff>0</xdr:rowOff>
    </xdr:from>
    <xdr:to>
      <xdr:col>216</xdr:col>
      <xdr:colOff>438150</xdr:colOff>
      <xdr:row>0</xdr:row>
      <xdr:rowOff>0</xdr:rowOff>
    </xdr:to>
    <xdr:sp macro="" textlink="">
      <xdr:nvSpPr>
        <xdr:cNvPr id="6283" name="Čára 3211"/>
        <xdr:cNvSpPr>
          <a:spLocks noChangeShapeType="1"/>
        </xdr:cNvSpPr>
      </xdr:nvSpPr>
      <xdr:spPr bwMode="auto">
        <a:xfrm>
          <a:off x="153352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217</xdr:col>
      <xdr:colOff>9525</xdr:colOff>
      <xdr:row>0</xdr:row>
      <xdr:rowOff>0</xdr:rowOff>
    </xdr:from>
    <xdr:to>
      <xdr:col>217</xdr:col>
      <xdr:colOff>123825</xdr:colOff>
      <xdr:row>0</xdr:row>
      <xdr:rowOff>0</xdr:rowOff>
    </xdr:to>
    <xdr:sp macro="" textlink="">
      <xdr:nvSpPr>
        <xdr:cNvPr id="6284" name="Čára 3212"/>
        <xdr:cNvSpPr>
          <a:spLocks noChangeShapeType="1"/>
        </xdr:cNvSpPr>
      </xdr:nvSpPr>
      <xdr:spPr bwMode="auto">
        <a:xfrm>
          <a:off x="1539906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466725</xdr:colOff>
      <xdr:row>0</xdr:row>
      <xdr:rowOff>0</xdr:rowOff>
    </xdr:from>
    <xdr:to>
      <xdr:col>217</xdr:col>
      <xdr:colOff>600075</xdr:colOff>
      <xdr:row>0</xdr:row>
      <xdr:rowOff>0</xdr:rowOff>
    </xdr:to>
    <xdr:sp macro="" textlink="">
      <xdr:nvSpPr>
        <xdr:cNvPr id="6285" name="Čára 3213"/>
        <xdr:cNvSpPr>
          <a:spLocks noChangeShapeType="1"/>
        </xdr:cNvSpPr>
      </xdr:nvSpPr>
      <xdr:spPr bwMode="auto">
        <a:xfrm>
          <a:off x="15375255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438150</xdr:colOff>
      <xdr:row>0</xdr:row>
      <xdr:rowOff>0</xdr:rowOff>
    </xdr:from>
    <xdr:to>
      <xdr:col>217</xdr:col>
      <xdr:colOff>28575</xdr:colOff>
      <xdr:row>0</xdr:row>
      <xdr:rowOff>0</xdr:rowOff>
    </xdr:to>
    <xdr:sp macro="" textlink="">
      <xdr:nvSpPr>
        <xdr:cNvPr id="6286" name="Čára 3214"/>
        <xdr:cNvSpPr>
          <a:spLocks noChangeShapeType="1"/>
        </xdr:cNvSpPr>
      </xdr:nvSpPr>
      <xdr:spPr bwMode="auto">
        <a:xfrm>
          <a:off x="15372397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217</xdr:col>
      <xdr:colOff>9525</xdr:colOff>
      <xdr:row>0</xdr:row>
      <xdr:rowOff>0</xdr:rowOff>
    </xdr:from>
    <xdr:to>
      <xdr:col>217</xdr:col>
      <xdr:colOff>123825</xdr:colOff>
      <xdr:row>0</xdr:row>
      <xdr:rowOff>0</xdr:rowOff>
    </xdr:to>
    <xdr:sp macro="" textlink="">
      <xdr:nvSpPr>
        <xdr:cNvPr id="6287" name="Čára 3215"/>
        <xdr:cNvSpPr>
          <a:spLocks noChangeShapeType="1"/>
        </xdr:cNvSpPr>
      </xdr:nvSpPr>
      <xdr:spPr bwMode="auto">
        <a:xfrm>
          <a:off x="1539906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438150</xdr:colOff>
      <xdr:row>0</xdr:row>
      <xdr:rowOff>0</xdr:rowOff>
    </xdr:from>
    <xdr:to>
      <xdr:col>217</xdr:col>
      <xdr:colOff>28575</xdr:colOff>
      <xdr:row>0</xdr:row>
      <xdr:rowOff>0</xdr:rowOff>
    </xdr:to>
    <xdr:sp macro="" textlink="">
      <xdr:nvSpPr>
        <xdr:cNvPr id="6288" name="Čára 3216"/>
        <xdr:cNvSpPr>
          <a:spLocks noChangeShapeType="1"/>
        </xdr:cNvSpPr>
      </xdr:nvSpPr>
      <xdr:spPr bwMode="auto">
        <a:xfrm>
          <a:off x="15372397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217</xdr:col>
      <xdr:colOff>9525</xdr:colOff>
      <xdr:row>0</xdr:row>
      <xdr:rowOff>0</xdr:rowOff>
    </xdr:from>
    <xdr:to>
      <xdr:col>217</xdr:col>
      <xdr:colOff>123825</xdr:colOff>
      <xdr:row>0</xdr:row>
      <xdr:rowOff>0</xdr:rowOff>
    </xdr:to>
    <xdr:sp macro="" textlink="">
      <xdr:nvSpPr>
        <xdr:cNvPr id="6289" name="Čára 3217"/>
        <xdr:cNvSpPr>
          <a:spLocks noChangeShapeType="1"/>
        </xdr:cNvSpPr>
      </xdr:nvSpPr>
      <xdr:spPr bwMode="auto">
        <a:xfrm>
          <a:off x="1539906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466725</xdr:colOff>
      <xdr:row>0</xdr:row>
      <xdr:rowOff>0</xdr:rowOff>
    </xdr:from>
    <xdr:to>
      <xdr:col>217</xdr:col>
      <xdr:colOff>600075</xdr:colOff>
      <xdr:row>0</xdr:row>
      <xdr:rowOff>0</xdr:rowOff>
    </xdr:to>
    <xdr:sp macro="" textlink="">
      <xdr:nvSpPr>
        <xdr:cNvPr id="6290" name="Čára 3218"/>
        <xdr:cNvSpPr>
          <a:spLocks noChangeShapeType="1"/>
        </xdr:cNvSpPr>
      </xdr:nvSpPr>
      <xdr:spPr bwMode="auto">
        <a:xfrm>
          <a:off x="15375255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438150</xdr:colOff>
      <xdr:row>0</xdr:row>
      <xdr:rowOff>0</xdr:rowOff>
    </xdr:from>
    <xdr:to>
      <xdr:col>217</xdr:col>
      <xdr:colOff>28575</xdr:colOff>
      <xdr:row>0</xdr:row>
      <xdr:rowOff>0</xdr:rowOff>
    </xdr:to>
    <xdr:sp macro="" textlink="">
      <xdr:nvSpPr>
        <xdr:cNvPr id="6291" name="Čára 3219"/>
        <xdr:cNvSpPr>
          <a:spLocks noChangeShapeType="1"/>
        </xdr:cNvSpPr>
      </xdr:nvSpPr>
      <xdr:spPr bwMode="auto">
        <a:xfrm>
          <a:off x="15372397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217</xdr:col>
      <xdr:colOff>9525</xdr:colOff>
      <xdr:row>0</xdr:row>
      <xdr:rowOff>0</xdr:rowOff>
    </xdr:from>
    <xdr:to>
      <xdr:col>217</xdr:col>
      <xdr:colOff>123825</xdr:colOff>
      <xdr:row>0</xdr:row>
      <xdr:rowOff>0</xdr:rowOff>
    </xdr:to>
    <xdr:sp macro="" textlink="">
      <xdr:nvSpPr>
        <xdr:cNvPr id="6292" name="Čára 3220"/>
        <xdr:cNvSpPr>
          <a:spLocks noChangeShapeType="1"/>
        </xdr:cNvSpPr>
      </xdr:nvSpPr>
      <xdr:spPr bwMode="auto">
        <a:xfrm>
          <a:off x="1539906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466725</xdr:colOff>
      <xdr:row>0</xdr:row>
      <xdr:rowOff>0</xdr:rowOff>
    </xdr:from>
    <xdr:to>
      <xdr:col>217</xdr:col>
      <xdr:colOff>600075</xdr:colOff>
      <xdr:row>0</xdr:row>
      <xdr:rowOff>0</xdr:rowOff>
    </xdr:to>
    <xdr:sp macro="" textlink="">
      <xdr:nvSpPr>
        <xdr:cNvPr id="6293" name="Čára 3221"/>
        <xdr:cNvSpPr>
          <a:spLocks noChangeShapeType="1"/>
        </xdr:cNvSpPr>
      </xdr:nvSpPr>
      <xdr:spPr bwMode="auto">
        <a:xfrm>
          <a:off x="15375255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438150</xdr:colOff>
      <xdr:row>0</xdr:row>
      <xdr:rowOff>0</xdr:rowOff>
    </xdr:from>
    <xdr:to>
      <xdr:col>217</xdr:col>
      <xdr:colOff>28575</xdr:colOff>
      <xdr:row>0</xdr:row>
      <xdr:rowOff>0</xdr:rowOff>
    </xdr:to>
    <xdr:sp macro="" textlink="">
      <xdr:nvSpPr>
        <xdr:cNvPr id="6294" name="Čára 3222"/>
        <xdr:cNvSpPr>
          <a:spLocks noChangeShapeType="1"/>
        </xdr:cNvSpPr>
      </xdr:nvSpPr>
      <xdr:spPr bwMode="auto">
        <a:xfrm>
          <a:off x="15372397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217</xdr:col>
      <xdr:colOff>9525</xdr:colOff>
      <xdr:row>0</xdr:row>
      <xdr:rowOff>0</xdr:rowOff>
    </xdr:from>
    <xdr:to>
      <xdr:col>217</xdr:col>
      <xdr:colOff>123825</xdr:colOff>
      <xdr:row>0</xdr:row>
      <xdr:rowOff>0</xdr:rowOff>
    </xdr:to>
    <xdr:sp macro="" textlink="">
      <xdr:nvSpPr>
        <xdr:cNvPr id="6295" name="Čára 3223"/>
        <xdr:cNvSpPr>
          <a:spLocks noChangeShapeType="1"/>
        </xdr:cNvSpPr>
      </xdr:nvSpPr>
      <xdr:spPr bwMode="auto">
        <a:xfrm>
          <a:off x="1539906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466725</xdr:colOff>
      <xdr:row>0</xdr:row>
      <xdr:rowOff>0</xdr:rowOff>
    </xdr:from>
    <xdr:to>
      <xdr:col>217</xdr:col>
      <xdr:colOff>600075</xdr:colOff>
      <xdr:row>0</xdr:row>
      <xdr:rowOff>0</xdr:rowOff>
    </xdr:to>
    <xdr:sp macro="" textlink="">
      <xdr:nvSpPr>
        <xdr:cNvPr id="6296" name="Čára 3224"/>
        <xdr:cNvSpPr>
          <a:spLocks noChangeShapeType="1"/>
        </xdr:cNvSpPr>
      </xdr:nvSpPr>
      <xdr:spPr bwMode="auto">
        <a:xfrm>
          <a:off x="15375255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438150</xdr:colOff>
      <xdr:row>0</xdr:row>
      <xdr:rowOff>0</xdr:rowOff>
    </xdr:from>
    <xdr:to>
      <xdr:col>217</xdr:col>
      <xdr:colOff>28575</xdr:colOff>
      <xdr:row>0</xdr:row>
      <xdr:rowOff>0</xdr:rowOff>
    </xdr:to>
    <xdr:sp macro="" textlink="">
      <xdr:nvSpPr>
        <xdr:cNvPr id="6297" name="Čára 3225"/>
        <xdr:cNvSpPr>
          <a:spLocks noChangeShapeType="1"/>
        </xdr:cNvSpPr>
      </xdr:nvSpPr>
      <xdr:spPr bwMode="auto">
        <a:xfrm>
          <a:off x="15372397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217</xdr:col>
      <xdr:colOff>9525</xdr:colOff>
      <xdr:row>0</xdr:row>
      <xdr:rowOff>0</xdr:rowOff>
    </xdr:from>
    <xdr:to>
      <xdr:col>217</xdr:col>
      <xdr:colOff>123825</xdr:colOff>
      <xdr:row>0</xdr:row>
      <xdr:rowOff>0</xdr:rowOff>
    </xdr:to>
    <xdr:sp macro="" textlink="">
      <xdr:nvSpPr>
        <xdr:cNvPr id="6298" name="Čára 3226"/>
        <xdr:cNvSpPr>
          <a:spLocks noChangeShapeType="1"/>
        </xdr:cNvSpPr>
      </xdr:nvSpPr>
      <xdr:spPr bwMode="auto">
        <a:xfrm>
          <a:off x="1539906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438150</xdr:colOff>
      <xdr:row>0</xdr:row>
      <xdr:rowOff>0</xdr:rowOff>
    </xdr:from>
    <xdr:to>
      <xdr:col>217</xdr:col>
      <xdr:colOff>28575</xdr:colOff>
      <xdr:row>0</xdr:row>
      <xdr:rowOff>0</xdr:rowOff>
    </xdr:to>
    <xdr:sp macro="" textlink="">
      <xdr:nvSpPr>
        <xdr:cNvPr id="6299" name="Čára 3227"/>
        <xdr:cNvSpPr>
          <a:spLocks noChangeShapeType="1"/>
        </xdr:cNvSpPr>
      </xdr:nvSpPr>
      <xdr:spPr bwMode="auto">
        <a:xfrm>
          <a:off x="15372397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217</xdr:col>
      <xdr:colOff>9525</xdr:colOff>
      <xdr:row>0</xdr:row>
      <xdr:rowOff>0</xdr:rowOff>
    </xdr:from>
    <xdr:to>
      <xdr:col>217</xdr:col>
      <xdr:colOff>123825</xdr:colOff>
      <xdr:row>0</xdr:row>
      <xdr:rowOff>0</xdr:rowOff>
    </xdr:to>
    <xdr:sp macro="" textlink="">
      <xdr:nvSpPr>
        <xdr:cNvPr id="6300" name="Čára 3228"/>
        <xdr:cNvSpPr>
          <a:spLocks noChangeShapeType="1"/>
        </xdr:cNvSpPr>
      </xdr:nvSpPr>
      <xdr:spPr bwMode="auto">
        <a:xfrm>
          <a:off x="1539906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466725</xdr:colOff>
      <xdr:row>0</xdr:row>
      <xdr:rowOff>0</xdr:rowOff>
    </xdr:from>
    <xdr:to>
      <xdr:col>217</xdr:col>
      <xdr:colOff>600075</xdr:colOff>
      <xdr:row>0</xdr:row>
      <xdr:rowOff>0</xdr:rowOff>
    </xdr:to>
    <xdr:sp macro="" textlink="">
      <xdr:nvSpPr>
        <xdr:cNvPr id="6301" name="Čára 3229"/>
        <xdr:cNvSpPr>
          <a:spLocks noChangeShapeType="1"/>
        </xdr:cNvSpPr>
      </xdr:nvSpPr>
      <xdr:spPr bwMode="auto">
        <a:xfrm>
          <a:off x="15375255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438150</xdr:colOff>
      <xdr:row>0</xdr:row>
      <xdr:rowOff>0</xdr:rowOff>
    </xdr:from>
    <xdr:to>
      <xdr:col>217</xdr:col>
      <xdr:colOff>28575</xdr:colOff>
      <xdr:row>0</xdr:row>
      <xdr:rowOff>0</xdr:rowOff>
    </xdr:to>
    <xdr:sp macro="" textlink="">
      <xdr:nvSpPr>
        <xdr:cNvPr id="6302" name="Čára 3230"/>
        <xdr:cNvSpPr>
          <a:spLocks noChangeShapeType="1"/>
        </xdr:cNvSpPr>
      </xdr:nvSpPr>
      <xdr:spPr bwMode="auto">
        <a:xfrm>
          <a:off x="153723975" y="0"/>
          <a:ext cx="285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217</xdr:col>
      <xdr:colOff>9525</xdr:colOff>
      <xdr:row>0</xdr:row>
      <xdr:rowOff>0</xdr:rowOff>
    </xdr:from>
    <xdr:to>
      <xdr:col>217</xdr:col>
      <xdr:colOff>123825</xdr:colOff>
      <xdr:row>0</xdr:row>
      <xdr:rowOff>0</xdr:rowOff>
    </xdr:to>
    <xdr:sp macro="" textlink="">
      <xdr:nvSpPr>
        <xdr:cNvPr id="6303" name="Čára 3231"/>
        <xdr:cNvSpPr>
          <a:spLocks noChangeShapeType="1"/>
        </xdr:cNvSpPr>
      </xdr:nvSpPr>
      <xdr:spPr bwMode="auto">
        <a:xfrm>
          <a:off x="153990675" y="0"/>
          <a:ext cx="114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466725</xdr:colOff>
      <xdr:row>0</xdr:row>
      <xdr:rowOff>0</xdr:rowOff>
    </xdr:from>
    <xdr:to>
      <xdr:col>217</xdr:col>
      <xdr:colOff>600075</xdr:colOff>
      <xdr:row>0</xdr:row>
      <xdr:rowOff>0</xdr:rowOff>
    </xdr:to>
    <xdr:sp macro="" textlink="">
      <xdr:nvSpPr>
        <xdr:cNvPr id="6304" name="Čára 3232"/>
        <xdr:cNvSpPr>
          <a:spLocks noChangeShapeType="1"/>
        </xdr:cNvSpPr>
      </xdr:nvSpPr>
      <xdr:spPr bwMode="auto">
        <a:xfrm>
          <a:off x="153752550" y="0"/>
          <a:ext cx="8286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285750</xdr:colOff>
      <xdr:row>0</xdr:row>
      <xdr:rowOff>0</xdr:rowOff>
    </xdr:from>
    <xdr:to>
      <xdr:col>217</xdr:col>
      <xdr:colOff>142875</xdr:colOff>
      <xdr:row>0</xdr:row>
      <xdr:rowOff>0</xdr:rowOff>
    </xdr:to>
    <xdr:sp macro="" textlink="">
      <xdr:nvSpPr>
        <xdr:cNvPr id="6305" name="Čára 3233"/>
        <xdr:cNvSpPr>
          <a:spLocks noChangeShapeType="1"/>
        </xdr:cNvSpPr>
      </xdr:nvSpPr>
      <xdr:spPr bwMode="auto">
        <a:xfrm>
          <a:off x="1535715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66675</xdr:colOff>
      <xdr:row>0</xdr:row>
      <xdr:rowOff>0</xdr:rowOff>
    </xdr:from>
    <xdr:to>
      <xdr:col>216</xdr:col>
      <xdr:colOff>438150</xdr:colOff>
      <xdr:row>0</xdr:row>
      <xdr:rowOff>0</xdr:rowOff>
    </xdr:to>
    <xdr:sp macro="" textlink="">
      <xdr:nvSpPr>
        <xdr:cNvPr id="6306" name="Čára 3234"/>
        <xdr:cNvSpPr>
          <a:spLocks noChangeShapeType="1"/>
        </xdr:cNvSpPr>
      </xdr:nvSpPr>
      <xdr:spPr bwMode="auto">
        <a:xfrm>
          <a:off x="153352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66675</xdr:colOff>
      <xdr:row>0</xdr:row>
      <xdr:rowOff>0</xdr:rowOff>
    </xdr:from>
    <xdr:to>
      <xdr:col>216</xdr:col>
      <xdr:colOff>438150</xdr:colOff>
      <xdr:row>0</xdr:row>
      <xdr:rowOff>0</xdr:rowOff>
    </xdr:to>
    <xdr:sp macro="" textlink="">
      <xdr:nvSpPr>
        <xdr:cNvPr id="6307" name="Čára 3235"/>
        <xdr:cNvSpPr>
          <a:spLocks noChangeShapeType="1"/>
        </xdr:cNvSpPr>
      </xdr:nvSpPr>
      <xdr:spPr bwMode="auto">
        <a:xfrm>
          <a:off x="153352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285750</xdr:colOff>
      <xdr:row>0</xdr:row>
      <xdr:rowOff>0</xdr:rowOff>
    </xdr:from>
    <xdr:to>
      <xdr:col>217</xdr:col>
      <xdr:colOff>142875</xdr:colOff>
      <xdr:row>0</xdr:row>
      <xdr:rowOff>0</xdr:rowOff>
    </xdr:to>
    <xdr:sp macro="" textlink="">
      <xdr:nvSpPr>
        <xdr:cNvPr id="6308" name="Čára 3236"/>
        <xdr:cNvSpPr>
          <a:spLocks noChangeShapeType="1"/>
        </xdr:cNvSpPr>
      </xdr:nvSpPr>
      <xdr:spPr bwMode="auto">
        <a:xfrm>
          <a:off x="1535715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66675</xdr:colOff>
      <xdr:row>0</xdr:row>
      <xdr:rowOff>0</xdr:rowOff>
    </xdr:from>
    <xdr:to>
      <xdr:col>216</xdr:col>
      <xdr:colOff>438150</xdr:colOff>
      <xdr:row>0</xdr:row>
      <xdr:rowOff>0</xdr:rowOff>
    </xdr:to>
    <xdr:sp macro="" textlink="">
      <xdr:nvSpPr>
        <xdr:cNvPr id="6309" name="Čára 3237"/>
        <xdr:cNvSpPr>
          <a:spLocks noChangeShapeType="1"/>
        </xdr:cNvSpPr>
      </xdr:nvSpPr>
      <xdr:spPr bwMode="auto">
        <a:xfrm>
          <a:off x="153352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285750</xdr:colOff>
      <xdr:row>0</xdr:row>
      <xdr:rowOff>0</xdr:rowOff>
    </xdr:from>
    <xdr:to>
      <xdr:col>217</xdr:col>
      <xdr:colOff>142875</xdr:colOff>
      <xdr:row>0</xdr:row>
      <xdr:rowOff>0</xdr:rowOff>
    </xdr:to>
    <xdr:sp macro="" textlink="">
      <xdr:nvSpPr>
        <xdr:cNvPr id="6310" name="Čára 3238"/>
        <xdr:cNvSpPr>
          <a:spLocks noChangeShapeType="1"/>
        </xdr:cNvSpPr>
      </xdr:nvSpPr>
      <xdr:spPr bwMode="auto">
        <a:xfrm>
          <a:off x="1535715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66675</xdr:colOff>
      <xdr:row>0</xdr:row>
      <xdr:rowOff>0</xdr:rowOff>
    </xdr:from>
    <xdr:to>
      <xdr:col>216</xdr:col>
      <xdr:colOff>438150</xdr:colOff>
      <xdr:row>0</xdr:row>
      <xdr:rowOff>0</xdr:rowOff>
    </xdr:to>
    <xdr:sp macro="" textlink="">
      <xdr:nvSpPr>
        <xdr:cNvPr id="6311" name="Čára 3239"/>
        <xdr:cNvSpPr>
          <a:spLocks noChangeShapeType="1"/>
        </xdr:cNvSpPr>
      </xdr:nvSpPr>
      <xdr:spPr bwMode="auto">
        <a:xfrm>
          <a:off x="153352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285750</xdr:colOff>
      <xdr:row>0</xdr:row>
      <xdr:rowOff>0</xdr:rowOff>
    </xdr:from>
    <xdr:to>
      <xdr:col>217</xdr:col>
      <xdr:colOff>142875</xdr:colOff>
      <xdr:row>0</xdr:row>
      <xdr:rowOff>0</xdr:rowOff>
    </xdr:to>
    <xdr:sp macro="" textlink="">
      <xdr:nvSpPr>
        <xdr:cNvPr id="6312" name="Čára 3240"/>
        <xdr:cNvSpPr>
          <a:spLocks noChangeShapeType="1"/>
        </xdr:cNvSpPr>
      </xdr:nvSpPr>
      <xdr:spPr bwMode="auto">
        <a:xfrm>
          <a:off x="1535715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66675</xdr:colOff>
      <xdr:row>0</xdr:row>
      <xdr:rowOff>0</xdr:rowOff>
    </xdr:from>
    <xdr:to>
      <xdr:col>216</xdr:col>
      <xdr:colOff>438150</xdr:colOff>
      <xdr:row>0</xdr:row>
      <xdr:rowOff>0</xdr:rowOff>
    </xdr:to>
    <xdr:sp macro="" textlink="">
      <xdr:nvSpPr>
        <xdr:cNvPr id="6313" name="Čára 3241"/>
        <xdr:cNvSpPr>
          <a:spLocks noChangeShapeType="1"/>
        </xdr:cNvSpPr>
      </xdr:nvSpPr>
      <xdr:spPr bwMode="auto">
        <a:xfrm>
          <a:off x="153352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66675</xdr:colOff>
      <xdr:row>0</xdr:row>
      <xdr:rowOff>0</xdr:rowOff>
    </xdr:from>
    <xdr:to>
      <xdr:col>216</xdr:col>
      <xdr:colOff>438150</xdr:colOff>
      <xdr:row>0</xdr:row>
      <xdr:rowOff>0</xdr:rowOff>
    </xdr:to>
    <xdr:sp macro="" textlink="">
      <xdr:nvSpPr>
        <xdr:cNvPr id="6314" name="Čára 3242"/>
        <xdr:cNvSpPr>
          <a:spLocks noChangeShapeType="1"/>
        </xdr:cNvSpPr>
      </xdr:nvSpPr>
      <xdr:spPr bwMode="auto">
        <a:xfrm>
          <a:off x="153352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285750</xdr:colOff>
      <xdr:row>0</xdr:row>
      <xdr:rowOff>0</xdr:rowOff>
    </xdr:from>
    <xdr:to>
      <xdr:col>217</xdr:col>
      <xdr:colOff>142875</xdr:colOff>
      <xdr:row>0</xdr:row>
      <xdr:rowOff>0</xdr:rowOff>
    </xdr:to>
    <xdr:sp macro="" textlink="">
      <xdr:nvSpPr>
        <xdr:cNvPr id="6315" name="Čára 3243"/>
        <xdr:cNvSpPr>
          <a:spLocks noChangeShapeType="1"/>
        </xdr:cNvSpPr>
      </xdr:nvSpPr>
      <xdr:spPr bwMode="auto">
        <a:xfrm>
          <a:off x="1535715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66675</xdr:colOff>
      <xdr:row>0</xdr:row>
      <xdr:rowOff>0</xdr:rowOff>
    </xdr:from>
    <xdr:to>
      <xdr:col>216</xdr:col>
      <xdr:colOff>438150</xdr:colOff>
      <xdr:row>0</xdr:row>
      <xdr:rowOff>0</xdr:rowOff>
    </xdr:to>
    <xdr:sp macro="" textlink="">
      <xdr:nvSpPr>
        <xdr:cNvPr id="6316" name="Čára 3244"/>
        <xdr:cNvSpPr>
          <a:spLocks noChangeShapeType="1"/>
        </xdr:cNvSpPr>
      </xdr:nvSpPr>
      <xdr:spPr bwMode="auto">
        <a:xfrm>
          <a:off x="153352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285750</xdr:colOff>
      <xdr:row>0</xdr:row>
      <xdr:rowOff>0</xdr:rowOff>
    </xdr:from>
    <xdr:to>
      <xdr:col>217</xdr:col>
      <xdr:colOff>142875</xdr:colOff>
      <xdr:row>0</xdr:row>
      <xdr:rowOff>0</xdr:rowOff>
    </xdr:to>
    <xdr:sp macro="" textlink="">
      <xdr:nvSpPr>
        <xdr:cNvPr id="6317" name="Čára 3245"/>
        <xdr:cNvSpPr>
          <a:spLocks noChangeShapeType="1"/>
        </xdr:cNvSpPr>
      </xdr:nvSpPr>
      <xdr:spPr bwMode="auto">
        <a:xfrm>
          <a:off x="153571575" y="0"/>
          <a:ext cx="552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216</xdr:col>
      <xdr:colOff>66675</xdr:colOff>
      <xdr:row>0</xdr:row>
      <xdr:rowOff>0</xdr:rowOff>
    </xdr:from>
    <xdr:to>
      <xdr:col>216</xdr:col>
      <xdr:colOff>438150</xdr:colOff>
      <xdr:row>0</xdr:row>
      <xdr:rowOff>0</xdr:rowOff>
    </xdr:to>
    <xdr:sp macro="" textlink="">
      <xdr:nvSpPr>
        <xdr:cNvPr id="6318" name="Čára 3246"/>
        <xdr:cNvSpPr>
          <a:spLocks noChangeShapeType="1"/>
        </xdr:cNvSpPr>
      </xdr:nvSpPr>
      <xdr:spPr bwMode="auto">
        <a:xfrm>
          <a:off x="1533525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222</xdr:col>
      <xdr:colOff>0</xdr:colOff>
      <xdr:row>0</xdr:row>
      <xdr:rowOff>0</xdr:rowOff>
    </xdr:from>
    <xdr:to>
      <xdr:col>222</xdr:col>
      <xdr:colOff>123825</xdr:colOff>
      <xdr:row>0</xdr:row>
      <xdr:rowOff>0</xdr:rowOff>
    </xdr:to>
    <xdr:sp macro="" textlink="">
      <xdr:nvSpPr>
        <xdr:cNvPr id="6319" name="Čára 3247"/>
        <xdr:cNvSpPr>
          <a:spLocks noChangeShapeType="1"/>
        </xdr:cNvSpPr>
      </xdr:nvSpPr>
      <xdr:spPr bwMode="auto">
        <a:xfrm>
          <a:off x="157457775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419100</xdr:colOff>
      <xdr:row>0</xdr:row>
      <xdr:rowOff>0</xdr:rowOff>
    </xdr:from>
    <xdr:to>
      <xdr:col>222</xdr:col>
      <xdr:colOff>600075</xdr:colOff>
      <xdr:row>0</xdr:row>
      <xdr:rowOff>0</xdr:rowOff>
    </xdr:to>
    <xdr:sp macro="" textlink="">
      <xdr:nvSpPr>
        <xdr:cNvPr id="6320" name="Čára 3248"/>
        <xdr:cNvSpPr>
          <a:spLocks noChangeShapeType="1"/>
        </xdr:cNvSpPr>
      </xdr:nvSpPr>
      <xdr:spPr bwMode="auto">
        <a:xfrm>
          <a:off x="1571815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390525</xdr:colOff>
      <xdr:row>0</xdr:row>
      <xdr:rowOff>0</xdr:rowOff>
    </xdr:from>
    <xdr:to>
      <xdr:col>222</xdr:col>
      <xdr:colOff>28575</xdr:colOff>
      <xdr:row>0</xdr:row>
      <xdr:rowOff>0</xdr:rowOff>
    </xdr:to>
    <xdr:sp macro="" textlink="">
      <xdr:nvSpPr>
        <xdr:cNvPr id="6321" name="Čára 3249"/>
        <xdr:cNvSpPr>
          <a:spLocks noChangeShapeType="1"/>
        </xdr:cNvSpPr>
      </xdr:nvSpPr>
      <xdr:spPr bwMode="auto">
        <a:xfrm>
          <a:off x="15715297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222</xdr:col>
      <xdr:colOff>0</xdr:colOff>
      <xdr:row>0</xdr:row>
      <xdr:rowOff>0</xdr:rowOff>
    </xdr:from>
    <xdr:to>
      <xdr:col>222</xdr:col>
      <xdr:colOff>123825</xdr:colOff>
      <xdr:row>0</xdr:row>
      <xdr:rowOff>0</xdr:rowOff>
    </xdr:to>
    <xdr:sp macro="" textlink="">
      <xdr:nvSpPr>
        <xdr:cNvPr id="6322" name="Čára 3250"/>
        <xdr:cNvSpPr>
          <a:spLocks noChangeShapeType="1"/>
        </xdr:cNvSpPr>
      </xdr:nvSpPr>
      <xdr:spPr bwMode="auto">
        <a:xfrm>
          <a:off x="157457775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390525</xdr:colOff>
      <xdr:row>0</xdr:row>
      <xdr:rowOff>0</xdr:rowOff>
    </xdr:from>
    <xdr:to>
      <xdr:col>222</xdr:col>
      <xdr:colOff>28575</xdr:colOff>
      <xdr:row>0</xdr:row>
      <xdr:rowOff>0</xdr:rowOff>
    </xdr:to>
    <xdr:sp macro="" textlink="">
      <xdr:nvSpPr>
        <xdr:cNvPr id="6323" name="Čára 3251"/>
        <xdr:cNvSpPr>
          <a:spLocks noChangeShapeType="1"/>
        </xdr:cNvSpPr>
      </xdr:nvSpPr>
      <xdr:spPr bwMode="auto">
        <a:xfrm>
          <a:off x="15715297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222</xdr:col>
      <xdr:colOff>0</xdr:colOff>
      <xdr:row>0</xdr:row>
      <xdr:rowOff>0</xdr:rowOff>
    </xdr:from>
    <xdr:to>
      <xdr:col>222</xdr:col>
      <xdr:colOff>123825</xdr:colOff>
      <xdr:row>0</xdr:row>
      <xdr:rowOff>0</xdr:rowOff>
    </xdr:to>
    <xdr:sp macro="" textlink="">
      <xdr:nvSpPr>
        <xdr:cNvPr id="6324" name="Čára 3252"/>
        <xdr:cNvSpPr>
          <a:spLocks noChangeShapeType="1"/>
        </xdr:cNvSpPr>
      </xdr:nvSpPr>
      <xdr:spPr bwMode="auto">
        <a:xfrm>
          <a:off x="157457775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419100</xdr:colOff>
      <xdr:row>0</xdr:row>
      <xdr:rowOff>0</xdr:rowOff>
    </xdr:from>
    <xdr:to>
      <xdr:col>222</xdr:col>
      <xdr:colOff>600075</xdr:colOff>
      <xdr:row>0</xdr:row>
      <xdr:rowOff>0</xdr:rowOff>
    </xdr:to>
    <xdr:sp macro="" textlink="">
      <xdr:nvSpPr>
        <xdr:cNvPr id="6325" name="Čára 3253"/>
        <xdr:cNvSpPr>
          <a:spLocks noChangeShapeType="1"/>
        </xdr:cNvSpPr>
      </xdr:nvSpPr>
      <xdr:spPr bwMode="auto">
        <a:xfrm>
          <a:off x="1571815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390525</xdr:colOff>
      <xdr:row>0</xdr:row>
      <xdr:rowOff>0</xdr:rowOff>
    </xdr:from>
    <xdr:to>
      <xdr:col>222</xdr:col>
      <xdr:colOff>28575</xdr:colOff>
      <xdr:row>0</xdr:row>
      <xdr:rowOff>0</xdr:rowOff>
    </xdr:to>
    <xdr:sp macro="" textlink="">
      <xdr:nvSpPr>
        <xdr:cNvPr id="6326" name="Čára 3254"/>
        <xdr:cNvSpPr>
          <a:spLocks noChangeShapeType="1"/>
        </xdr:cNvSpPr>
      </xdr:nvSpPr>
      <xdr:spPr bwMode="auto">
        <a:xfrm>
          <a:off x="15715297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222</xdr:col>
      <xdr:colOff>0</xdr:colOff>
      <xdr:row>0</xdr:row>
      <xdr:rowOff>0</xdr:rowOff>
    </xdr:from>
    <xdr:to>
      <xdr:col>222</xdr:col>
      <xdr:colOff>123825</xdr:colOff>
      <xdr:row>0</xdr:row>
      <xdr:rowOff>0</xdr:rowOff>
    </xdr:to>
    <xdr:sp macro="" textlink="">
      <xdr:nvSpPr>
        <xdr:cNvPr id="6327" name="Čára 3255"/>
        <xdr:cNvSpPr>
          <a:spLocks noChangeShapeType="1"/>
        </xdr:cNvSpPr>
      </xdr:nvSpPr>
      <xdr:spPr bwMode="auto">
        <a:xfrm>
          <a:off x="157457775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419100</xdr:colOff>
      <xdr:row>0</xdr:row>
      <xdr:rowOff>0</xdr:rowOff>
    </xdr:from>
    <xdr:to>
      <xdr:col>222</xdr:col>
      <xdr:colOff>600075</xdr:colOff>
      <xdr:row>0</xdr:row>
      <xdr:rowOff>0</xdr:rowOff>
    </xdr:to>
    <xdr:sp macro="" textlink="">
      <xdr:nvSpPr>
        <xdr:cNvPr id="6328" name="Čára 3256"/>
        <xdr:cNvSpPr>
          <a:spLocks noChangeShapeType="1"/>
        </xdr:cNvSpPr>
      </xdr:nvSpPr>
      <xdr:spPr bwMode="auto">
        <a:xfrm>
          <a:off x="1571815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390525</xdr:colOff>
      <xdr:row>0</xdr:row>
      <xdr:rowOff>0</xdr:rowOff>
    </xdr:from>
    <xdr:to>
      <xdr:col>222</xdr:col>
      <xdr:colOff>28575</xdr:colOff>
      <xdr:row>0</xdr:row>
      <xdr:rowOff>0</xdr:rowOff>
    </xdr:to>
    <xdr:sp macro="" textlink="">
      <xdr:nvSpPr>
        <xdr:cNvPr id="6329" name="Čára 3257"/>
        <xdr:cNvSpPr>
          <a:spLocks noChangeShapeType="1"/>
        </xdr:cNvSpPr>
      </xdr:nvSpPr>
      <xdr:spPr bwMode="auto">
        <a:xfrm>
          <a:off x="15715297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222</xdr:col>
      <xdr:colOff>0</xdr:colOff>
      <xdr:row>0</xdr:row>
      <xdr:rowOff>0</xdr:rowOff>
    </xdr:from>
    <xdr:to>
      <xdr:col>222</xdr:col>
      <xdr:colOff>123825</xdr:colOff>
      <xdr:row>0</xdr:row>
      <xdr:rowOff>0</xdr:rowOff>
    </xdr:to>
    <xdr:sp macro="" textlink="">
      <xdr:nvSpPr>
        <xdr:cNvPr id="6330" name="Čára 3258"/>
        <xdr:cNvSpPr>
          <a:spLocks noChangeShapeType="1"/>
        </xdr:cNvSpPr>
      </xdr:nvSpPr>
      <xdr:spPr bwMode="auto">
        <a:xfrm>
          <a:off x="157457775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419100</xdr:colOff>
      <xdr:row>0</xdr:row>
      <xdr:rowOff>0</xdr:rowOff>
    </xdr:from>
    <xdr:to>
      <xdr:col>222</xdr:col>
      <xdr:colOff>600075</xdr:colOff>
      <xdr:row>0</xdr:row>
      <xdr:rowOff>0</xdr:rowOff>
    </xdr:to>
    <xdr:sp macro="" textlink="">
      <xdr:nvSpPr>
        <xdr:cNvPr id="6331" name="Čára 3259"/>
        <xdr:cNvSpPr>
          <a:spLocks noChangeShapeType="1"/>
        </xdr:cNvSpPr>
      </xdr:nvSpPr>
      <xdr:spPr bwMode="auto">
        <a:xfrm>
          <a:off x="1571815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390525</xdr:colOff>
      <xdr:row>0</xdr:row>
      <xdr:rowOff>0</xdr:rowOff>
    </xdr:from>
    <xdr:to>
      <xdr:col>222</xdr:col>
      <xdr:colOff>28575</xdr:colOff>
      <xdr:row>0</xdr:row>
      <xdr:rowOff>0</xdr:rowOff>
    </xdr:to>
    <xdr:sp macro="" textlink="">
      <xdr:nvSpPr>
        <xdr:cNvPr id="6332" name="Čára 3260"/>
        <xdr:cNvSpPr>
          <a:spLocks noChangeShapeType="1"/>
        </xdr:cNvSpPr>
      </xdr:nvSpPr>
      <xdr:spPr bwMode="auto">
        <a:xfrm>
          <a:off x="15715297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222</xdr:col>
      <xdr:colOff>0</xdr:colOff>
      <xdr:row>0</xdr:row>
      <xdr:rowOff>0</xdr:rowOff>
    </xdr:from>
    <xdr:to>
      <xdr:col>222</xdr:col>
      <xdr:colOff>123825</xdr:colOff>
      <xdr:row>0</xdr:row>
      <xdr:rowOff>0</xdr:rowOff>
    </xdr:to>
    <xdr:sp macro="" textlink="">
      <xdr:nvSpPr>
        <xdr:cNvPr id="6333" name="Čára 3261"/>
        <xdr:cNvSpPr>
          <a:spLocks noChangeShapeType="1"/>
        </xdr:cNvSpPr>
      </xdr:nvSpPr>
      <xdr:spPr bwMode="auto">
        <a:xfrm>
          <a:off x="157457775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390525</xdr:colOff>
      <xdr:row>0</xdr:row>
      <xdr:rowOff>0</xdr:rowOff>
    </xdr:from>
    <xdr:to>
      <xdr:col>222</xdr:col>
      <xdr:colOff>28575</xdr:colOff>
      <xdr:row>0</xdr:row>
      <xdr:rowOff>0</xdr:rowOff>
    </xdr:to>
    <xdr:sp macro="" textlink="">
      <xdr:nvSpPr>
        <xdr:cNvPr id="6334" name="Čára 3262"/>
        <xdr:cNvSpPr>
          <a:spLocks noChangeShapeType="1"/>
        </xdr:cNvSpPr>
      </xdr:nvSpPr>
      <xdr:spPr bwMode="auto">
        <a:xfrm>
          <a:off x="15715297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222</xdr:col>
      <xdr:colOff>0</xdr:colOff>
      <xdr:row>0</xdr:row>
      <xdr:rowOff>0</xdr:rowOff>
    </xdr:from>
    <xdr:to>
      <xdr:col>222</xdr:col>
      <xdr:colOff>123825</xdr:colOff>
      <xdr:row>0</xdr:row>
      <xdr:rowOff>0</xdr:rowOff>
    </xdr:to>
    <xdr:sp macro="" textlink="">
      <xdr:nvSpPr>
        <xdr:cNvPr id="6335" name="Čára 3263"/>
        <xdr:cNvSpPr>
          <a:spLocks noChangeShapeType="1"/>
        </xdr:cNvSpPr>
      </xdr:nvSpPr>
      <xdr:spPr bwMode="auto">
        <a:xfrm>
          <a:off x="157457775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419100</xdr:colOff>
      <xdr:row>0</xdr:row>
      <xdr:rowOff>0</xdr:rowOff>
    </xdr:from>
    <xdr:to>
      <xdr:col>222</xdr:col>
      <xdr:colOff>600075</xdr:colOff>
      <xdr:row>0</xdr:row>
      <xdr:rowOff>0</xdr:rowOff>
    </xdr:to>
    <xdr:sp macro="" textlink="">
      <xdr:nvSpPr>
        <xdr:cNvPr id="6336" name="Čára 3264"/>
        <xdr:cNvSpPr>
          <a:spLocks noChangeShapeType="1"/>
        </xdr:cNvSpPr>
      </xdr:nvSpPr>
      <xdr:spPr bwMode="auto">
        <a:xfrm>
          <a:off x="1571815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390525</xdr:colOff>
      <xdr:row>0</xdr:row>
      <xdr:rowOff>0</xdr:rowOff>
    </xdr:from>
    <xdr:to>
      <xdr:col>222</xdr:col>
      <xdr:colOff>28575</xdr:colOff>
      <xdr:row>0</xdr:row>
      <xdr:rowOff>0</xdr:rowOff>
    </xdr:to>
    <xdr:sp macro="" textlink="">
      <xdr:nvSpPr>
        <xdr:cNvPr id="6337" name="Čára 3265"/>
        <xdr:cNvSpPr>
          <a:spLocks noChangeShapeType="1"/>
        </xdr:cNvSpPr>
      </xdr:nvSpPr>
      <xdr:spPr bwMode="auto">
        <a:xfrm>
          <a:off x="15715297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222</xdr:col>
      <xdr:colOff>0</xdr:colOff>
      <xdr:row>0</xdr:row>
      <xdr:rowOff>0</xdr:rowOff>
    </xdr:from>
    <xdr:to>
      <xdr:col>222</xdr:col>
      <xdr:colOff>123825</xdr:colOff>
      <xdr:row>0</xdr:row>
      <xdr:rowOff>0</xdr:rowOff>
    </xdr:to>
    <xdr:sp macro="" textlink="">
      <xdr:nvSpPr>
        <xdr:cNvPr id="6338" name="Čára 3266"/>
        <xdr:cNvSpPr>
          <a:spLocks noChangeShapeType="1"/>
        </xdr:cNvSpPr>
      </xdr:nvSpPr>
      <xdr:spPr bwMode="auto">
        <a:xfrm>
          <a:off x="157457775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419100</xdr:colOff>
      <xdr:row>0</xdr:row>
      <xdr:rowOff>0</xdr:rowOff>
    </xdr:from>
    <xdr:to>
      <xdr:col>222</xdr:col>
      <xdr:colOff>600075</xdr:colOff>
      <xdr:row>0</xdr:row>
      <xdr:rowOff>0</xdr:rowOff>
    </xdr:to>
    <xdr:sp macro="" textlink="">
      <xdr:nvSpPr>
        <xdr:cNvPr id="6339" name="Čára 3267"/>
        <xdr:cNvSpPr>
          <a:spLocks noChangeShapeType="1"/>
        </xdr:cNvSpPr>
      </xdr:nvSpPr>
      <xdr:spPr bwMode="auto">
        <a:xfrm>
          <a:off x="1571815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238125</xdr:colOff>
      <xdr:row>0</xdr:row>
      <xdr:rowOff>0</xdr:rowOff>
    </xdr:from>
    <xdr:to>
      <xdr:col>222</xdr:col>
      <xdr:colOff>142875</xdr:colOff>
      <xdr:row>0</xdr:row>
      <xdr:rowOff>0</xdr:rowOff>
    </xdr:to>
    <xdr:sp macro="" textlink="">
      <xdr:nvSpPr>
        <xdr:cNvPr id="6340" name="Čára 3268"/>
        <xdr:cNvSpPr>
          <a:spLocks noChangeShapeType="1"/>
        </xdr:cNvSpPr>
      </xdr:nvSpPr>
      <xdr:spPr bwMode="auto">
        <a:xfrm>
          <a:off x="157000575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381000</xdr:colOff>
      <xdr:row>0</xdr:row>
      <xdr:rowOff>0</xdr:rowOff>
    </xdr:to>
    <xdr:sp macro="" textlink="">
      <xdr:nvSpPr>
        <xdr:cNvPr id="6341" name="Čára 3269"/>
        <xdr:cNvSpPr>
          <a:spLocks noChangeShapeType="1"/>
        </xdr:cNvSpPr>
      </xdr:nvSpPr>
      <xdr:spPr bwMode="auto">
        <a:xfrm>
          <a:off x="156771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381000</xdr:colOff>
      <xdr:row>0</xdr:row>
      <xdr:rowOff>0</xdr:rowOff>
    </xdr:to>
    <xdr:sp macro="" textlink="">
      <xdr:nvSpPr>
        <xdr:cNvPr id="6342" name="Čára 3270"/>
        <xdr:cNvSpPr>
          <a:spLocks noChangeShapeType="1"/>
        </xdr:cNvSpPr>
      </xdr:nvSpPr>
      <xdr:spPr bwMode="auto">
        <a:xfrm>
          <a:off x="156771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238125</xdr:colOff>
      <xdr:row>0</xdr:row>
      <xdr:rowOff>0</xdr:rowOff>
    </xdr:from>
    <xdr:to>
      <xdr:col>222</xdr:col>
      <xdr:colOff>142875</xdr:colOff>
      <xdr:row>0</xdr:row>
      <xdr:rowOff>0</xdr:rowOff>
    </xdr:to>
    <xdr:sp macro="" textlink="">
      <xdr:nvSpPr>
        <xdr:cNvPr id="6343" name="Čára 3271"/>
        <xdr:cNvSpPr>
          <a:spLocks noChangeShapeType="1"/>
        </xdr:cNvSpPr>
      </xdr:nvSpPr>
      <xdr:spPr bwMode="auto">
        <a:xfrm>
          <a:off x="157000575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381000</xdr:colOff>
      <xdr:row>0</xdr:row>
      <xdr:rowOff>0</xdr:rowOff>
    </xdr:to>
    <xdr:sp macro="" textlink="">
      <xdr:nvSpPr>
        <xdr:cNvPr id="6344" name="Čára 3272"/>
        <xdr:cNvSpPr>
          <a:spLocks noChangeShapeType="1"/>
        </xdr:cNvSpPr>
      </xdr:nvSpPr>
      <xdr:spPr bwMode="auto">
        <a:xfrm>
          <a:off x="156771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238125</xdr:colOff>
      <xdr:row>0</xdr:row>
      <xdr:rowOff>0</xdr:rowOff>
    </xdr:from>
    <xdr:to>
      <xdr:col>222</xdr:col>
      <xdr:colOff>142875</xdr:colOff>
      <xdr:row>0</xdr:row>
      <xdr:rowOff>0</xdr:rowOff>
    </xdr:to>
    <xdr:sp macro="" textlink="">
      <xdr:nvSpPr>
        <xdr:cNvPr id="6345" name="Čára 3273"/>
        <xdr:cNvSpPr>
          <a:spLocks noChangeShapeType="1"/>
        </xdr:cNvSpPr>
      </xdr:nvSpPr>
      <xdr:spPr bwMode="auto">
        <a:xfrm>
          <a:off x="157000575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381000</xdr:colOff>
      <xdr:row>0</xdr:row>
      <xdr:rowOff>0</xdr:rowOff>
    </xdr:to>
    <xdr:sp macro="" textlink="">
      <xdr:nvSpPr>
        <xdr:cNvPr id="6346" name="Čára 3274"/>
        <xdr:cNvSpPr>
          <a:spLocks noChangeShapeType="1"/>
        </xdr:cNvSpPr>
      </xdr:nvSpPr>
      <xdr:spPr bwMode="auto">
        <a:xfrm>
          <a:off x="156771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238125</xdr:colOff>
      <xdr:row>0</xdr:row>
      <xdr:rowOff>0</xdr:rowOff>
    </xdr:from>
    <xdr:to>
      <xdr:col>222</xdr:col>
      <xdr:colOff>142875</xdr:colOff>
      <xdr:row>0</xdr:row>
      <xdr:rowOff>0</xdr:rowOff>
    </xdr:to>
    <xdr:sp macro="" textlink="">
      <xdr:nvSpPr>
        <xdr:cNvPr id="6347" name="Čára 3275"/>
        <xdr:cNvSpPr>
          <a:spLocks noChangeShapeType="1"/>
        </xdr:cNvSpPr>
      </xdr:nvSpPr>
      <xdr:spPr bwMode="auto">
        <a:xfrm>
          <a:off x="157000575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381000</xdr:colOff>
      <xdr:row>0</xdr:row>
      <xdr:rowOff>0</xdr:rowOff>
    </xdr:to>
    <xdr:sp macro="" textlink="">
      <xdr:nvSpPr>
        <xdr:cNvPr id="6348" name="Čára 3276"/>
        <xdr:cNvSpPr>
          <a:spLocks noChangeShapeType="1"/>
        </xdr:cNvSpPr>
      </xdr:nvSpPr>
      <xdr:spPr bwMode="auto">
        <a:xfrm>
          <a:off x="156771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381000</xdr:colOff>
      <xdr:row>0</xdr:row>
      <xdr:rowOff>0</xdr:rowOff>
    </xdr:to>
    <xdr:sp macro="" textlink="">
      <xdr:nvSpPr>
        <xdr:cNvPr id="6349" name="Čára 3277"/>
        <xdr:cNvSpPr>
          <a:spLocks noChangeShapeType="1"/>
        </xdr:cNvSpPr>
      </xdr:nvSpPr>
      <xdr:spPr bwMode="auto">
        <a:xfrm>
          <a:off x="156771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238125</xdr:colOff>
      <xdr:row>0</xdr:row>
      <xdr:rowOff>0</xdr:rowOff>
    </xdr:from>
    <xdr:to>
      <xdr:col>222</xdr:col>
      <xdr:colOff>142875</xdr:colOff>
      <xdr:row>0</xdr:row>
      <xdr:rowOff>0</xdr:rowOff>
    </xdr:to>
    <xdr:sp macro="" textlink="">
      <xdr:nvSpPr>
        <xdr:cNvPr id="6350" name="Čára 3278"/>
        <xdr:cNvSpPr>
          <a:spLocks noChangeShapeType="1"/>
        </xdr:cNvSpPr>
      </xdr:nvSpPr>
      <xdr:spPr bwMode="auto">
        <a:xfrm>
          <a:off x="157000575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381000</xdr:colOff>
      <xdr:row>0</xdr:row>
      <xdr:rowOff>0</xdr:rowOff>
    </xdr:to>
    <xdr:sp macro="" textlink="">
      <xdr:nvSpPr>
        <xdr:cNvPr id="6351" name="Čára 3279"/>
        <xdr:cNvSpPr>
          <a:spLocks noChangeShapeType="1"/>
        </xdr:cNvSpPr>
      </xdr:nvSpPr>
      <xdr:spPr bwMode="auto">
        <a:xfrm>
          <a:off x="156771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238125</xdr:colOff>
      <xdr:row>0</xdr:row>
      <xdr:rowOff>0</xdr:rowOff>
    </xdr:from>
    <xdr:to>
      <xdr:col>222</xdr:col>
      <xdr:colOff>142875</xdr:colOff>
      <xdr:row>0</xdr:row>
      <xdr:rowOff>0</xdr:rowOff>
    </xdr:to>
    <xdr:sp macro="" textlink="">
      <xdr:nvSpPr>
        <xdr:cNvPr id="6352" name="Čára 3280"/>
        <xdr:cNvSpPr>
          <a:spLocks noChangeShapeType="1"/>
        </xdr:cNvSpPr>
      </xdr:nvSpPr>
      <xdr:spPr bwMode="auto">
        <a:xfrm>
          <a:off x="157000575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381000</xdr:colOff>
      <xdr:row>0</xdr:row>
      <xdr:rowOff>0</xdr:rowOff>
    </xdr:to>
    <xdr:sp macro="" textlink="">
      <xdr:nvSpPr>
        <xdr:cNvPr id="6353" name="Čára 3281"/>
        <xdr:cNvSpPr>
          <a:spLocks noChangeShapeType="1"/>
        </xdr:cNvSpPr>
      </xdr:nvSpPr>
      <xdr:spPr bwMode="auto">
        <a:xfrm>
          <a:off x="156771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222</xdr:col>
      <xdr:colOff>0</xdr:colOff>
      <xdr:row>0</xdr:row>
      <xdr:rowOff>0</xdr:rowOff>
    </xdr:from>
    <xdr:to>
      <xdr:col>222</xdr:col>
      <xdr:colOff>123825</xdr:colOff>
      <xdr:row>0</xdr:row>
      <xdr:rowOff>0</xdr:rowOff>
    </xdr:to>
    <xdr:sp macro="" textlink="">
      <xdr:nvSpPr>
        <xdr:cNvPr id="6354" name="Čára 3282"/>
        <xdr:cNvSpPr>
          <a:spLocks noChangeShapeType="1"/>
        </xdr:cNvSpPr>
      </xdr:nvSpPr>
      <xdr:spPr bwMode="auto">
        <a:xfrm>
          <a:off x="157457775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419100</xdr:colOff>
      <xdr:row>0</xdr:row>
      <xdr:rowOff>0</xdr:rowOff>
    </xdr:from>
    <xdr:to>
      <xdr:col>222</xdr:col>
      <xdr:colOff>600075</xdr:colOff>
      <xdr:row>0</xdr:row>
      <xdr:rowOff>0</xdr:rowOff>
    </xdr:to>
    <xdr:sp macro="" textlink="">
      <xdr:nvSpPr>
        <xdr:cNvPr id="6355" name="Čára 3283"/>
        <xdr:cNvSpPr>
          <a:spLocks noChangeShapeType="1"/>
        </xdr:cNvSpPr>
      </xdr:nvSpPr>
      <xdr:spPr bwMode="auto">
        <a:xfrm>
          <a:off x="1571815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390525</xdr:colOff>
      <xdr:row>0</xdr:row>
      <xdr:rowOff>0</xdr:rowOff>
    </xdr:from>
    <xdr:to>
      <xdr:col>222</xdr:col>
      <xdr:colOff>28575</xdr:colOff>
      <xdr:row>0</xdr:row>
      <xdr:rowOff>0</xdr:rowOff>
    </xdr:to>
    <xdr:sp macro="" textlink="">
      <xdr:nvSpPr>
        <xdr:cNvPr id="6356" name="Čára 3284"/>
        <xdr:cNvSpPr>
          <a:spLocks noChangeShapeType="1"/>
        </xdr:cNvSpPr>
      </xdr:nvSpPr>
      <xdr:spPr bwMode="auto">
        <a:xfrm>
          <a:off x="15715297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222</xdr:col>
      <xdr:colOff>0</xdr:colOff>
      <xdr:row>0</xdr:row>
      <xdr:rowOff>0</xdr:rowOff>
    </xdr:from>
    <xdr:to>
      <xdr:col>222</xdr:col>
      <xdr:colOff>123825</xdr:colOff>
      <xdr:row>0</xdr:row>
      <xdr:rowOff>0</xdr:rowOff>
    </xdr:to>
    <xdr:sp macro="" textlink="">
      <xdr:nvSpPr>
        <xdr:cNvPr id="6357" name="Čára 3285"/>
        <xdr:cNvSpPr>
          <a:spLocks noChangeShapeType="1"/>
        </xdr:cNvSpPr>
      </xdr:nvSpPr>
      <xdr:spPr bwMode="auto">
        <a:xfrm>
          <a:off x="157457775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390525</xdr:colOff>
      <xdr:row>0</xdr:row>
      <xdr:rowOff>0</xdr:rowOff>
    </xdr:from>
    <xdr:to>
      <xdr:col>222</xdr:col>
      <xdr:colOff>28575</xdr:colOff>
      <xdr:row>0</xdr:row>
      <xdr:rowOff>0</xdr:rowOff>
    </xdr:to>
    <xdr:sp macro="" textlink="">
      <xdr:nvSpPr>
        <xdr:cNvPr id="6358" name="Čára 3286"/>
        <xdr:cNvSpPr>
          <a:spLocks noChangeShapeType="1"/>
        </xdr:cNvSpPr>
      </xdr:nvSpPr>
      <xdr:spPr bwMode="auto">
        <a:xfrm>
          <a:off x="15715297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222</xdr:col>
      <xdr:colOff>0</xdr:colOff>
      <xdr:row>0</xdr:row>
      <xdr:rowOff>0</xdr:rowOff>
    </xdr:from>
    <xdr:to>
      <xdr:col>222</xdr:col>
      <xdr:colOff>123825</xdr:colOff>
      <xdr:row>0</xdr:row>
      <xdr:rowOff>0</xdr:rowOff>
    </xdr:to>
    <xdr:sp macro="" textlink="">
      <xdr:nvSpPr>
        <xdr:cNvPr id="6359" name="Čára 3287"/>
        <xdr:cNvSpPr>
          <a:spLocks noChangeShapeType="1"/>
        </xdr:cNvSpPr>
      </xdr:nvSpPr>
      <xdr:spPr bwMode="auto">
        <a:xfrm>
          <a:off x="157457775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419100</xdr:colOff>
      <xdr:row>0</xdr:row>
      <xdr:rowOff>0</xdr:rowOff>
    </xdr:from>
    <xdr:to>
      <xdr:col>222</xdr:col>
      <xdr:colOff>600075</xdr:colOff>
      <xdr:row>0</xdr:row>
      <xdr:rowOff>0</xdr:rowOff>
    </xdr:to>
    <xdr:sp macro="" textlink="">
      <xdr:nvSpPr>
        <xdr:cNvPr id="6360" name="Čára 3288"/>
        <xdr:cNvSpPr>
          <a:spLocks noChangeShapeType="1"/>
        </xdr:cNvSpPr>
      </xdr:nvSpPr>
      <xdr:spPr bwMode="auto">
        <a:xfrm>
          <a:off x="1571815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390525</xdr:colOff>
      <xdr:row>0</xdr:row>
      <xdr:rowOff>0</xdr:rowOff>
    </xdr:from>
    <xdr:to>
      <xdr:col>222</xdr:col>
      <xdr:colOff>28575</xdr:colOff>
      <xdr:row>0</xdr:row>
      <xdr:rowOff>0</xdr:rowOff>
    </xdr:to>
    <xdr:sp macro="" textlink="">
      <xdr:nvSpPr>
        <xdr:cNvPr id="6361" name="Čára 3289"/>
        <xdr:cNvSpPr>
          <a:spLocks noChangeShapeType="1"/>
        </xdr:cNvSpPr>
      </xdr:nvSpPr>
      <xdr:spPr bwMode="auto">
        <a:xfrm>
          <a:off x="15715297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222</xdr:col>
      <xdr:colOff>0</xdr:colOff>
      <xdr:row>0</xdr:row>
      <xdr:rowOff>0</xdr:rowOff>
    </xdr:from>
    <xdr:to>
      <xdr:col>222</xdr:col>
      <xdr:colOff>123825</xdr:colOff>
      <xdr:row>0</xdr:row>
      <xdr:rowOff>0</xdr:rowOff>
    </xdr:to>
    <xdr:sp macro="" textlink="">
      <xdr:nvSpPr>
        <xdr:cNvPr id="6362" name="Čára 3290"/>
        <xdr:cNvSpPr>
          <a:spLocks noChangeShapeType="1"/>
        </xdr:cNvSpPr>
      </xdr:nvSpPr>
      <xdr:spPr bwMode="auto">
        <a:xfrm>
          <a:off x="157457775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419100</xdr:colOff>
      <xdr:row>0</xdr:row>
      <xdr:rowOff>0</xdr:rowOff>
    </xdr:from>
    <xdr:to>
      <xdr:col>222</xdr:col>
      <xdr:colOff>600075</xdr:colOff>
      <xdr:row>0</xdr:row>
      <xdr:rowOff>0</xdr:rowOff>
    </xdr:to>
    <xdr:sp macro="" textlink="">
      <xdr:nvSpPr>
        <xdr:cNvPr id="6363" name="Čára 3291"/>
        <xdr:cNvSpPr>
          <a:spLocks noChangeShapeType="1"/>
        </xdr:cNvSpPr>
      </xdr:nvSpPr>
      <xdr:spPr bwMode="auto">
        <a:xfrm>
          <a:off x="1571815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390525</xdr:colOff>
      <xdr:row>0</xdr:row>
      <xdr:rowOff>0</xdr:rowOff>
    </xdr:from>
    <xdr:to>
      <xdr:col>222</xdr:col>
      <xdr:colOff>28575</xdr:colOff>
      <xdr:row>0</xdr:row>
      <xdr:rowOff>0</xdr:rowOff>
    </xdr:to>
    <xdr:sp macro="" textlink="">
      <xdr:nvSpPr>
        <xdr:cNvPr id="6364" name="Čára 3292"/>
        <xdr:cNvSpPr>
          <a:spLocks noChangeShapeType="1"/>
        </xdr:cNvSpPr>
      </xdr:nvSpPr>
      <xdr:spPr bwMode="auto">
        <a:xfrm>
          <a:off x="15715297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222</xdr:col>
      <xdr:colOff>0</xdr:colOff>
      <xdr:row>0</xdr:row>
      <xdr:rowOff>0</xdr:rowOff>
    </xdr:from>
    <xdr:to>
      <xdr:col>222</xdr:col>
      <xdr:colOff>123825</xdr:colOff>
      <xdr:row>0</xdr:row>
      <xdr:rowOff>0</xdr:rowOff>
    </xdr:to>
    <xdr:sp macro="" textlink="">
      <xdr:nvSpPr>
        <xdr:cNvPr id="6365" name="Čára 3293"/>
        <xdr:cNvSpPr>
          <a:spLocks noChangeShapeType="1"/>
        </xdr:cNvSpPr>
      </xdr:nvSpPr>
      <xdr:spPr bwMode="auto">
        <a:xfrm>
          <a:off x="157457775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419100</xdr:colOff>
      <xdr:row>0</xdr:row>
      <xdr:rowOff>0</xdr:rowOff>
    </xdr:from>
    <xdr:to>
      <xdr:col>222</xdr:col>
      <xdr:colOff>600075</xdr:colOff>
      <xdr:row>0</xdr:row>
      <xdr:rowOff>0</xdr:rowOff>
    </xdr:to>
    <xdr:sp macro="" textlink="">
      <xdr:nvSpPr>
        <xdr:cNvPr id="6366" name="Čára 3294"/>
        <xdr:cNvSpPr>
          <a:spLocks noChangeShapeType="1"/>
        </xdr:cNvSpPr>
      </xdr:nvSpPr>
      <xdr:spPr bwMode="auto">
        <a:xfrm>
          <a:off x="1571815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390525</xdr:colOff>
      <xdr:row>0</xdr:row>
      <xdr:rowOff>0</xdr:rowOff>
    </xdr:from>
    <xdr:to>
      <xdr:col>222</xdr:col>
      <xdr:colOff>28575</xdr:colOff>
      <xdr:row>0</xdr:row>
      <xdr:rowOff>0</xdr:rowOff>
    </xdr:to>
    <xdr:sp macro="" textlink="">
      <xdr:nvSpPr>
        <xdr:cNvPr id="6367" name="Čára 3295"/>
        <xdr:cNvSpPr>
          <a:spLocks noChangeShapeType="1"/>
        </xdr:cNvSpPr>
      </xdr:nvSpPr>
      <xdr:spPr bwMode="auto">
        <a:xfrm>
          <a:off x="15715297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222</xdr:col>
      <xdr:colOff>0</xdr:colOff>
      <xdr:row>0</xdr:row>
      <xdr:rowOff>0</xdr:rowOff>
    </xdr:from>
    <xdr:to>
      <xdr:col>222</xdr:col>
      <xdr:colOff>123825</xdr:colOff>
      <xdr:row>0</xdr:row>
      <xdr:rowOff>0</xdr:rowOff>
    </xdr:to>
    <xdr:sp macro="" textlink="">
      <xdr:nvSpPr>
        <xdr:cNvPr id="6368" name="Čára 3296"/>
        <xdr:cNvSpPr>
          <a:spLocks noChangeShapeType="1"/>
        </xdr:cNvSpPr>
      </xdr:nvSpPr>
      <xdr:spPr bwMode="auto">
        <a:xfrm>
          <a:off x="157457775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390525</xdr:colOff>
      <xdr:row>0</xdr:row>
      <xdr:rowOff>0</xdr:rowOff>
    </xdr:from>
    <xdr:to>
      <xdr:col>222</xdr:col>
      <xdr:colOff>28575</xdr:colOff>
      <xdr:row>0</xdr:row>
      <xdr:rowOff>0</xdr:rowOff>
    </xdr:to>
    <xdr:sp macro="" textlink="">
      <xdr:nvSpPr>
        <xdr:cNvPr id="6369" name="Čára 3297"/>
        <xdr:cNvSpPr>
          <a:spLocks noChangeShapeType="1"/>
        </xdr:cNvSpPr>
      </xdr:nvSpPr>
      <xdr:spPr bwMode="auto">
        <a:xfrm>
          <a:off x="15715297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222</xdr:col>
      <xdr:colOff>0</xdr:colOff>
      <xdr:row>0</xdr:row>
      <xdr:rowOff>0</xdr:rowOff>
    </xdr:from>
    <xdr:to>
      <xdr:col>222</xdr:col>
      <xdr:colOff>123825</xdr:colOff>
      <xdr:row>0</xdr:row>
      <xdr:rowOff>0</xdr:rowOff>
    </xdr:to>
    <xdr:sp macro="" textlink="">
      <xdr:nvSpPr>
        <xdr:cNvPr id="6370" name="Čára 3298"/>
        <xdr:cNvSpPr>
          <a:spLocks noChangeShapeType="1"/>
        </xdr:cNvSpPr>
      </xdr:nvSpPr>
      <xdr:spPr bwMode="auto">
        <a:xfrm>
          <a:off x="157457775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419100</xdr:colOff>
      <xdr:row>0</xdr:row>
      <xdr:rowOff>0</xdr:rowOff>
    </xdr:from>
    <xdr:to>
      <xdr:col>222</xdr:col>
      <xdr:colOff>600075</xdr:colOff>
      <xdr:row>0</xdr:row>
      <xdr:rowOff>0</xdr:rowOff>
    </xdr:to>
    <xdr:sp macro="" textlink="">
      <xdr:nvSpPr>
        <xdr:cNvPr id="6371" name="Čára 3299"/>
        <xdr:cNvSpPr>
          <a:spLocks noChangeShapeType="1"/>
        </xdr:cNvSpPr>
      </xdr:nvSpPr>
      <xdr:spPr bwMode="auto">
        <a:xfrm>
          <a:off x="1571815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390525</xdr:colOff>
      <xdr:row>0</xdr:row>
      <xdr:rowOff>0</xdr:rowOff>
    </xdr:from>
    <xdr:to>
      <xdr:col>222</xdr:col>
      <xdr:colOff>28575</xdr:colOff>
      <xdr:row>0</xdr:row>
      <xdr:rowOff>0</xdr:rowOff>
    </xdr:to>
    <xdr:sp macro="" textlink="">
      <xdr:nvSpPr>
        <xdr:cNvPr id="6372" name="Čára 3300"/>
        <xdr:cNvSpPr>
          <a:spLocks noChangeShapeType="1"/>
        </xdr:cNvSpPr>
      </xdr:nvSpPr>
      <xdr:spPr bwMode="auto">
        <a:xfrm>
          <a:off x="157152975" y="0"/>
          <a:ext cx="3333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222</xdr:col>
      <xdr:colOff>0</xdr:colOff>
      <xdr:row>0</xdr:row>
      <xdr:rowOff>0</xdr:rowOff>
    </xdr:from>
    <xdr:to>
      <xdr:col>222</xdr:col>
      <xdr:colOff>123825</xdr:colOff>
      <xdr:row>0</xdr:row>
      <xdr:rowOff>0</xdr:rowOff>
    </xdr:to>
    <xdr:sp macro="" textlink="">
      <xdr:nvSpPr>
        <xdr:cNvPr id="6373" name="Čára 3301"/>
        <xdr:cNvSpPr>
          <a:spLocks noChangeShapeType="1"/>
        </xdr:cNvSpPr>
      </xdr:nvSpPr>
      <xdr:spPr bwMode="auto">
        <a:xfrm>
          <a:off x="157457775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419100</xdr:colOff>
      <xdr:row>0</xdr:row>
      <xdr:rowOff>0</xdr:rowOff>
    </xdr:from>
    <xdr:to>
      <xdr:col>222</xdr:col>
      <xdr:colOff>600075</xdr:colOff>
      <xdr:row>0</xdr:row>
      <xdr:rowOff>0</xdr:rowOff>
    </xdr:to>
    <xdr:sp macro="" textlink="">
      <xdr:nvSpPr>
        <xdr:cNvPr id="6374" name="Čára 3302"/>
        <xdr:cNvSpPr>
          <a:spLocks noChangeShapeType="1"/>
        </xdr:cNvSpPr>
      </xdr:nvSpPr>
      <xdr:spPr bwMode="auto">
        <a:xfrm>
          <a:off x="157181550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238125</xdr:colOff>
      <xdr:row>0</xdr:row>
      <xdr:rowOff>0</xdr:rowOff>
    </xdr:from>
    <xdr:to>
      <xdr:col>222</xdr:col>
      <xdr:colOff>142875</xdr:colOff>
      <xdr:row>0</xdr:row>
      <xdr:rowOff>0</xdr:rowOff>
    </xdr:to>
    <xdr:sp macro="" textlink="">
      <xdr:nvSpPr>
        <xdr:cNvPr id="6375" name="Čára 3303"/>
        <xdr:cNvSpPr>
          <a:spLocks noChangeShapeType="1"/>
        </xdr:cNvSpPr>
      </xdr:nvSpPr>
      <xdr:spPr bwMode="auto">
        <a:xfrm>
          <a:off x="157000575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381000</xdr:colOff>
      <xdr:row>0</xdr:row>
      <xdr:rowOff>0</xdr:rowOff>
    </xdr:to>
    <xdr:sp macro="" textlink="">
      <xdr:nvSpPr>
        <xdr:cNvPr id="6376" name="Čára 3304"/>
        <xdr:cNvSpPr>
          <a:spLocks noChangeShapeType="1"/>
        </xdr:cNvSpPr>
      </xdr:nvSpPr>
      <xdr:spPr bwMode="auto">
        <a:xfrm>
          <a:off x="156771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381000</xdr:colOff>
      <xdr:row>0</xdr:row>
      <xdr:rowOff>0</xdr:rowOff>
    </xdr:to>
    <xdr:sp macro="" textlink="">
      <xdr:nvSpPr>
        <xdr:cNvPr id="6377" name="Čára 3305"/>
        <xdr:cNvSpPr>
          <a:spLocks noChangeShapeType="1"/>
        </xdr:cNvSpPr>
      </xdr:nvSpPr>
      <xdr:spPr bwMode="auto">
        <a:xfrm>
          <a:off x="156771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238125</xdr:colOff>
      <xdr:row>0</xdr:row>
      <xdr:rowOff>0</xdr:rowOff>
    </xdr:from>
    <xdr:to>
      <xdr:col>222</xdr:col>
      <xdr:colOff>142875</xdr:colOff>
      <xdr:row>0</xdr:row>
      <xdr:rowOff>0</xdr:rowOff>
    </xdr:to>
    <xdr:sp macro="" textlink="">
      <xdr:nvSpPr>
        <xdr:cNvPr id="6378" name="Čára 3306"/>
        <xdr:cNvSpPr>
          <a:spLocks noChangeShapeType="1"/>
        </xdr:cNvSpPr>
      </xdr:nvSpPr>
      <xdr:spPr bwMode="auto">
        <a:xfrm>
          <a:off x="157000575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381000</xdr:colOff>
      <xdr:row>0</xdr:row>
      <xdr:rowOff>0</xdr:rowOff>
    </xdr:to>
    <xdr:sp macro="" textlink="">
      <xdr:nvSpPr>
        <xdr:cNvPr id="6379" name="Čára 3307"/>
        <xdr:cNvSpPr>
          <a:spLocks noChangeShapeType="1"/>
        </xdr:cNvSpPr>
      </xdr:nvSpPr>
      <xdr:spPr bwMode="auto">
        <a:xfrm>
          <a:off x="156771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238125</xdr:colOff>
      <xdr:row>0</xdr:row>
      <xdr:rowOff>0</xdr:rowOff>
    </xdr:from>
    <xdr:to>
      <xdr:col>222</xdr:col>
      <xdr:colOff>142875</xdr:colOff>
      <xdr:row>0</xdr:row>
      <xdr:rowOff>0</xdr:rowOff>
    </xdr:to>
    <xdr:sp macro="" textlink="">
      <xdr:nvSpPr>
        <xdr:cNvPr id="6380" name="Čára 3308"/>
        <xdr:cNvSpPr>
          <a:spLocks noChangeShapeType="1"/>
        </xdr:cNvSpPr>
      </xdr:nvSpPr>
      <xdr:spPr bwMode="auto">
        <a:xfrm>
          <a:off x="157000575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381000</xdr:colOff>
      <xdr:row>0</xdr:row>
      <xdr:rowOff>0</xdr:rowOff>
    </xdr:to>
    <xdr:sp macro="" textlink="">
      <xdr:nvSpPr>
        <xdr:cNvPr id="6381" name="Čára 3309"/>
        <xdr:cNvSpPr>
          <a:spLocks noChangeShapeType="1"/>
        </xdr:cNvSpPr>
      </xdr:nvSpPr>
      <xdr:spPr bwMode="auto">
        <a:xfrm>
          <a:off x="156771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238125</xdr:colOff>
      <xdr:row>0</xdr:row>
      <xdr:rowOff>0</xdr:rowOff>
    </xdr:from>
    <xdr:to>
      <xdr:col>222</xdr:col>
      <xdr:colOff>142875</xdr:colOff>
      <xdr:row>0</xdr:row>
      <xdr:rowOff>0</xdr:rowOff>
    </xdr:to>
    <xdr:sp macro="" textlink="">
      <xdr:nvSpPr>
        <xdr:cNvPr id="6382" name="Čára 3310"/>
        <xdr:cNvSpPr>
          <a:spLocks noChangeShapeType="1"/>
        </xdr:cNvSpPr>
      </xdr:nvSpPr>
      <xdr:spPr bwMode="auto">
        <a:xfrm>
          <a:off x="157000575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381000</xdr:colOff>
      <xdr:row>0</xdr:row>
      <xdr:rowOff>0</xdr:rowOff>
    </xdr:to>
    <xdr:sp macro="" textlink="">
      <xdr:nvSpPr>
        <xdr:cNvPr id="6383" name="Čára 3311"/>
        <xdr:cNvSpPr>
          <a:spLocks noChangeShapeType="1"/>
        </xdr:cNvSpPr>
      </xdr:nvSpPr>
      <xdr:spPr bwMode="auto">
        <a:xfrm>
          <a:off x="156771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381000</xdr:colOff>
      <xdr:row>0</xdr:row>
      <xdr:rowOff>0</xdr:rowOff>
    </xdr:to>
    <xdr:sp macro="" textlink="">
      <xdr:nvSpPr>
        <xdr:cNvPr id="6384" name="Čára 3312"/>
        <xdr:cNvSpPr>
          <a:spLocks noChangeShapeType="1"/>
        </xdr:cNvSpPr>
      </xdr:nvSpPr>
      <xdr:spPr bwMode="auto">
        <a:xfrm>
          <a:off x="156771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238125</xdr:colOff>
      <xdr:row>0</xdr:row>
      <xdr:rowOff>0</xdr:rowOff>
    </xdr:from>
    <xdr:to>
      <xdr:col>222</xdr:col>
      <xdr:colOff>142875</xdr:colOff>
      <xdr:row>0</xdr:row>
      <xdr:rowOff>0</xdr:rowOff>
    </xdr:to>
    <xdr:sp macro="" textlink="">
      <xdr:nvSpPr>
        <xdr:cNvPr id="6385" name="Čára 3313"/>
        <xdr:cNvSpPr>
          <a:spLocks noChangeShapeType="1"/>
        </xdr:cNvSpPr>
      </xdr:nvSpPr>
      <xdr:spPr bwMode="auto">
        <a:xfrm>
          <a:off x="157000575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381000</xdr:colOff>
      <xdr:row>0</xdr:row>
      <xdr:rowOff>0</xdr:rowOff>
    </xdr:to>
    <xdr:sp macro="" textlink="">
      <xdr:nvSpPr>
        <xdr:cNvPr id="6386" name="Čára 3314"/>
        <xdr:cNvSpPr>
          <a:spLocks noChangeShapeType="1"/>
        </xdr:cNvSpPr>
      </xdr:nvSpPr>
      <xdr:spPr bwMode="auto">
        <a:xfrm>
          <a:off x="156771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238125</xdr:colOff>
      <xdr:row>0</xdr:row>
      <xdr:rowOff>0</xdr:rowOff>
    </xdr:from>
    <xdr:to>
      <xdr:col>222</xdr:col>
      <xdr:colOff>142875</xdr:colOff>
      <xdr:row>0</xdr:row>
      <xdr:rowOff>0</xdr:rowOff>
    </xdr:to>
    <xdr:sp macro="" textlink="">
      <xdr:nvSpPr>
        <xdr:cNvPr id="6387" name="Čára 3315"/>
        <xdr:cNvSpPr>
          <a:spLocks noChangeShapeType="1"/>
        </xdr:cNvSpPr>
      </xdr:nvSpPr>
      <xdr:spPr bwMode="auto">
        <a:xfrm>
          <a:off x="157000575" y="0"/>
          <a:ext cx="6000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381000</xdr:colOff>
      <xdr:row>0</xdr:row>
      <xdr:rowOff>0</xdr:rowOff>
    </xdr:to>
    <xdr:sp macro="" textlink="">
      <xdr:nvSpPr>
        <xdr:cNvPr id="6388" name="Čára 3316"/>
        <xdr:cNvSpPr>
          <a:spLocks noChangeShapeType="1"/>
        </xdr:cNvSpPr>
      </xdr:nvSpPr>
      <xdr:spPr bwMode="auto">
        <a:xfrm>
          <a:off x="15677197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590550</xdr:colOff>
      <xdr:row>0</xdr:row>
      <xdr:rowOff>0</xdr:rowOff>
    </xdr:from>
    <xdr:to>
      <xdr:col>227</xdr:col>
      <xdr:colOff>171450</xdr:colOff>
      <xdr:row>0</xdr:row>
      <xdr:rowOff>0</xdr:rowOff>
    </xdr:to>
    <xdr:sp macro="" textlink="">
      <xdr:nvSpPr>
        <xdr:cNvPr id="6389" name="Čára 3317"/>
        <xdr:cNvSpPr>
          <a:spLocks noChangeShapeType="1"/>
        </xdr:cNvSpPr>
      </xdr:nvSpPr>
      <xdr:spPr bwMode="auto">
        <a:xfrm>
          <a:off x="1608296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409575</xdr:colOff>
      <xdr:row>0</xdr:row>
      <xdr:rowOff>0</xdr:rowOff>
    </xdr:from>
    <xdr:to>
      <xdr:col>227</xdr:col>
      <xdr:colOff>600075</xdr:colOff>
      <xdr:row>0</xdr:row>
      <xdr:rowOff>0</xdr:rowOff>
    </xdr:to>
    <xdr:sp macro="" textlink="">
      <xdr:nvSpPr>
        <xdr:cNvPr id="6390" name="Čára 3318"/>
        <xdr:cNvSpPr>
          <a:spLocks noChangeShapeType="1"/>
        </xdr:cNvSpPr>
      </xdr:nvSpPr>
      <xdr:spPr bwMode="auto">
        <a:xfrm>
          <a:off x="160648650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371475</xdr:colOff>
      <xdr:row>0</xdr:row>
      <xdr:rowOff>0</xdr:rowOff>
    </xdr:from>
    <xdr:to>
      <xdr:col>227</xdr:col>
      <xdr:colOff>66675</xdr:colOff>
      <xdr:row>0</xdr:row>
      <xdr:rowOff>0</xdr:rowOff>
    </xdr:to>
    <xdr:sp macro="" textlink="">
      <xdr:nvSpPr>
        <xdr:cNvPr id="6391" name="Čára 3319"/>
        <xdr:cNvSpPr>
          <a:spLocks noChangeShapeType="1"/>
        </xdr:cNvSpPr>
      </xdr:nvSpPr>
      <xdr:spPr bwMode="auto">
        <a:xfrm>
          <a:off x="1606105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590550</xdr:colOff>
      <xdr:row>0</xdr:row>
      <xdr:rowOff>0</xdr:rowOff>
    </xdr:from>
    <xdr:to>
      <xdr:col>227</xdr:col>
      <xdr:colOff>171450</xdr:colOff>
      <xdr:row>0</xdr:row>
      <xdr:rowOff>0</xdr:rowOff>
    </xdr:to>
    <xdr:sp macro="" textlink="">
      <xdr:nvSpPr>
        <xdr:cNvPr id="6392" name="Čára 3320"/>
        <xdr:cNvSpPr>
          <a:spLocks noChangeShapeType="1"/>
        </xdr:cNvSpPr>
      </xdr:nvSpPr>
      <xdr:spPr bwMode="auto">
        <a:xfrm>
          <a:off x="1608296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371475</xdr:colOff>
      <xdr:row>0</xdr:row>
      <xdr:rowOff>0</xdr:rowOff>
    </xdr:from>
    <xdr:to>
      <xdr:col>227</xdr:col>
      <xdr:colOff>66675</xdr:colOff>
      <xdr:row>0</xdr:row>
      <xdr:rowOff>0</xdr:rowOff>
    </xdr:to>
    <xdr:sp macro="" textlink="">
      <xdr:nvSpPr>
        <xdr:cNvPr id="6393" name="Čára 3321"/>
        <xdr:cNvSpPr>
          <a:spLocks noChangeShapeType="1"/>
        </xdr:cNvSpPr>
      </xdr:nvSpPr>
      <xdr:spPr bwMode="auto">
        <a:xfrm>
          <a:off x="1606105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590550</xdr:colOff>
      <xdr:row>0</xdr:row>
      <xdr:rowOff>0</xdr:rowOff>
    </xdr:from>
    <xdr:to>
      <xdr:col>227</xdr:col>
      <xdr:colOff>171450</xdr:colOff>
      <xdr:row>0</xdr:row>
      <xdr:rowOff>0</xdr:rowOff>
    </xdr:to>
    <xdr:sp macro="" textlink="">
      <xdr:nvSpPr>
        <xdr:cNvPr id="6394" name="Čára 3322"/>
        <xdr:cNvSpPr>
          <a:spLocks noChangeShapeType="1"/>
        </xdr:cNvSpPr>
      </xdr:nvSpPr>
      <xdr:spPr bwMode="auto">
        <a:xfrm>
          <a:off x="1608296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409575</xdr:colOff>
      <xdr:row>0</xdr:row>
      <xdr:rowOff>0</xdr:rowOff>
    </xdr:from>
    <xdr:to>
      <xdr:col>227</xdr:col>
      <xdr:colOff>600075</xdr:colOff>
      <xdr:row>0</xdr:row>
      <xdr:rowOff>0</xdr:rowOff>
    </xdr:to>
    <xdr:sp macro="" textlink="">
      <xdr:nvSpPr>
        <xdr:cNvPr id="6395" name="Čára 3323"/>
        <xdr:cNvSpPr>
          <a:spLocks noChangeShapeType="1"/>
        </xdr:cNvSpPr>
      </xdr:nvSpPr>
      <xdr:spPr bwMode="auto">
        <a:xfrm>
          <a:off x="160648650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371475</xdr:colOff>
      <xdr:row>0</xdr:row>
      <xdr:rowOff>0</xdr:rowOff>
    </xdr:from>
    <xdr:to>
      <xdr:col>227</xdr:col>
      <xdr:colOff>66675</xdr:colOff>
      <xdr:row>0</xdr:row>
      <xdr:rowOff>0</xdr:rowOff>
    </xdr:to>
    <xdr:sp macro="" textlink="">
      <xdr:nvSpPr>
        <xdr:cNvPr id="6396" name="Čára 3324"/>
        <xdr:cNvSpPr>
          <a:spLocks noChangeShapeType="1"/>
        </xdr:cNvSpPr>
      </xdr:nvSpPr>
      <xdr:spPr bwMode="auto">
        <a:xfrm>
          <a:off x="1606105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590550</xdr:colOff>
      <xdr:row>0</xdr:row>
      <xdr:rowOff>0</xdr:rowOff>
    </xdr:from>
    <xdr:to>
      <xdr:col>227</xdr:col>
      <xdr:colOff>171450</xdr:colOff>
      <xdr:row>0</xdr:row>
      <xdr:rowOff>0</xdr:rowOff>
    </xdr:to>
    <xdr:sp macro="" textlink="">
      <xdr:nvSpPr>
        <xdr:cNvPr id="6397" name="Čára 3325"/>
        <xdr:cNvSpPr>
          <a:spLocks noChangeShapeType="1"/>
        </xdr:cNvSpPr>
      </xdr:nvSpPr>
      <xdr:spPr bwMode="auto">
        <a:xfrm>
          <a:off x="1608296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409575</xdr:colOff>
      <xdr:row>0</xdr:row>
      <xdr:rowOff>0</xdr:rowOff>
    </xdr:from>
    <xdr:to>
      <xdr:col>227</xdr:col>
      <xdr:colOff>600075</xdr:colOff>
      <xdr:row>0</xdr:row>
      <xdr:rowOff>0</xdr:rowOff>
    </xdr:to>
    <xdr:sp macro="" textlink="">
      <xdr:nvSpPr>
        <xdr:cNvPr id="6398" name="Čára 3326"/>
        <xdr:cNvSpPr>
          <a:spLocks noChangeShapeType="1"/>
        </xdr:cNvSpPr>
      </xdr:nvSpPr>
      <xdr:spPr bwMode="auto">
        <a:xfrm>
          <a:off x="160648650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371475</xdr:colOff>
      <xdr:row>0</xdr:row>
      <xdr:rowOff>0</xdr:rowOff>
    </xdr:from>
    <xdr:to>
      <xdr:col>227</xdr:col>
      <xdr:colOff>66675</xdr:colOff>
      <xdr:row>0</xdr:row>
      <xdr:rowOff>0</xdr:rowOff>
    </xdr:to>
    <xdr:sp macro="" textlink="">
      <xdr:nvSpPr>
        <xdr:cNvPr id="6399" name="Čára 3327"/>
        <xdr:cNvSpPr>
          <a:spLocks noChangeShapeType="1"/>
        </xdr:cNvSpPr>
      </xdr:nvSpPr>
      <xdr:spPr bwMode="auto">
        <a:xfrm>
          <a:off x="1606105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590550</xdr:colOff>
      <xdr:row>0</xdr:row>
      <xdr:rowOff>0</xdr:rowOff>
    </xdr:from>
    <xdr:to>
      <xdr:col>227</xdr:col>
      <xdr:colOff>171450</xdr:colOff>
      <xdr:row>0</xdr:row>
      <xdr:rowOff>0</xdr:rowOff>
    </xdr:to>
    <xdr:sp macro="" textlink="">
      <xdr:nvSpPr>
        <xdr:cNvPr id="6400" name="Čára 3328"/>
        <xdr:cNvSpPr>
          <a:spLocks noChangeShapeType="1"/>
        </xdr:cNvSpPr>
      </xdr:nvSpPr>
      <xdr:spPr bwMode="auto">
        <a:xfrm>
          <a:off x="1608296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409575</xdr:colOff>
      <xdr:row>0</xdr:row>
      <xdr:rowOff>0</xdr:rowOff>
    </xdr:from>
    <xdr:to>
      <xdr:col>227</xdr:col>
      <xdr:colOff>600075</xdr:colOff>
      <xdr:row>0</xdr:row>
      <xdr:rowOff>0</xdr:rowOff>
    </xdr:to>
    <xdr:sp macro="" textlink="">
      <xdr:nvSpPr>
        <xdr:cNvPr id="6401" name="Čára 3329"/>
        <xdr:cNvSpPr>
          <a:spLocks noChangeShapeType="1"/>
        </xdr:cNvSpPr>
      </xdr:nvSpPr>
      <xdr:spPr bwMode="auto">
        <a:xfrm>
          <a:off x="160648650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371475</xdr:colOff>
      <xdr:row>0</xdr:row>
      <xdr:rowOff>0</xdr:rowOff>
    </xdr:from>
    <xdr:to>
      <xdr:col>227</xdr:col>
      <xdr:colOff>66675</xdr:colOff>
      <xdr:row>0</xdr:row>
      <xdr:rowOff>0</xdr:rowOff>
    </xdr:to>
    <xdr:sp macro="" textlink="">
      <xdr:nvSpPr>
        <xdr:cNvPr id="6402" name="Čára 3330"/>
        <xdr:cNvSpPr>
          <a:spLocks noChangeShapeType="1"/>
        </xdr:cNvSpPr>
      </xdr:nvSpPr>
      <xdr:spPr bwMode="auto">
        <a:xfrm>
          <a:off x="1606105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590550</xdr:colOff>
      <xdr:row>0</xdr:row>
      <xdr:rowOff>0</xdr:rowOff>
    </xdr:from>
    <xdr:to>
      <xdr:col>227</xdr:col>
      <xdr:colOff>171450</xdr:colOff>
      <xdr:row>0</xdr:row>
      <xdr:rowOff>0</xdr:rowOff>
    </xdr:to>
    <xdr:sp macro="" textlink="">
      <xdr:nvSpPr>
        <xdr:cNvPr id="6403" name="Čára 3331"/>
        <xdr:cNvSpPr>
          <a:spLocks noChangeShapeType="1"/>
        </xdr:cNvSpPr>
      </xdr:nvSpPr>
      <xdr:spPr bwMode="auto">
        <a:xfrm>
          <a:off x="1608296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371475</xdr:colOff>
      <xdr:row>0</xdr:row>
      <xdr:rowOff>0</xdr:rowOff>
    </xdr:from>
    <xdr:to>
      <xdr:col>227</xdr:col>
      <xdr:colOff>66675</xdr:colOff>
      <xdr:row>0</xdr:row>
      <xdr:rowOff>0</xdr:rowOff>
    </xdr:to>
    <xdr:sp macro="" textlink="">
      <xdr:nvSpPr>
        <xdr:cNvPr id="6404" name="Čára 3332"/>
        <xdr:cNvSpPr>
          <a:spLocks noChangeShapeType="1"/>
        </xdr:cNvSpPr>
      </xdr:nvSpPr>
      <xdr:spPr bwMode="auto">
        <a:xfrm>
          <a:off x="1606105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590550</xdr:colOff>
      <xdr:row>0</xdr:row>
      <xdr:rowOff>0</xdr:rowOff>
    </xdr:from>
    <xdr:to>
      <xdr:col>227</xdr:col>
      <xdr:colOff>171450</xdr:colOff>
      <xdr:row>0</xdr:row>
      <xdr:rowOff>0</xdr:rowOff>
    </xdr:to>
    <xdr:sp macro="" textlink="">
      <xdr:nvSpPr>
        <xdr:cNvPr id="6405" name="Čára 3333"/>
        <xdr:cNvSpPr>
          <a:spLocks noChangeShapeType="1"/>
        </xdr:cNvSpPr>
      </xdr:nvSpPr>
      <xdr:spPr bwMode="auto">
        <a:xfrm>
          <a:off x="1608296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409575</xdr:colOff>
      <xdr:row>0</xdr:row>
      <xdr:rowOff>0</xdr:rowOff>
    </xdr:from>
    <xdr:to>
      <xdr:col>227</xdr:col>
      <xdr:colOff>600075</xdr:colOff>
      <xdr:row>0</xdr:row>
      <xdr:rowOff>0</xdr:rowOff>
    </xdr:to>
    <xdr:sp macro="" textlink="">
      <xdr:nvSpPr>
        <xdr:cNvPr id="6406" name="Čára 3334"/>
        <xdr:cNvSpPr>
          <a:spLocks noChangeShapeType="1"/>
        </xdr:cNvSpPr>
      </xdr:nvSpPr>
      <xdr:spPr bwMode="auto">
        <a:xfrm>
          <a:off x="160648650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371475</xdr:colOff>
      <xdr:row>0</xdr:row>
      <xdr:rowOff>0</xdr:rowOff>
    </xdr:from>
    <xdr:to>
      <xdr:col>227</xdr:col>
      <xdr:colOff>66675</xdr:colOff>
      <xdr:row>0</xdr:row>
      <xdr:rowOff>0</xdr:rowOff>
    </xdr:to>
    <xdr:sp macro="" textlink="">
      <xdr:nvSpPr>
        <xdr:cNvPr id="6407" name="Čára 3335"/>
        <xdr:cNvSpPr>
          <a:spLocks noChangeShapeType="1"/>
        </xdr:cNvSpPr>
      </xdr:nvSpPr>
      <xdr:spPr bwMode="auto">
        <a:xfrm>
          <a:off x="1606105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590550</xdr:colOff>
      <xdr:row>0</xdr:row>
      <xdr:rowOff>0</xdr:rowOff>
    </xdr:from>
    <xdr:to>
      <xdr:col>227</xdr:col>
      <xdr:colOff>171450</xdr:colOff>
      <xdr:row>0</xdr:row>
      <xdr:rowOff>0</xdr:rowOff>
    </xdr:to>
    <xdr:sp macro="" textlink="">
      <xdr:nvSpPr>
        <xdr:cNvPr id="6408" name="Čára 3336"/>
        <xdr:cNvSpPr>
          <a:spLocks noChangeShapeType="1"/>
        </xdr:cNvSpPr>
      </xdr:nvSpPr>
      <xdr:spPr bwMode="auto">
        <a:xfrm>
          <a:off x="1608296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409575</xdr:colOff>
      <xdr:row>0</xdr:row>
      <xdr:rowOff>0</xdr:rowOff>
    </xdr:from>
    <xdr:to>
      <xdr:col>227</xdr:col>
      <xdr:colOff>600075</xdr:colOff>
      <xdr:row>0</xdr:row>
      <xdr:rowOff>0</xdr:rowOff>
    </xdr:to>
    <xdr:sp macro="" textlink="">
      <xdr:nvSpPr>
        <xdr:cNvPr id="6409" name="Čára 3337"/>
        <xdr:cNvSpPr>
          <a:spLocks noChangeShapeType="1"/>
        </xdr:cNvSpPr>
      </xdr:nvSpPr>
      <xdr:spPr bwMode="auto">
        <a:xfrm>
          <a:off x="160648650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371475</xdr:colOff>
      <xdr:row>0</xdr:row>
      <xdr:rowOff>0</xdr:rowOff>
    </xdr:from>
    <xdr:to>
      <xdr:col>226</xdr:col>
      <xdr:colOff>371475</xdr:colOff>
      <xdr:row>0</xdr:row>
      <xdr:rowOff>0</xdr:rowOff>
    </xdr:to>
    <xdr:sp macro="" textlink="">
      <xdr:nvSpPr>
        <xdr:cNvPr id="6410" name="Čára 3338"/>
        <xdr:cNvSpPr>
          <a:spLocks noChangeShapeType="1"/>
        </xdr:cNvSpPr>
      </xdr:nvSpPr>
      <xdr:spPr bwMode="auto">
        <a:xfrm>
          <a:off x="1606105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228600</xdr:colOff>
      <xdr:row>0</xdr:row>
      <xdr:rowOff>0</xdr:rowOff>
    </xdr:from>
    <xdr:to>
      <xdr:col>227</xdr:col>
      <xdr:colOff>190500</xdr:colOff>
      <xdr:row>0</xdr:row>
      <xdr:rowOff>0</xdr:rowOff>
    </xdr:to>
    <xdr:sp macro="" textlink="">
      <xdr:nvSpPr>
        <xdr:cNvPr id="6411" name="Čára 3339"/>
        <xdr:cNvSpPr>
          <a:spLocks noChangeShapeType="1"/>
        </xdr:cNvSpPr>
      </xdr:nvSpPr>
      <xdr:spPr bwMode="auto">
        <a:xfrm>
          <a:off x="16046767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225</xdr:col>
      <xdr:colOff>600075</xdr:colOff>
      <xdr:row>0</xdr:row>
      <xdr:rowOff>0</xdr:rowOff>
    </xdr:from>
    <xdr:to>
      <xdr:col>226</xdr:col>
      <xdr:colOff>371475</xdr:colOff>
      <xdr:row>0</xdr:row>
      <xdr:rowOff>0</xdr:rowOff>
    </xdr:to>
    <xdr:sp macro="" textlink="">
      <xdr:nvSpPr>
        <xdr:cNvPr id="6412" name="Čára 3340"/>
        <xdr:cNvSpPr>
          <a:spLocks noChangeShapeType="1"/>
        </xdr:cNvSpPr>
      </xdr:nvSpPr>
      <xdr:spPr bwMode="auto">
        <a:xfrm>
          <a:off x="160143825" y="0"/>
          <a:ext cx="4667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371475</xdr:colOff>
      <xdr:row>0</xdr:row>
      <xdr:rowOff>0</xdr:rowOff>
    </xdr:from>
    <xdr:to>
      <xdr:col>226</xdr:col>
      <xdr:colOff>371475</xdr:colOff>
      <xdr:row>0</xdr:row>
      <xdr:rowOff>0</xdr:rowOff>
    </xdr:to>
    <xdr:sp macro="" textlink="">
      <xdr:nvSpPr>
        <xdr:cNvPr id="6413" name="Čára 3341"/>
        <xdr:cNvSpPr>
          <a:spLocks noChangeShapeType="1"/>
        </xdr:cNvSpPr>
      </xdr:nvSpPr>
      <xdr:spPr bwMode="auto">
        <a:xfrm>
          <a:off x="1606105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225</xdr:col>
      <xdr:colOff>600075</xdr:colOff>
      <xdr:row>0</xdr:row>
      <xdr:rowOff>0</xdr:rowOff>
    </xdr:from>
    <xdr:to>
      <xdr:col>226</xdr:col>
      <xdr:colOff>371475</xdr:colOff>
      <xdr:row>0</xdr:row>
      <xdr:rowOff>0</xdr:rowOff>
    </xdr:to>
    <xdr:sp macro="" textlink="">
      <xdr:nvSpPr>
        <xdr:cNvPr id="6414" name="Čára 3342"/>
        <xdr:cNvSpPr>
          <a:spLocks noChangeShapeType="1"/>
        </xdr:cNvSpPr>
      </xdr:nvSpPr>
      <xdr:spPr bwMode="auto">
        <a:xfrm>
          <a:off x="160143825" y="0"/>
          <a:ext cx="4667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371475</xdr:colOff>
      <xdr:row>0</xdr:row>
      <xdr:rowOff>0</xdr:rowOff>
    </xdr:from>
    <xdr:to>
      <xdr:col>226</xdr:col>
      <xdr:colOff>371475</xdr:colOff>
      <xdr:row>0</xdr:row>
      <xdr:rowOff>0</xdr:rowOff>
    </xdr:to>
    <xdr:sp macro="" textlink="">
      <xdr:nvSpPr>
        <xdr:cNvPr id="6415" name="Čára 3343"/>
        <xdr:cNvSpPr>
          <a:spLocks noChangeShapeType="1"/>
        </xdr:cNvSpPr>
      </xdr:nvSpPr>
      <xdr:spPr bwMode="auto">
        <a:xfrm>
          <a:off x="1606105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228600</xdr:colOff>
      <xdr:row>0</xdr:row>
      <xdr:rowOff>0</xdr:rowOff>
    </xdr:from>
    <xdr:to>
      <xdr:col>227</xdr:col>
      <xdr:colOff>190500</xdr:colOff>
      <xdr:row>0</xdr:row>
      <xdr:rowOff>0</xdr:rowOff>
    </xdr:to>
    <xdr:sp macro="" textlink="">
      <xdr:nvSpPr>
        <xdr:cNvPr id="6416" name="Čára 3344"/>
        <xdr:cNvSpPr>
          <a:spLocks noChangeShapeType="1"/>
        </xdr:cNvSpPr>
      </xdr:nvSpPr>
      <xdr:spPr bwMode="auto">
        <a:xfrm>
          <a:off x="16046767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225</xdr:col>
      <xdr:colOff>600075</xdr:colOff>
      <xdr:row>0</xdr:row>
      <xdr:rowOff>0</xdr:rowOff>
    </xdr:from>
    <xdr:to>
      <xdr:col>226</xdr:col>
      <xdr:colOff>371475</xdr:colOff>
      <xdr:row>0</xdr:row>
      <xdr:rowOff>0</xdr:rowOff>
    </xdr:to>
    <xdr:sp macro="" textlink="">
      <xdr:nvSpPr>
        <xdr:cNvPr id="6417" name="Čára 3345"/>
        <xdr:cNvSpPr>
          <a:spLocks noChangeShapeType="1"/>
        </xdr:cNvSpPr>
      </xdr:nvSpPr>
      <xdr:spPr bwMode="auto">
        <a:xfrm>
          <a:off x="160143825" y="0"/>
          <a:ext cx="4667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371475</xdr:colOff>
      <xdr:row>0</xdr:row>
      <xdr:rowOff>0</xdr:rowOff>
    </xdr:from>
    <xdr:to>
      <xdr:col>226</xdr:col>
      <xdr:colOff>371475</xdr:colOff>
      <xdr:row>0</xdr:row>
      <xdr:rowOff>0</xdr:rowOff>
    </xdr:to>
    <xdr:sp macro="" textlink="">
      <xdr:nvSpPr>
        <xdr:cNvPr id="6418" name="Čára 3346"/>
        <xdr:cNvSpPr>
          <a:spLocks noChangeShapeType="1"/>
        </xdr:cNvSpPr>
      </xdr:nvSpPr>
      <xdr:spPr bwMode="auto">
        <a:xfrm>
          <a:off x="1606105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228600</xdr:colOff>
      <xdr:row>0</xdr:row>
      <xdr:rowOff>0</xdr:rowOff>
    </xdr:from>
    <xdr:to>
      <xdr:col>227</xdr:col>
      <xdr:colOff>190500</xdr:colOff>
      <xdr:row>0</xdr:row>
      <xdr:rowOff>0</xdr:rowOff>
    </xdr:to>
    <xdr:sp macro="" textlink="">
      <xdr:nvSpPr>
        <xdr:cNvPr id="6419" name="Čára 3347"/>
        <xdr:cNvSpPr>
          <a:spLocks noChangeShapeType="1"/>
        </xdr:cNvSpPr>
      </xdr:nvSpPr>
      <xdr:spPr bwMode="auto">
        <a:xfrm>
          <a:off x="16046767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225</xdr:col>
      <xdr:colOff>600075</xdr:colOff>
      <xdr:row>0</xdr:row>
      <xdr:rowOff>0</xdr:rowOff>
    </xdr:from>
    <xdr:to>
      <xdr:col>226</xdr:col>
      <xdr:colOff>371475</xdr:colOff>
      <xdr:row>0</xdr:row>
      <xdr:rowOff>0</xdr:rowOff>
    </xdr:to>
    <xdr:sp macro="" textlink="">
      <xdr:nvSpPr>
        <xdr:cNvPr id="6420" name="Čára 3348"/>
        <xdr:cNvSpPr>
          <a:spLocks noChangeShapeType="1"/>
        </xdr:cNvSpPr>
      </xdr:nvSpPr>
      <xdr:spPr bwMode="auto">
        <a:xfrm>
          <a:off x="160143825" y="0"/>
          <a:ext cx="4667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371475</xdr:colOff>
      <xdr:row>0</xdr:row>
      <xdr:rowOff>0</xdr:rowOff>
    </xdr:from>
    <xdr:to>
      <xdr:col>226</xdr:col>
      <xdr:colOff>371475</xdr:colOff>
      <xdr:row>0</xdr:row>
      <xdr:rowOff>0</xdr:rowOff>
    </xdr:to>
    <xdr:sp macro="" textlink="">
      <xdr:nvSpPr>
        <xdr:cNvPr id="6421" name="Čára 3349"/>
        <xdr:cNvSpPr>
          <a:spLocks noChangeShapeType="1"/>
        </xdr:cNvSpPr>
      </xdr:nvSpPr>
      <xdr:spPr bwMode="auto">
        <a:xfrm>
          <a:off x="1606105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228600</xdr:colOff>
      <xdr:row>0</xdr:row>
      <xdr:rowOff>0</xdr:rowOff>
    </xdr:from>
    <xdr:to>
      <xdr:col>227</xdr:col>
      <xdr:colOff>190500</xdr:colOff>
      <xdr:row>0</xdr:row>
      <xdr:rowOff>0</xdr:rowOff>
    </xdr:to>
    <xdr:sp macro="" textlink="">
      <xdr:nvSpPr>
        <xdr:cNvPr id="6422" name="Čára 3350"/>
        <xdr:cNvSpPr>
          <a:spLocks noChangeShapeType="1"/>
        </xdr:cNvSpPr>
      </xdr:nvSpPr>
      <xdr:spPr bwMode="auto">
        <a:xfrm>
          <a:off x="16046767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225</xdr:col>
      <xdr:colOff>600075</xdr:colOff>
      <xdr:row>0</xdr:row>
      <xdr:rowOff>0</xdr:rowOff>
    </xdr:from>
    <xdr:to>
      <xdr:col>226</xdr:col>
      <xdr:colOff>371475</xdr:colOff>
      <xdr:row>0</xdr:row>
      <xdr:rowOff>0</xdr:rowOff>
    </xdr:to>
    <xdr:sp macro="" textlink="">
      <xdr:nvSpPr>
        <xdr:cNvPr id="6423" name="Čára 3351"/>
        <xdr:cNvSpPr>
          <a:spLocks noChangeShapeType="1"/>
        </xdr:cNvSpPr>
      </xdr:nvSpPr>
      <xdr:spPr bwMode="auto">
        <a:xfrm>
          <a:off x="160143825" y="0"/>
          <a:ext cx="4667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371475</xdr:colOff>
      <xdr:row>0</xdr:row>
      <xdr:rowOff>0</xdr:rowOff>
    </xdr:from>
    <xdr:to>
      <xdr:col>226</xdr:col>
      <xdr:colOff>371475</xdr:colOff>
      <xdr:row>0</xdr:row>
      <xdr:rowOff>0</xdr:rowOff>
    </xdr:to>
    <xdr:sp macro="" textlink="">
      <xdr:nvSpPr>
        <xdr:cNvPr id="6424" name="Čára 3352"/>
        <xdr:cNvSpPr>
          <a:spLocks noChangeShapeType="1"/>
        </xdr:cNvSpPr>
      </xdr:nvSpPr>
      <xdr:spPr bwMode="auto">
        <a:xfrm>
          <a:off x="1606105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225</xdr:col>
      <xdr:colOff>600075</xdr:colOff>
      <xdr:row>0</xdr:row>
      <xdr:rowOff>0</xdr:rowOff>
    </xdr:from>
    <xdr:to>
      <xdr:col>226</xdr:col>
      <xdr:colOff>371475</xdr:colOff>
      <xdr:row>0</xdr:row>
      <xdr:rowOff>0</xdr:rowOff>
    </xdr:to>
    <xdr:sp macro="" textlink="">
      <xdr:nvSpPr>
        <xdr:cNvPr id="6425" name="Čára 3353"/>
        <xdr:cNvSpPr>
          <a:spLocks noChangeShapeType="1"/>
        </xdr:cNvSpPr>
      </xdr:nvSpPr>
      <xdr:spPr bwMode="auto">
        <a:xfrm>
          <a:off x="160143825" y="0"/>
          <a:ext cx="4667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371475</xdr:colOff>
      <xdr:row>0</xdr:row>
      <xdr:rowOff>0</xdr:rowOff>
    </xdr:from>
    <xdr:to>
      <xdr:col>226</xdr:col>
      <xdr:colOff>371475</xdr:colOff>
      <xdr:row>0</xdr:row>
      <xdr:rowOff>0</xdr:rowOff>
    </xdr:to>
    <xdr:sp macro="" textlink="">
      <xdr:nvSpPr>
        <xdr:cNvPr id="6426" name="Čára 3354"/>
        <xdr:cNvSpPr>
          <a:spLocks noChangeShapeType="1"/>
        </xdr:cNvSpPr>
      </xdr:nvSpPr>
      <xdr:spPr bwMode="auto">
        <a:xfrm>
          <a:off x="1606105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228600</xdr:colOff>
      <xdr:row>0</xdr:row>
      <xdr:rowOff>0</xdr:rowOff>
    </xdr:from>
    <xdr:to>
      <xdr:col>227</xdr:col>
      <xdr:colOff>190500</xdr:colOff>
      <xdr:row>0</xdr:row>
      <xdr:rowOff>0</xdr:rowOff>
    </xdr:to>
    <xdr:sp macro="" textlink="">
      <xdr:nvSpPr>
        <xdr:cNvPr id="6427" name="Čára 3355"/>
        <xdr:cNvSpPr>
          <a:spLocks noChangeShapeType="1"/>
        </xdr:cNvSpPr>
      </xdr:nvSpPr>
      <xdr:spPr bwMode="auto">
        <a:xfrm>
          <a:off x="16046767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225</xdr:col>
      <xdr:colOff>600075</xdr:colOff>
      <xdr:row>0</xdr:row>
      <xdr:rowOff>0</xdr:rowOff>
    </xdr:from>
    <xdr:to>
      <xdr:col>226</xdr:col>
      <xdr:colOff>371475</xdr:colOff>
      <xdr:row>0</xdr:row>
      <xdr:rowOff>0</xdr:rowOff>
    </xdr:to>
    <xdr:sp macro="" textlink="">
      <xdr:nvSpPr>
        <xdr:cNvPr id="6428" name="Čára 3356"/>
        <xdr:cNvSpPr>
          <a:spLocks noChangeShapeType="1"/>
        </xdr:cNvSpPr>
      </xdr:nvSpPr>
      <xdr:spPr bwMode="auto">
        <a:xfrm>
          <a:off x="160143825" y="0"/>
          <a:ext cx="4667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371475</xdr:colOff>
      <xdr:row>0</xdr:row>
      <xdr:rowOff>0</xdr:rowOff>
    </xdr:from>
    <xdr:to>
      <xdr:col>226</xdr:col>
      <xdr:colOff>371475</xdr:colOff>
      <xdr:row>0</xdr:row>
      <xdr:rowOff>0</xdr:rowOff>
    </xdr:to>
    <xdr:sp macro="" textlink="">
      <xdr:nvSpPr>
        <xdr:cNvPr id="6429" name="Čára 3357"/>
        <xdr:cNvSpPr>
          <a:spLocks noChangeShapeType="1"/>
        </xdr:cNvSpPr>
      </xdr:nvSpPr>
      <xdr:spPr bwMode="auto">
        <a:xfrm>
          <a:off x="1606105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228600</xdr:colOff>
      <xdr:row>0</xdr:row>
      <xdr:rowOff>0</xdr:rowOff>
    </xdr:from>
    <xdr:to>
      <xdr:col>227</xdr:col>
      <xdr:colOff>190500</xdr:colOff>
      <xdr:row>0</xdr:row>
      <xdr:rowOff>0</xdr:rowOff>
    </xdr:to>
    <xdr:sp macro="" textlink="">
      <xdr:nvSpPr>
        <xdr:cNvPr id="6430" name="Čára 3358"/>
        <xdr:cNvSpPr>
          <a:spLocks noChangeShapeType="1"/>
        </xdr:cNvSpPr>
      </xdr:nvSpPr>
      <xdr:spPr bwMode="auto">
        <a:xfrm>
          <a:off x="16046767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225</xdr:col>
      <xdr:colOff>600075</xdr:colOff>
      <xdr:row>0</xdr:row>
      <xdr:rowOff>0</xdr:rowOff>
    </xdr:from>
    <xdr:to>
      <xdr:col>226</xdr:col>
      <xdr:colOff>371475</xdr:colOff>
      <xdr:row>0</xdr:row>
      <xdr:rowOff>0</xdr:rowOff>
    </xdr:to>
    <xdr:sp macro="" textlink="">
      <xdr:nvSpPr>
        <xdr:cNvPr id="6431" name="Čára 3359"/>
        <xdr:cNvSpPr>
          <a:spLocks noChangeShapeType="1"/>
        </xdr:cNvSpPr>
      </xdr:nvSpPr>
      <xdr:spPr bwMode="auto">
        <a:xfrm>
          <a:off x="160143825" y="0"/>
          <a:ext cx="4667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590550</xdr:colOff>
      <xdr:row>0</xdr:row>
      <xdr:rowOff>0</xdr:rowOff>
    </xdr:from>
    <xdr:to>
      <xdr:col>227</xdr:col>
      <xdr:colOff>171450</xdr:colOff>
      <xdr:row>0</xdr:row>
      <xdr:rowOff>0</xdr:rowOff>
    </xdr:to>
    <xdr:sp macro="" textlink="">
      <xdr:nvSpPr>
        <xdr:cNvPr id="6432" name="Čára 3360"/>
        <xdr:cNvSpPr>
          <a:spLocks noChangeShapeType="1"/>
        </xdr:cNvSpPr>
      </xdr:nvSpPr>
      <xdr:spPr bwMode="auto">
        <a:xfrm>
          <a:off x="1608296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409575</xdr:colOff>
      <xdr:row>0</xdr:row>
      <xdr:rowOff>0</xdr:rowOff>
    </xdr:from>
    <xdr:to>
      <xdr:col>227</xdr:col>
      <xdr:colOff>600075</xdr:colOff>
      <xdr:row>0</xdr:row>
      <xdr:rowOff>0</xdr:rowOff>
    </xdr:to>
    <xdr:sp macro="" textlink="">
      <xdr:nvSpPr>
        <xdr:cNvPr id="6433" name="Čára 3361"/>
        <xdr:cNvSpPr>
          <a:spLocks noChangeShapeType="1"/>
        </xdr:cNvSpPr>
      </xdr:nvSpPr>
      <xdr:spPr bwMode="auto">
        <a:xfrm>
          <a:off x="160648650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371475</xdr:colOff>
      <xdr:row>0</xdr:row>
      <xdr:rowOff>0</xdr:rowOff>
    </xdr:from>
    <xdr:to>
      <xdr:col>227</xdr:col>
      <xdr:colOff>66675</xdr:colOff>
      <xdr:row>0</xdr:row>
      <xdr:rowOff>0</xdr:rowOff>
    </xdr:to>
    <xdr:sp macro="" textlink="">
      <xdr:nvSpPr>
        <xdr:cNvPr id="6434" name="Čára 3362"/>
        <xdr:cNvSpPr>
          <a:spLocks noChangeShapeType="1"/>
        </xdr:cNvSpPr>
      </xdr:nvSpPr>
      <xdr:spPr bwMode="auto">
        <a:xfrm>
          <a:off x="1606105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590550</xdr:colOff>
      <xdr:row>0</xdr:row>
      <xdr:rowOff>0</xdr:rowOff>
    </xdr:from>
    <xdr:to>
      <xdr:col>227</xdr:col>
      <xdr:colOff>171450</xdr:colOff>
      <xdr:row>0</xdr:row>
      <xdr:rowOff>0</xdr:rowOff>
    </xdr:to>
    <xdr:sp macro="" textlink="">
      <xdr:nvSpPr>
        <xdr:cNvPr id="6435" name="Čára 3363"/>
        <xdr:cNvSpPr>
          <a:spLocks noChangeShapeType="1"/>
        </xdr:cNvSpPr>
      </xdr:nvSpPr>
      <xdr:spPr bwMode="auto">
        <a:xfrm>
          <a:off x="1608296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371475</xdr:colOff>
      <xdr:row>0</xdr:row>
      <xdr:rowOff>0</xdr:rowOff>
    </xdr:from>
    <xdr:to>
      <xdr:col>227</xdr:col>
      <xdr:colOff>66675</xdr:colOff>
      <xdr:row>0</xdr:row>
      <xdr:rowOff>0</xdr:rowOff>
    </xdr:to>
    <xdr:sp macro="" textlink="">
      <xdr:nvSpPr>
        <xdr:cNvPr id="6436" name="Čára 3364"/>
        <xdr:cNvSpPr>
          <a:spLocks noChangeShapeType="1"/>
        </xdr:cNvSpPr>
      </xdr:nvSpPr>
      <xdr:spPr bwMode="auto">
        <a:xfrm>
          <a:off x="1606105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590550</xdr:colOff>
      <xdr:row>0</xdr:row>
      <xdr:rowOff>0</xdr:rowOff>
    </xdr:from>
    <xdr:to>
      <xdr:col>227</xdr:col>
      <xdr:colOff>171450</xdr:colOff>
      <xdr:row>0</xdr:row>
      <xdr:rowOff>0</xdr:rowOff>
    </xdr:to>
    <xdr:sp macro="" textlink="">
      <xdr:nvSpPr>
        <xdr:cNvPr id="6437" name="Čára 3365"/>
        <xdr:cNvSpPr>
          <a:spLocks noChangeShapeType="1"/>
        </xdr:cNvSpPr>
      </xdr:nvSpPr>
      <xdr:spPr bwMode="auto">
        <a:xfrm>
          <a:off x="1608296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409575</xdr:colOff>
      <xdr:row>0</xdr:row>
      <xdr:rowOff>0</xdr:rowOff>
    </xdr:from>
    <xdr:to>
      <xdr:col>227</xdr:col>
      <xdr:colOff>600075</xdr:colOff>
      <xdr:row>0</xdr:row>
      <xdr:rowOff>0</xdr:rowOff>
    </xdr:to>
    <xdr:sp macro="" textlink="">
      <xdr:nvSpPr>
        <xdr:cNvPr id="6438" name="Čára 3366"/>
        <xdr:cNvSpPr>
          <a:spLocks noChangeShapeType="1"/>
        </xdr:cNvSpPr>
      </xdr:nvSpPr>
      <xdr:spPr bwMode="auto">
        <a:xfrm>
          <a:off x="160648650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371475</xdr:colOff>
      <xdr:row>0</xdr:row>
      <xdr:rowOff>0</xdr:rowOff>
    </xdr:from>
    <xdr:to>
      <xdr:col>227</xdr:col>
      <xdr:colOff>66675</xdr:colOff>
      <xdr:row>0</xdr:row>
      <xdr:rowOff>0</xdr:rowOff>
    </xdr:to>
    <xdr:sp macro="" textlink="">
      <xdr:nvSpPr>
        <xdr:cNvPr id="6439" name="Čára 3367"/>
        <xdr:cNvSpPr>
          <a:spLocks noChangeShapeType="1"/>
        </xdr:cNvSpPr>
      </xdr:nvSpPr>
      <xdr:spPr bwMode="auto">
        <a:xfrm>
          <a:off x="1606105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590550</xdr:colOff>
      <xdr:row>0</xdr:row>
      <xdr:rowOff>0</xdr:rowOff>
    </xdr:from>
    <xdr:to>
      <xdr:col>227</xdr:col>
      <xdr:colOff>171450</xdr:colOff>
      <xdr:row>0</xdr:row>
      <xdr:rowOff>0</xdr:rowOff>
    </xdr:to>
    <xdr:sp macro="" textlink="">
      <xdr:nvSpPr>
        <xdr:cNvPr id="6440" name="Čára 3368"/>
        <xdr:cNvSpPr>
          <a:spLocks noChangeShapeType="1"/>
        </xdr:cNvSpPr>
      </xdr:nvSpPr>
      <xdr:spPr bwMode="auto">
        <a:xfrm>
          <a:off x="1608296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409575</xdr:colOff>
      <xdr:row>0</xdr:row>
      <xdr:rowOff>0</xdr:rowOff>
    </xdr:from>
    <xdr:to>
      <xdr:col>227</xdr:col>
      <xdr:colOff>600075</xdr:colOff>
      <xdr:row>0</xdr:row>
      <xdr:rowOff>0</xdr:rowOff>
    </xdr:to>
    <xdr:sp macro="" textlink="">
      <xdr:nvSpPr>
        <xdr:cNvPr id="6441" name="Čára 3369"/>
        <xdr:cNvSpPr>
          <a:spLocks noChangeShapeType="1"/>
        </xdr:cNvSpPr>
      </xdr:nvSpPr>
      <xdr:spPr bwMode="auto">
        <a:xfrm>
          <a:off x="160648650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371475</xdr:colOff>
      <xdr:row>0</xdr:row>
      <xdr:rowOff>0</xdr:rowOff>
    </xdr:from>
    <xdr:to>
      <xdr:col>227</xdr:col>
      <xdr:colOff>66675</xdr:colOff>
      <xdr:row>0</xdr:row>
      <xdr:rowOff>0</xdr:rowOff>
    </xdr:to>
    <xdr:sp macro="" textlink="">
      <xdr:nvSpPr>
        <xdr:cNvPr id="6442" name="Čára 3370"/>
        <xdr:cNvSpPr>
          <a:spLocks noChangeShapeType="1"/>
        </xdr:cNvSpPr>
      </xdr:nvSpPr>
      <xdr:spPr bwMode="auto">
        <a:xfrm>
          <a:off x="1606105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590550</xdr:colOff>
      <xdr:row>0</xdr:row>
      <xdr:rowOff>0</xdr:rowOff>
    </xdr:from>
    <xdr:to>
      <xdr:col>227</xdr:col>
      <xdr:colOff>171450</xdr:colOff>
      <xdr:row>0</xdr:row>
      <xdr:rowOff>0</xdr:rowOff>
    </xdr:to>
    <xdr:sp macro="" textlink="">
      <xdr:nvSpPr>
        <xdr:cNvPr id="6443" name="Čára 3371"/>
        <xdr:cNvSpPr>
          <a:spLocks noChangeShapeType="1"/>
        </xdr:cNvSpPr>
      </xdr:nvSpPr>
      <xdr:spPr bwMode="auto">
        <a:xfrm>
          <a:off x="1608296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409575</xdr:colOff>
      <xdr:row>0</xdr:row>
      <xdr:rowOff>0</xdr:rowOff>
    </xdr:from>
    <xdr:to>
      <xdr:col>227</xdr:col>
      <xdr:colOff>600075</xdr:colOff>
      <xdr:row>0</xdr:row>
      <xdr:rowOff>0</xdr:rowOff>
    </xdr:to>
    <xdr:sp macro="" textlink="">
      <xdr:nvSpPr>
        <xdr:cNvPr id="6444" name="Čára 3372"/>
        <xdr:cNvSpPr>
          <a:spLocks noChangeShapeType="1"/>
        </xdr:cNvSpPr>
      </xdr:nvSpPr>
      <xdr:spPr bwMode="auto">
        <a:xfrm>
          <a:off x="160648650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371475</xdr:colOff>
      <xdr:row>0</xdr:row>
      <xdr:rowOff>0</xdr:rowOff>
    </xdr:from>
    <xdr:to>
      <xdr:col>227</xdr:col>
      <xdr:colOff>66675</xdr:colOff>
      <xdr:row>0</xdr:row>
      <xdr:rowOff>0</xdr:rowOff>
    </xdr:to>
    <xdr:sp macro="" textlink="">
      <xdr:nvSpPr>
        <xdr:cNvPr id="6445" name="Čára 3373"/>
        <xdr:cNvSpPr>
          <a:spLocks noChangeShapeType="1"/>
        </xdr:cNvSpPr>
      </xdr:nvSpPr>
      <xdr:spPr bwMode="auto">
        <a:xfrm>
          <a:off x="1606105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590550</xdr:colOff>
      <xdr:row>0</xdr:row>
      <xdr:rowOff>0</xdr:rowOff>
    </xdr:from>
    <xdr:to>
      <xdr:col>227</xdr:col>
      <xdr:colOff>171450</xdr:colOff>
      <xdr:row>0</xdr:row>
      <xdr:rowOff>0</xdr:rowOff>
    </xdr:to>
    <xdr:sp macro="" textlink="">
      <xdr:nvSpPr>
        <xdr:cNvPr id="6446" name="Čára 3374"/>
        <xdr:cNvSpPr>
          <a:spLocks noChangeShapeType="1"/>
        </xdr:cNvSpPr>
      </xdr:nvSpPr>
      <xdr:spPr bwMode="auto">
        <a:xfrm>
          <a:off x="1608296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371475</xdr:colOff>
      <xdr:row>0</xdr:row>
      <xdr:rowOff>0</xdr:rowOff>
    </xdr:from>
    <xdr:to>
      <xdr:col>227</xdr:col>
      <xdr:colOff>66675</xdr:colOff>
      <xdr:row>0</xdr:row>
      <xdr:rowOff>0</xdr:rowOff>
    </xdr:to>
    <xdr:sp macro="" textlink="">
      <xdr:nvSpPr>
        <xdr:cNvPr id="6447" name="Čára 3375"/>
        <xdr:cNvSpPr>
          <a:spLocks noChangeShapeType="1"/>
        </xdr:cNvSpPr>
      </xdr:nvSpPr>
      <xdr:spPr bwMode="auto">
        <a:xfrm>
          <a:off x="1606105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590550</xdr:colOff>
      <xdr:row>0</xdr:row>
      <xdr:rowOff>0</xdr:rowOff>
    </xdr:from>
    <xdr:to>
      <xdr:col>227</xdr:col>
      <xdr:colOff>171450</xdr:colOff>
      <xdr:row>0</xdr:row>
      <xdr:rowOff>0</xdr:rowOff>
    </xdr:to>
    <xdr:sp macro="" textlink="">
      <xdr:nvSpPr>
        <xdr:cNvPr id="6448" name="Čára 3376"/>
        <xdr:cNvSpPr>
          <a:spLocks noChangeShapeType="1"/>
        </xdr:cNvSpPr>
      </xdr:nvSpPr>
      <xdr:spPr bwMode="auto">
        <a:xfrm>
          <a:off x="1608296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409575</xdr:colOff>
      <xdr:row>0</xdr:row>
      <xdr:rowOff>0</xdr:rowOff>
    </xdr:from>
    <xdr:to>
      <xdr:col>227</xdr:col>
      <xdr:colOff>600075</xdr:colOff>
      <xdr:row>0</xdr:row>
      <xdr:rowOff>0</xdr:rowOff>
    </xdr:to>
    <xdr:sp macro="" textlink="">
      <xdr:nvSpPr>
        <xdr:cNvPr id="6449" name="Čára 3377"/>
        <xdr:cNvSpPr>
          <a:spLocks noChangeShapeType="1"/>
        </xdr:cNvSpPr>
      </xdr:nvSpPr>
      <xdr:spPr bwMode="auto">
        <a:xfrm>
          <a:off x="160648650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371475</xdr:colOff>
      <xdr:row>0</xdr:row>
      <xdr:rowOff>0</xdr:rowOff>
    </xdr:from>
    <xdr:to>
      <xdr:col>227</xdr:col>
      <xdr:colOff>66675</xdr:colOff>
      <xdr:row>0</xdr:row>
      <xdr:rowOff>0</xdr:rowOff>
    </xdr:to>
    <xdr:sp macro="" textlink="">
      <xdr:nvSpPr>
        <xdr:cNvPr id="6450" name="Čára 3378"/>
        <xdr:cNvSpPr>
          <a:spLocks noChangeShapeType="1"/>
        </xdr:cNvSpPr>
      </xdr:nvSpPr>
      <xdr:spPr bwMode="auto">
        <a:xfrm>
          <a:off x="1606105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590550</xdr:colOff>
      <xdr:row>0</xdr:row>
      <xdr:rowOff>0</xdr:rowOff>
    </xdr:from>
    <xdr:to>
      <xdr:col>227</xdr:col>
      <xdr:colOff>171450</xdr:colOff>
      <xdr:row>0</xdr:row>
      <xdr:rowOff>0</xdr:rowOff>
    </xdr:to>
    <xdr:sp macro="" textlink="">
      <xdr:nvSpPr>
        <xdr:cNvPr id="6451" name="Čára 3379"/>
        <xdr:cNvSpPr>
          <a:spLocks noChangeShapeType="1"/>
        </xdr:cNvSpPr>
      </xdr:nvSpPr>
      <xdr:spPr bwMode="auto">
        <a:xfrm>
          <a:off x="160829625" y="0"/>
          <a:ext cx="276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409575</xdr:colOff>
      <xdr:row>0</xdr:row>
      <xdr:rowOff>0</xdr:rowOff>
    </xdr:from>
    <xdr:to>
      <xdr:col>227</xdr:col>
      <xdr:colOff>600075</xdr:colOff>
      <xdr:row>0</xdr:row>
      <xdr:rowOff>0</xdr:rowOff>
    </xdr:to>
    <xdr:sp macro="" textlink="">
      <xdr:nvSpPr>
        <xdr:cNvPr id="6452" name="Čára 3380"/>
        <xdr:cNvSpPr>
          <a:spLocks noChangeShapeType="1"/>
        </xdr:cNvSpPr>
      </xdr:nvSpPr>
      <xdr:spPr bwMode="auto">
        <a:xfrm>
          <a:off x="160648650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371475</xdr:colOff>
      <xdr:row>0</xdr:row>
      <xdr:rowOff>0</xdr:rowOff>
    </xdr:from>
    <xdr:to>
      <xdr:col>226</xdr:col>
      <xdr:colOff>371475</xdr:colOff>
      <xdr:row>0</xdr:row>
      <xdr:rowOff>0</xdr:rowOff>
    </xdr:to>
    <xdr:sp macro="" textlink="">
      <xdr:nvSpPr>
        <xdr:cNvPr id="6453" name="Čára 3381"/>
        <xdr:cNvSpPr>
          <a:spLocks noChangeShapeType="1"/>
        </xdr:cNvSpPr>
      </xdr:nvSpPr>
      <xdr:spPr bwMode="auto">
        <a:xfrm>
          <a:off x="1606105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228600</xdr:colOff>
      <xdr:row>0</xdr:row>
      <xdr:rowOff>0</xdr:rowOff>
    </xdr:from>
    <xdr:to>
      <xdr:col>227</xdr:col>
      <xdr:colOff>190500</xdr:colOff>
      <xdr:row>0</xdr:row>
      <xdr:rowOff>0</xdr:rowOff>
    </xdr:to>
    <xdr:sp macro="" textlink="">
      <xdr:nvSpPr>
        <xdr:cNvPr id="6454" name="Čára 3382"/>
        <xdr:cNvSpPr>
          <a:spLocks noChangeShapeType="1"/>
        </xdr:cNvSpPr>
      </xdr:nvSpPr>
      <xdr:spPr bwMode="auto">
        <a:xfrm>
          <a:off x="16046767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225</xdr:col>
      <xdr:colOff>600075</xdr:colOff>
      <xdr:row>0</xdr:row>
      <xdr:rowOff>0</xdr:rowOff>
    </xdr:from>
    <xdr:to>
      <xdr:col>226</xdr:col>
      <xdr:colOff>371475</xdr:colOff>
      <xdr:row>0</xdr:row>
      <xdr:rowOff>0</xdr:rowOff>
    </xdr:to>
    <xdr:sp macro="" textlink="">
      <xdr:nvSpPr>
        <xdr:cNvPr id="6455" name="Čára 3383"/>
        <xdr:cNvSpPr>
          <a:spLocks noChangeShapeType="1"/>
        </xdr:cNvSpPr>
      </xdr:nvSpPr>
      <xdr:spPr bwMode="auto">
        <a:xfrm>
          <a:off x="160143825" y="0"/>
          <a:ext cx="4667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371475</xdr:colOff>
      <xdr:row>0</xdr:row>
      <xdr:rowOff>0</xdr:rowOff>
    </xdr:from>
    <xdr:to>
      <xdr:col>226</xdr:col>
      <xdr:colOff>371475</xdr:colOff>
      <xdr:row>0</xdr:row>
      <xdr:rowOff>0</xdr:rowOff>
    </xdr:to>
    <xdr:sp macro="" textlink="">
      <xdr:nvSpPr>
        <xdr:cNvPr id="6456" name="Čára 3384"/>
        <xdr:cNvSpPr>
          <a:spLocks noChangeShapeType="1"/>
        </xdr:cNvSpPr>
      </xdr:nvSpPr>
      <xdr:spPr bwMode="auto">
        <a:xfrm>
          <a:off x="1606105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225</xdr:col>
      <xdr:colOff>600075</xdr:colOff>
      <xdr:row>0</xdr:row>
      <xdr:rowOff>0</xdr:rowOff>
    </xdr:from>
    <xdr:to>
      <xdr:col>226</xdr:col>
      <xdr:colOff>371475</xdr:colOff>
      <xdr:row>0</xdr:row>
      <xdr:rowOff>0</xdr:rowOff>
    </xdr:to>
    <xdr:sp macro="" textlink="">
      <xdr:nvSpPr>
        <xdr:cNvPr id="6457" name="Čára 3385"/>
        <xdr:cNvSpPr>
          <a:spLocks noChangeShapeType="1"/>
        </xdr:cNvSpPr>
      </xdr:nvSpPr>
      <xdr:spPr bwMode="auto">
        <a:xfrm>
          <a:off x="160143825" y="0"/>
          <a:ext cx="4667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371475</xdr:colOff>
      <xdr:row>0</xdr:row>
      <xdr:rowOff>0</xdr:rowOff>
    </xdr:from>
    <xdr:to>
      <xdr:col>226</xdr:col>
      <xdr:colOff>371475</xdr:colOff>
      <xdr:row>0</xdr:row>
      <xdr:rowOff>0</xdr:rowOff>
    </xdr:to>
    <xdr:sp macro="" textlink="">
      <xdr:nvSpPr>
        <xdr:cNvPr id="6458" name="Čára 3386"/>
        <xdr:cNvSpPr>
          <a:spLocks noChangeShapeType="1"/>
        </xdr:cNvSpPr>
      </xdr:nvSpPr>
      <xdr:spPr bwMode="auto">
        <a:xfrm>
          <a:off x="1606105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228600</xdr:colOff>
      <xdr:row>0</xdr:row>
      <xdr:rowOff>0</xdr:rowOff>
    </xdr:from>
    <xdr:to>
      <xdr:col>227</xdr:col>
      <xdr:colOff>190500</xdr:colOff>
      <xdr:row>0</xdr:row>
      <xdr:rowOff>0</xdr:rowOff>
    </xdr:to>
    <xdr:sp macro="" textlink="">
      <xdr:nvSpPr>
        <xdr:cNvPr id="6459" name="Čára 3387"/>
        <xdr:cNvSpPr>
          <a:spLocks noChangeShapeType="1"/>
        </xdr:cNvSpPr>
      </xdr:nvSpPr>
      <xdr:spPr bwMode="auto">
        <a:xfrm>
          <a:off x="16046767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225</xdr:col>
      <xdr:colOff>600075</xdr:colOff>
      <xdr:row>0</xdr:row>
      <xdr:rowOff>0</xdr:rowOff>
    </xdr:from>
    <xdr:to>
      <xdr:col>226</xdr:col>
      <xdr:colOff>371475</xdr:colOff>
      <xdr:row>0</xdr:row>
      <xdr:rowOff>0</xdr:rowOff>
    </xdr:to>
    <xdr:sp macro="" textlink="">
      <xdr:nvSpPr>
        <xdr:cNvPr id="6460" name="Čára 3388"/>
        <xdr:cNvSpPr>
          <a:spLocks noChangeShapeType="1"/>
        </xdr:cNvSpPr>
      </xdr:nvSpPr>
      <xdr:spPr bwMode="auto">
        <a:xfrm>
          <a:off x="160143825" y="0"/>
          <a:ext cx="4667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371475</xdr:colOff>
      <xdr:row>0</xdr:row>
      <xdr:rowOff>0</xdr:rowOff>
    </xdr:from>
    <xdr:to>
      <xdr:col>226</xdr:col>
      <xdr:colOff>371475</xdr:colOff>
      <xdr:row>0</xdr:row>
      <xdr:rowOff>0</xdr:rowOff>
    </xdr:to>
    <xdr:sp macro="" textlink="">
      <xdr:nvSpPr>
        <xdr:cNvPr id="6461" name="Čára 3389"/>
        <xdr:cNvSpPr>
          <a:spLocks noChangeShapeType="1"/>
        </xdr:cNvSpPr>
      </xdr:nvSpPr>
      <xdr:spPr bwMode="auto">
        <a:xfrm>
          <a:off x="1606105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228600</xdr:colOff>
      <xdr:row>0</xdr:row>
      <xdr:rowOff>0</xdr:rowOff>
    </xdr:from>
    <xdr:to>
      <xdr:col>227</xdr:col>
      <xdr:colOff>190500</xdr:colOff>
      <xdr:row>0</xdr:row>
      <xdr:rowOff>0</xdr:rowOff>
    </xdr:to>
    <xdr:sp macro="" textlink="">
      <xdr:nvSpPr>
        <xdr:cNvPr id="6462" name="Čára 3390"/>
        <xdr:cNvSpPr>
          <a:spLocks noChangeShapeType="1"/>
        </xdr:cNvSpPr>
      </xdr:nvSpPr>
      <xdr:spPr bwMode="auto">
        <a:xfrm>
          <a:off x="16046767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225</xdr:col>
      <xdr:colOff>600075</xdr:colOff>
      <xdr:row>0</xdr:row>
      <xdr:rowOff>0</xdr:rowOff>
    </xdr:from>
    <xdr:to>
      <xdr:col>226</xdr:col>
      <xdr:colOff>371475</xdr:colOff>
      <xdr:row>0</xdr:row>
      <xdr:rowOff>0</xdr:rowOff>
    </xdr:to>
    <xdr:sp macro="" textlink="">
      <xdr:nvSpPr>
        <xdr:cNvPr id="6463" name="Čára 3391"/>
        <xdr:cNvSpPr>
          <a:spLocks noChangeShapeType="1"/>
        </xdr:cNvSpPr>
      </xdr:nvSpPr>
      <xdr:spPr bwMode="auto">
        <a:xfrm>
          <a:off x="160143825" y="0"/>
          <a:ext cx="4667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371475</xdr:colOff>
      <xdr:row>0</xdr:row>
      <xdr:rowOff>0</xdr:rowOff>
    </xdr:from>
    <xdr:to>
      <xdr:col>226</xdr:col>
      <xdr:colOff>371475</xdr:colOff>
      <xdr:row>0</xdr:row>
      <xdr:rowOff>0</xdr:rowOff>
    </xdr:to>
    <xdr:sp macro="" textlink="">
      <xdr:nvSpPr>
        <xdr:cNvPr id="6464" name="Čára 3392"/>
        <xdr:cNvSpPr>
          <a:spLocks noChangeShapeType="1"/>
        </xdr:cNvSpPr>
      </xdr:nvSpPr>
      <xdr:spPr bwMode="auto">
        <a:xfrm>
          <a:off x="1606105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228600</xdr:colOff>
      <xdr:row>0</xdr:row>
      <xdr:rowOff>0</xdr:rowOff>
    </xdr:from>
    <xdr:to>
      <xdr:col>227</xdr:col>
      <xdr:colOff>190500</xdr:colOff>
      <xdr:row>0</xdr:row>
      <xdr:rowOff>0</xdr:rowOff>
    </xdr:to>
    <xdr:sp macro="" textlink="">
      <xdr:nvSpPr>
        <xdr:cNvPr id="6465" name="Čára 3393"/>
        <xdr:cNvSpPr>
          <a:spLocks noChangeShapeType="1"/>
        </xdr:cNvSpPr>
      </xdr:nvSpPr>
      <xdr:spPr bwMode="auto">
        <a:xfrm>
          <a:off x="16046767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225</xdr:col>
      <xdr:colOff>600075</xdr:colOff>
      <xdr:row>0</xdr:row>
      <xdr:rowOff>0</xdr:rowOff>
    </xdr:from>
    <xdr:to>
      <xdr:col>226</xdr:col>
      <xdr:colOff>371475</xdr:colOff>
      <xdr:row>0</xdr:row>
      <xdr:rowOff>0</xdr:rowOff>
    </xdr:to>
    <xdr:sp macro="" textlink="">
      <xdr:nvSpPr>
        <xdr:cNvPr id="6466" name="Čára 3394"/>
        <xdr:cNvSpPr>
          <a:spLocks noChangeShapeType="1"/>
        </xdr:cNvSpPr>
      </xdr:nvSpPr>
      <xdr:spPr bwMode="auto">
        <a:xfrm>
          <a:off x="160143825" y="0"/>
          <a:ext cx="4667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371475</xdr:colOff>
      <xdr:row>0</xdr:row>
      <xdr:rowOff>0</xdr:rowOff>
    </xdr:from>
    <xdr:to>
      <xdr:col>226</xdr:col>
      <xdr:colOff>371475</xdr:colOff>
      <xdr:row>0</xdr:row>
      <xdr:rowOff>0</xdr:rowOff>
    </xdr:to>
    <xdr:sp macro="" textlink="">
      <xdr:nvSpPr>
        <xdr:cNvPr id="6467" name="Čára 3395"/>
        <xdr:cNvSpPr>
          <a:spLocks noChangeShapeType="1"/>
        </xdr:cNvSpPr>
      </xdr:nvSpPr>
      <xdr:spPr bwMode="auto">
        <a:xfrm>
          <a:off x="1606105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225</xdr:col>
      <xdr:colOff>600075</xdr:colOff>
      <xdr:row>0</xdr:row>
      <xdr:rowOff>0</xdr:rowOff>
    </xdr:from>
    <xdr:to>
      <xdr:col>226</xdr:col>
      <xdr:colOff>371475</xdr:colOff>
      <xdr:row>0</xdr:row>
      <xdr:rowOff>0</xdr:rowOff>
    </xdr:to>
    <xdr:sp macro="" textlink="">
      <xdr:nvSpPr>
        <xdr:cNvPr id="6468" name="Čára 3396"/>
        <xdr:cNvSpPr>
          <a:spLocks noChangeShapeType="1"/>
        </xdr:cNvSpPr>
      </xdr:nvSpPr>
      <xdr:spPr bwMode="auto">
        <a:xfrm>
          <a:off x="160143825" y="0"/>
          <a:ext cx="4667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371475</xdr:colOff>
      <xdr:row>0</xdr:row>
      <xdr:rowOff>0</xdr:rowOff>
    </xdr:from>
    <xdr:to>
      <xdr:col>226</xdr:col>
      <xdr:colOff>371475</xdr:colOff>
      <xdr:row>0</xdr:row>
      <xdr:rowOff>0</xdr:rowOff>
    </xdr:to>
    <xdr:sp macro="" textlink="">
      <xdr:nvSpPr>
        <xdr:cNvPr id="6469" name="Čára 3397"/>
        <xdr:cNvSpPr>
          <a:spLocks noChangeShapeType="1"/>
        </xdr:cNvSpPr>
      </xdr:nvSpPr>
      <xdr:spPr bwMode="auto">
        <a:xfrm>
          <a:off x="1606105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228600</xdr:colOff>
      <xdr:row>0</xdr:row>
      <xdr:rowOff>0</xdr:rowOff>
    </xdr:from>
    <xdr:to>
      <xdr:col>227</xdr:col>
      <xdr:colOff>190500</xdr:colOff>
      <xdr:row>0</xdr:row>
      <xdr:rowOff>0</xdr:rowOff>
    </xdr:to>
    <xdr:sp macro="" textlink="">
      <xdr:nvSpPr>
        <xdr:cNvPr id="6470" name="Čára 3398"/>
        <xdr:cNvSpPr>
          <a:spLocks noChangeShapeType="1"/>
        </xdr:cNvSpPr>
      </xdr:nvSpPr>
      <xdr:spPr bwMode="auto">
        <a:xfrm>
          <a:off x="16046767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225</xdr:col>
      <xdr:colOff>600075</xdr:colOff>
      <xdr:row>0</xdr:row>
      <xdr:rowOff>0</xdr:rowOff>
    </xdr:from>
    <xdr:to>
      <xdr:col>226</xdr:col>
      <xdr:colOff>371475</xdr:colOff>
      <xdr:row>0</xdr:row>
      <xdr:rowOff>0</xdr:rowOff>
    </xdr:to>
    <xdr:sp macro="" textlink="">
      <xdr:nvSpPr>
        <xdr:cNvPr id="6471" name="Čára 3399"/>
        <xdr:cNvSpPr>
          <a:spLocks noChangeShapeType="1"/>
        </xdr:cNvSpPr>
      </xdr:nvSpPr>
      <xdr:spPr bwMode="auto">
        <a:xfrm>
          <a:off x="160143825" y="0"/>
          <a:ext cx="4667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371475</xdr:colOff>
      <xdr:row>0</xdr:row>
      <xdr:rowOff>0</xdr:rowOff>
    </xdr:from>
    <xdr:to>
      <xdr:col>226</xdr:col>
      <xdr:colOff>371475</xdr:colOff>
      <xdr:row>0</xdr:row>
      <xdr:rowOff>0</xdr:rowOff>
    </xdr:to>
    <xdr:sp macro="" textlink="">
      <xdr:nvSpPr>
        <xdr:cNvPr id="6472" name="Čára 3400"/>
        <xdr:cNvSpPr>
          <a:spLocks noChangeShapeType="1"/>
        </xdr:cNvSpPr>
      </xdr:nvSpPr>
      <xdr:spPr bwMode="auto">
        <a:xfrm>
          <a:off x="1606105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226</xdr:col>
      <xdr:colOff>228600</xdr:colOff>
      <xdr:row>0</xdr:row>
      <xdr:rowOff>0</xdr:rowOff>
    </xdr:from>
    <xdr:to>
      <xdr:col>227</xdr:col>
      <xdr:colOff>190500</xdr:colOff>
      <xdr:row>0</xdr:row>
      <xdr:rowOff>0</xdr:rowOff>
    </xdr:to>
    <xdr:sp macro="" textlink="">
      <xdr:nvSpPr>
        <xdr:cNvPr id="6473" name="Čára 3401"/>
        <xdr:cNvSpPr>
          <a:spLocks noChangeShapeType="1"/>
        </xdr:cNvSpPr>
      </xdr:nvSpPr>
      <xdr:spPr bwMode="auto">
        <a:xfrm>
          <a:off x="160467675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225</xdr:col>
      <xdr:colOff>600075</xdr:colOff>
      <xdr:row>0</xdr:row>
      <xdr:rowOff>0</xdr:rowOff>
    </xdr:from>
    <xdr:to>
      <xdr:col>226</xdr:col>
      <xdr:colOff>371475</xdr:colOff>
      <xdr:row>0</xdr:row>
      <xdr:rowOff>0</xdr:rowOff>
    </xdr:to>
    <xdr:sp macro="" textlink="">
      <xdr:nvSpPr>
        <xdr:cNvPr id="6474" name="Čára 3402"/>
        <xdr:cNvSpPr>
          <a:spLocks noChangeShapeType="1"/>
        </xdr:cNvSpPr>
      </xdr:nvSpPr>
      <xdr:spPr bwMode="auto">
        <a:xfrm>
          <a:off x="160143825" y="0"/>
          <a:ext cx="4667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232</xdr:col>
      <xdr:colOff>0</xdr:colOff>
      <xdr:row>0</xdr:row>
      <xdr:rowOff>0</xdr:rowOff>
    </xdr:from>
    <xdr:to>
      <xdr:col>232</xdr:col>
      <xdr:colOff>161925</xdr:colOff>
      <xdr:row>0</xdr:row>
      <xdr:rowOff>0</xdr:rowOff>
    </xdr:to>
    <xdr:sp macro="" textlink="">
      <xdr:nvSpPr>
        <xdr:cNvPr id="6475" name="Čára 3403"/>
        <xdr:cNvSpPr>
          <a:spLocks noChangeShapeType="1"/>
        </xdr:cNvSpPr>
      </xdr:nvSpPr>
      <xdr:spPr bwMode="auto">
        <a:xfrm>
          <a:off x="164411025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409575</xdr:colOff>
      <xdr:row>0</xdr:row>
      <xdr:rowOff>0</xdr:rowOff>
    </xdr:from>
    <xdr:to>
      <xdr:col>232</xdr:col>
      <xdr:colOff>600075</xdr:colOff>
      <xdr:row>0</xdr:row>
      <xdr:rowOff>0</xdr:rowOff>
    </xdr:to>
    <xdr:sp macro="" textlink="">
      <xdr:nvSpPr>
        <xdr:cNvPr id="6476" name="Čára 3404"/>
        <xdr:cNvSpPr>
          <a:spLocks noChangeShapeType="1"/>
        </xdr:cNvSpPr>
      </xdr:nvSpPr>
      <xdr:spPr bwMode="auto">
        <a:xfrm>
          <a:off x="164125275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381000</xdr:colOff>
      <xdr:row>0</xdr:row>
      <xdr:rowOff>0</xdr:rowOff>
    </xdr:from>
    <xdr:to>
      <xdr:col>232</xdr:col>
      <xdr:colOff>66675</xdr:colOff>
      <xdr:row>0</xdr:row>
      <xdr:rowOff>0</xdr:rowOff>
    </xdr:to>
    <xdr:sp macro="" textlink="">
      <xdr:nvSpPr>
        <xdr:cNvPr id="6477" name="Čára 3405"/>
        <xdr:cNvSpPr>
          <a:spLocks noChangeShapeType="1"/>
        </xdr:cNvSpPr>
      </xdr:nvSpPr>
      <xdr:spPr bwMode="auto">
        <a:xfrm>
          <a:off x="1640967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232</xdr:col>
      <xdr:colOff>0</xdr:colOff>
      <xdr:row>0</xdr:row>
      <xdr:rowOff>0</xdr:rowOff>
    </xdr:from>
    <xdr:to>
      <xdr:col>232</xdr:col>
      <xdr:colOff>161925</xdr:colOff>
      <xdr:row>0</xdr:row>
      <xdr:rowOff>0</xdr:rowOff>
    </xdr:to>
    <xdr:sp macro="" textlink="">
      <xdr:nvSpPr>
        <xdr:cNvPr id="6478" name="Čára 3406"/>
        <xdr:cNvSpPr>
          <a:spLocks noChangeShapeType="1"/>
        </xdr:cNvSpPr>
      </xdr:nvSpPr>
      <xdr:spPr bwMode="auto">
        <a:xfrm>
          <a:off x="164411025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381000</xdr:colOff>
      <xdr:row>0</xdr:row>
      <xdr:rowOff>0</xdr:rowOff>
    </xdr:from>
    <xdr:to>
      <xdr:col>232</xdr:col>
      <xdr:colOff>66675</xdr:colOff>
      <xdr:row>0</xdr:row>
      <xdr:rowOff>0</xdr:rowOff>
    </xdr:to>
    <xdr:sp macro="" textlink="">
      <xdr:nvSpPr>
        <xdr:cNvPr id="6479" name="Čára 3407"/>
        <xdr:cNvSpPr>
          <a:spLocks noChangeShapeType="1"/>
        </xdr:cNvSpPr>
      </xdr:nvSpPr>
      <xdr:spPr bwMode="auto">
        <a:xfrm>
          <a:off x="1640967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232</xdr:col>
      <xdr:colOff>0</xdr:colOff>
      <xdr:row>0</xdr:row>
      <xdr:rowOff>0</xdr:rowOff>
    </xdr:from>
    <xdr:to>
      <xdr:col>232</xdr:col>
      <xdr:colOff>161925</xdr:colOff>
      <xdr:row>0</xdr:row>
      <xdr:rowOff>0</xdr:rowOff>
    </xdr:to>
    <xdr:sp macro="" textlink="">
      <xdr:nvSpPr>
        <xdr:cNvPr id="6480" name="Čára 3408"/>
        <xdr:cNvSpPr>
          <a:spLocks noChangeShapeType="1"/>
        </xdr:cNvSpPr>
      </xdr:nvSpPr>
      <xdr:spPr bwMode="auto">
        <a:xfrm>
          <a:off x="164411025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409575</xdr:colOff>
      <xdr:row>0</xdr:row>
      <xdr:rowOff>0</xdr:rowOff>
    </xdr:from>
    <xdr:to>
      <xdr:col>232</xdr:col>
      <xdr:colOff>600075</xdr:colOff>
      <xdr:row>0</xdr:row>
      <xdr:rowOff>0</xdr:rowOff>
    </xdr:to>
    <xdr:sp macro="" textlink="">
      <xdr:nvSpPr>
        <xdr:cNvPr id="6481" name="Čára 3409"/>
        <xdr:cNvSpPr>
          <a:spLocks noChangeShapeType="1"/>
        </xdr:cNvSpPr>
      </xdr:nvSpPr>
      <xdr:spPr bwMode="auto">
        <a:xfrm>
          <a:off x="164125275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381000</xdr:colOff>
      <xdr:row>0</xdr:row>
      <xdr:rowOff>0</xdr:rowOff>
    </xdr:from>
    <xdr:to>
      <xdr:col>232</xdr:col>
      <xdr:colOff>66675</xdr:colOff>
      <xdr:row>0</xdr:row>
      <xdr:rowOff>0</xdr:rowOff>
    </xdr:to>
    <xdr:sp macro="" textlink="">
      <xdr:nvSpPr>
        <xdr:cNvPr id="6482" name="Čára 3410"/>
        <xdr:cNvSpPr>
          <a:spLocks noChangeShapeType="1"/>
        </xdr:cNvSpPr>
      </xdr:nvSpPr>
      <xdr:spPr bwMode="auto">
        <a:xfrm>
          <a:off x="1640967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232</xdr:col>
      <xdr:colOff>0</xdr:colOff>
      <xdr:row>0</xdr:row>
      <xdr:rowOff>0</xdr:rowOff>
    </xdr:from>
    <xdr:to>
      <xdr:col>232</xdr:col>
      <xdr:colOff>161925</xdr:colOff>
      <xdr:row>0</xdr:row>
      <xdr:rowOff>0</xdr:rowOff>
    </xdr:to>
    <xdr:sp macro="" textlink="">
      <xdr:nvSpPr>
        <xdr:cNvPr id="6483" name="Čára 3411"/>
        <xdr:cNvSpPr>
          <a:spLocks noChangeShapeType="1"/>
        </xdr:cNvSpPr>
      </xdr:nvSpPr>
      <xdr:spPr bwMode="auto">
        <a:xfrm>
          <a:off x="164411025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409575</xdr:colOff>
      <xdr:row>0</xdr:row>
      <xdr:rowOff>0</xdr:rowOff>
    </xdr:from>
    <xdr:to>
      <xdr:col>232</xdr:col>
      <xdr:colOff>600075</xdr:colOff>
      <xdr:row>0</xdr:row>
      <xdr:rowOff>0</xdr:rowOff>
    </xdr:to>
    <xdr:sp macro="" textlink="">
      <xdr:nvSpPr>
        <xdr:cNvPr id="6484" name="Čára 3412"/>
        <xdr:cNvSpPr>
          <a:spLocks noChangeShapeType="1"/>
        </xdr:cNvSpPr>
      </xdr:nvSpPr>
      <xdr:spPr bwMode="auto">
        <a:xfrm>
          <a:off x="164125275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381000</xdr:colOff>
      <xdr:row>0</xdr:row>
      <xdr:rowOff>0</xdr:rowOff>
    </xdr:from>
    <xdr:to>
      <xdr:col>232</xdr:col>
      <xdr:colOff>66675</xdr:colOff>
      <xdr:row>0</xdr:row>
      <xdr:rowOff>0</xdr:rowOff>
    </xdr:to>
    <xdr:sp macro="" textlink="">
      <xdr:nvSpPr>
        <xdr:cNvPr id="6485" name="Čára 3413"/>
        <xdr:cNvSpPr>
          <a:spLocks noChangeShapeType="1"/>
        </xdr:cNvSpPr>
      </xdr:nvSpPr>
      <xdr:spPr bwMode="auto">
        <a:xfrm>
          <a:off x="1640967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232</xdr:col>
      <xdr:colOff>0</xdr:colOff>
      <xdr:row>0</xdr:row>
      <xdr:rowOff>0</xdr:rowOff>
    </xdr:from>
    <xdr:to>
      <xdr:col>232</xdr:col>
      <xdr:colOff>161925</xdr:colOff>
      <xdr:row>0</xdr:row>
      <xdr:rowOff>0</xdr:rowOff>
    </xdr:to>
    <xdr:sp macro="" textlink="">
      <xdr:nvSpPr>
        <xdr:cNvPr id="6486" name="Čára 3414"/>
        <xdr:cNvSpPr>
          <a:spLocks noChangeShapeType="1"/>
        </xdr:cNvSpPr>
      </xdr:nvSpPr>
      <xdr:spPr bwMode="auto">
        <a:xfrm>
          <a:off x="164411025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409575</xdr:colOff>
      <xdr:row>0</xdr:row>
      <xdr:rowOff>0</xdr:rowOff>
    </xdr:from>
    <xdr:to>
      <xdr:col>232</xdr:col>
      <xdr:colOff>600075</xdr:colOff>
      <xdr:row>0</xdr:row>
      <xdr:rowOff>0</xdr:rowOff>
    </xdr:to>
    <xdr:sp macro="" textlink="">
      <xdr:nvSpPr>
        <xdr:cNvPr id="6487" name="Čára 3415"/>
        <xdr:cNvSpPr>
          <a:spLocks noChangeShapeType="1"/>
        </xdr:cNvSpPr>
      </xdr:nvSpPr>
      <xdr:spPr bwMode="auto">
        <a:xfrm>
          <a:off x="164125275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381000</xdr:colOff>
      <xdr:row>0</xdr:row>
      <xdr:rowOff>0</xdr:rowOff>
    </xdr:from>
    <xdr:to>
      <xdr:col>232</xdr:col>
      <xdr:colOff>66675</xdr:colOff>
      <xdr:row>0</xdr:row>
      <xdr:rowOff>0</xdr:rowOff>
    </xdr:to>
    <xdr:sp macro="" textlink="">
      <xdr:nvSpPr>
        <xdr:cNvPr id="6488" name="Čára 3416"/>
        <xdr:cNvSpPr>
          <a:spLocks noChangeShapeType="1"/>
        </xdr:cNvSpPr>
      </xdr:nvSpPr>
      <xdr:spPr bwMode="auto">
        <a:xfrm>
          <a:off x="1640967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232</xdr:col>
      <xdr:colOff>0</xdr:colOff>
      <xdr:row>0</xdr:row>
      <xdr:rowOff>0</xdr:rowOff>
    </xdr:from>
    <xdr:to>
      <xdr:col>232</xdr:col>
      <xdr:colOff>161925</xdr:colOff>
      <xdr:row>0</xdr:row>
      <xdr:rowOff>0</xdr:rowOff>
    </xdr:to>
    <xdr:sp macro="" textlink="">
      <xdr:nvSpPr>
        <xdr:cNvPr id="6489" name="Čára 3417"/>
        <xdr:cNvSpPr>
          <a:spLocks noChangeShapeType="1"/>
        </xdr:cNvSpPr>
      </xdr:nvSpPr>
      <xdr:spPr bwMode="auto">
        <a:xfrm>
          <a:off x="164411025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381000</xdr:colOff>
      <xdr:row>0</xdr:row>
      <xdr:rowOff>0</xdr:rowOff>
    </xdr:from>
    <xdr:to>
      <xdr:col>232</xdr:col>
      <xdr:colOff>66675</xdr:colOff>
      <xdr:row>0</xdr:row>
      <xdr:rowOff>0</xdr:rowOff>
    </xdr:to>
    <xdr:sp macro="" textlink="">
      <xdr:nvSpPr>
        <xdr:cNvPr id="6490" name="Čára 3418"/>
        <xdr:cNvSpPr>
          <a:spLocks noChangeShapeType="1"/>
        </xdr:cNvSpPr>
      </xdr:nvSpPr>
      <xdr:spPr bwMode="auto">
        <a:xfrm>
          <a:off x="1640967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232</xdr:col>
      <xdr:colOff>0</xdr:colOff>
      <xdr:row>0</xdr:row>
      <xdr:rowOff>0</xdr:rowOff>
    </xdr:from>
    <xdr:to>
      <xdr:col>232</xdr:col>
      <xdr:colOff>161925</xdr:colOff>
      <xdr:row>0</xdr:row>
      <xdr:rowOff>0</xdr:rowOff>
    </xdr:to>
    <xdr:sp macro="" textlink="">
      <xdr:nvSpPr>
        <xdr:cNvPr id="6491" name="Čára 3419"/>
        <xdr:cNvSpPr>
          <a:spLocks noChangeShapeType="1"/>
        </xdr:cNvSpPr>
      </xdr:nvSpPr>
      <xdr:spPr bwMode="auto">
        <a:xfrm>
          <a:off x="164411025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409575</xdr:colOff>
      <xdr:row>0</xdr:row>
      <xdr:rowOff>0</xdr:rowOff>
    </xdr:from>
    <xdr:to>
      <xdr:col>232</xdr:col>
      <xdr:colOff>600075</xdr:colOff>
      <xdr:row>0</xdr:row>
      <xdr:rowOff>0</xdr:rowOff>
    </xdr:to>
    <xdr:sp macro="" textlink="">
      <xdr:nvSpPr>
        <xdr:cNvPr id="6492" name="Čára 3420"/>
        <xdr:cNvSpPr>
          <a:spLocks noChangeShapeType="1"/>
        </xdr:cNvSpPr>
      </xdr:nvSpPr>
      <xdr:spPr bwMode="auto">
        <a:xfrm>
          <a:off x="164125275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381000</xdr:colOff>
      <xdr:row>0</xdr:row>
      <xdr:rowOff>0</xdr:rowOff>
    </xdr:from>
    <xdr:to>
      <xdr:col>232</xdr:col>
      <xdr:colOff>66675</xdr:colOff>
      <xdr:row>0</xdr:row>
      <xdr:rowOff>0</xdr:rowOff>
    </xdr:to>
    <xdr:sp macro="" textlink="">
      <xdr:nvSpPr>
        <xdr:cNvPr id="6493" name="Čára 3421"/>
        <xdr:cNvSpPr>
          <a:spLocks noChangeShapeType="1"/>
        </xdr:cNvSpPr>
      </xdr:nvSpPr>
      <xdr:spPr bwMode="auto">
        <a:xfrm>
          <a:off x="1640967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232</xdr:col>
      <xdr:colOff>0</xdr:colOff>
      <xdr:row>0</xdr:row>
      <xdr:rowOff>0</xdr:rowOff>
    </xdr:from>
    <xdr:to>
      <xdr:col>232</xdr:col>
      <xdr:colOff>161925</xdr:colOff>
      <xdr:row>0</xdr:row>
      <xdr:rowOff>0</xdr:rowOff>
    </xdr:to>
    <xdr:sp macro="" textlink="">
      <xdr:nvSpPr>
        <xdr:cNvPr id="6494" name="Čára 3422"/>
        <xdr:cNvSpPr>
          <a:spLocks noChangeShapeType="1"/>
        </xdr:cNvSpPr>
      </xdr:nvSpPr>
      <xdr:spPr bwMode="auto">
        <a:xfrm>
          <a:off x="164411025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409575</xdr:colOff>
      <xdr:row>0</xdr:row>
      <xdr:rowOff>0</xdr:rowOff>
    </xdr:from>
    <xdr:to>
      <xdr:col>232</xdr:col>
      <xdr:colOff>600075</xdr:colOff>
      <xdr:row>0</xdr:row>
      <xdr:rowOff>0</xdr:rowOff>
    </xdr:to>
    <xdr:sp macro="" textlink="">
      <xdr:nvSpPr>
        <xdr:cNvPr id="6495" name="Čára 3423"/>
        <xdr:cNvSpPr>
          <a:spLocks noChangeShapeType="1"/>
        </xdr:cNvSpPr>
      </xdr:nvSpPr>
      <xdr:spPr bwMode="auto">
        <a:xfrm>
          <a:off x="164125275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228600</xdr:colOff>
      <xdr:row>0</xdr:row>
      <xdr:rowOff>0</xdr:rowOff>
    </xdr:from>
    <xdr:to>
      <xdr:col>232</xdr:col>
      <xdr:colOff>190500</xdr:colOff>
      <xdr:row>0</xdr:row>
      <xdr:rowOff>0</xdr:rowOff>
    </xdr:to>
    <xdr:sp macro="" textlink="">
      <xdr:nvSpPr>
        <xdr:cNvPr id="6496" name="Čára 3424"/>
        <xdr:cNvSpPr>
          <a:spLocks noChangeShapeType="1"/>
        </xdr:cNvSpPr>
      </xdr:nvSpPr>
      <xdr:spPr bwMode="auto">
        <a:xfrm>
          <a:off x="16394430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0</xdr:colOff>
      <xdr:row>0</xdr:row>
      <xdr:rowOff>0</xdr:rowOff>
    </xdr:from>
    <xdr:to>
      <xdr:col>231</xdr:col>
      <xdr:colOff>371475</xdr:colOff>
      <xdr:row>0</xdr:row>
      <xdr:rowOff>0</xdr:rowOff>
    </xdr:to>
    <xdr:sp macro="" textlink="">
      <xdr:nvSpPr>
        <xdr:cNvPr id="6497" name="Čára 3425"/>
        <xdr:cNvSpPr>
          <a:spLocks noChangeShapeType="1"/>
        </xdr:cNvSpPr>
      </xdr:nvSpPr>
      <xdr:spPr bwMode="auto">
        <a:xfrm>
          <a:off x="1637157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0</xdr:colOff>
      <xdr:row>0</xdr:row>
      <xdr:rowOff>0</xdr:rowOff>
    </xdr:from>
    <xdr:to>
      <xdr:col>231</xdr:col>
      <xdr:colOff>371475</xdr:colOff>
      <xdr:row>0</xdr:row>
      <xdr:rowOff>0</xdr:rowOff>
    </xdr:to>
    <xdr:sp macro="" textlink="">
      <xdr:nvSpPr>
        <xdr:cNvPr id="6498" name="Čára 3426"/>
        <xdr:cNvSpPr>
          <a:spLocks noChangeShapeType="1"/>
        </xdr:cNvSpPr>
      </xdr:nvSpPr>
      <xdr:spPr bwMode="auto">
        <a:xfrm>
          <a:off x="1637157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228600</xdr:colOff>
      <xdr:row>0</xdr:row>
      <xdr:rowOff>0</xdr:rowOff>
    </xdr:from>
    <xdr:to>
      <xdr:col>232</xdr:col>
      <xdr:colOff>190500</xdr:colOff>
      <xdr:row>0</xdr:row>
      <xdr:rowOff>0</xdr:rowOff>
    </xdr:to>
    <xdr:sp macro="" textlink="">
      <xdr:nvSpPr>
        <xdr:cNvPr id="6499" name="Čára 3427"/>
        <xdr:cNvSpPr>
          <a:spLocks noChangeShapeType="1"/>
        </xdr:cNvSpPr>
      </xdr:nvSpPr>
      <xdr:spPr bwMode="auto">
        <a:xfrm>
          <a:off x="16394430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0</xdr:colOff>
      <xdr:row>0</xdr:row>
      <xdr:rowOff>0</xdr:rowOff>
    </xdr:from>
    <xdr:to>
      <xdr:col>231</xdr:col>
      <xdr:colOff>371475</xdr:colOff>
      <xdr:row>0</xdr:row>
      <xdr:rowOff>0</xdr:rowOff>
    </xdr:to>
    <xdr:sp macro="" textlink="">
      <xdr:nvSpPr>
        <xdr:cNvPr id="6500" name="Čára 3428"/>
        <xdr:cNvSpPr>
          <a:spLocks noChangeShapeType="1"/>
        </xdr:cNvSpPr>
      </xdr:nvSpPr>
      <xdr:spPr bwMode="auto">
        <a:xfrm>
          <a:off x="1637157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228600</xdr:colOff>
      <xdr:row>0</xdr:row>
      <xdr:rowOff>0</xdr:rowOff>
    </xdr:from>
    <xdr:to>
      <xdr:col>232</xdr:col>
      <xdr:colOff>190500</xdr:colOff>
      <xdr:row>0</xdr:row>
      <xdr:rowOff>0</xdr:rowOff>
    </xdr:to>
    <xdr:sp macro="" textlink="">
      <xdr:nvSpPr>
        <xdr:cNvPr id="6501" name="Čára 3429"/>
        <xdr:cNvSpPr>
          <a:spLocks noChangeShapeType="1"/>
        </xdr:cNvSpPr>
      </xdr:nvSpPr>
      <xdr:spPr bwMode="auto">
        <a:xfrm>
          <a:off x="16394430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0</xdr:colOff>
      <xdr:row>0</xdr:row>
      <xdr:rowOff>0</xdr:rowOff>
    </xdr:from>
    <xdr:to>
      <xdr:col>231</xdr:col>
      <xdr:colOff>371475</xdr:colOff>
      <xdr:row>0</xdr:row>
      <xdr:rowOff>0</xdr:rowOff>
    </xdr:to>
    <xdr:sp macro="" textlink="">
      <xdr:nvSpPr>
        <xdr:cNvPr id="6502" name="Čára 3430"/>
        <xdr:cNvSpPr>
          <a:spLocks noChangeShapeType="1"/>
        </xdr:cNvSpPr>
      </xdr:nvSpPr>
      <xdr:spPr bwMode="auto">
        <a:xfrm>
          <a:off x="1637157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228600</xdr:colOff>
      <xdr:row>0</xdr:row>
      <xdr:rowOff>0</xdr:rowOff>
    </xdr:from>
    <xdr:to>
      <xdr:col>232</xdr:col>
      <xdr:colOff>190500</xdr:colOff>
      <xdr:row>0</xdr:row>
      <xdr:rowOff>0</xdr:rowOff>
    </xdr:to>
    <xdr:sp macro="" textlink="">
      <xdr:nvSpPr>
        <xdr:cNvPr id="6503" name="Čára 3431"/>
        <xdr:cNvSpPr>
          <a:spLocks noChangeShapeType="1"/>
        </xdr:cNvSpPr>
      </xdr:nvSpPr>
      <xdr:spPr bwMode="auto">
        <a:xfrm>
          <a:off x="16394430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0</xdr:colOff>
      <xdr:row>0</xdr:row>
      <xdr:rowOff>0</xdr:rowOff>
    </xdr:from>
    <xdr:to>
      <xdr:col>231</xdr:col>
      <xdr:colOff>371475</xdr:colOff>
      <xdr:row>0</xdr:row>
      <xdr:rowOff>0</xdr:rowOff>
    </xdr:to>
    <xdr:sp macro="" textlink="">
      <xdr:nvSpPr>
        <xdr:cNvPr id="6504" name="Čára 3432"/>
        <xdr:cNvSpPr>
          <a:spLocks noChangeShapeType="1"/>
        </xdr:cNvSpPr>
      </xdr:nvSpPr>
      <xdr:spPr bwMode="auto">
        <a:xfrm>
          <a:off x="1637157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0</xdr:colOff>
      <xdr:row>0</xdr:row>
      <xdr:rowOff>0</xdr:rowOff>
    </xdr:from>
    <xdr:to>
      <xdr:col>231</xdr:col>
      <xdr:colOff>371475</xdr:colOff>
      <xdr:row>0</xdr:row>
      <xdr:rowOff>0</xdr:rowOff>
    </xdr:to>
    <xdr:sp macro="" textlink="">
      <xdr:nvSpPr>
        <xdr:cNvPr id="6505" name="Čára 3433"/>
        <xdr:cNvSpPr>
          <a:spLocks noChangeShapeType="1"/>
        </xdr:cNvSpPr>
      </xdr:nvSpPr>
      <xdr:spPr bwMode="auto">
        <a:xfrm>
          <a:off x="1637157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228600</xdr:colOff>
      <xdr:row>0</xdr:row>
      <xdr:rowOff>0</xdr:rowOff>
    </xdr:from>
    <xdr:to>
      <xdr:col>232</xdr:col>
      <xdr:colOff>190500</xdr:colOff>
      <xdr:row>0</xdr:row>
      <xdr:rowOff>0</xdr:rowOff>
    </xdr:to>
    <xdr:sp macro="" textlink="">
      <xdr:nvSpPr>
        <xdr:cNvPr id="6506" name="Čára 3434"/>
        <xdr:cNvSpPr>
          <a:spLocks noChangeShapeType="1"/>
        </xdr:cNvSpPr>
      </xdr:nvSpPr>
      <xdr:spPr bwMode="auto">
        <a:xfrm>
          <a:off x="16394430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0</xdr:colOff>
      <xdr:row>0</xdr:row>
      <xdr:rowOff>0</xdr:rowOff>
    </xdr:from>
    <xdr:to>
      <xdr:col>231</xdr:col>
      <xdr:colOff>371475</xdr:colOff>
      <xdr:row>0</xdr:row>
      <xdr:rowOff>0</xdr:rowOff>
    </xdr:to>
    <xdr:sp macro="" textlink="">
      <xdr:nvSpPr>
        <xdr:cNvPr id="6507" name="Čára 3435"/>
        <xdr:cNvSpPr>
          <a:spLocks noChangeShapeType="1"/>
        </xdr:cNvSpPr>
      </xdr:nvSpPr>
      <xdr:spPr bwMode="auto">
        <a:xfrm>
          <a:off x="1637157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228600</xdr:colOff>
      <xdr:row>0</xdr:row>
      <xdr:rowOff>0</xdr:rowOff>
    </xdr:from>
    <xdr:to>
      <xdr:col>232</xdr:col>
      <xdr:colOff>190500</xdr:colOff>
      <xdr:row>0</xdr:row>
      <xdr:rowOff>0</xdr:rowOff>
    </xdr:to>
    <xdr:sp macro="" textlink="">
      <xdr:nvSpPr>
        <xdr:cNvPr id="6508" name="Čára 3436"/>
        <xdr:cNvSpPr>
          <a:spLocks noChangeShapeType="1"/>
        </xdr:cNvSpPr>
      </xdr:nvSpPr>
      <xdr:spPr bwMode="auto">
        <a:xfrm>
          <a:off x="16394430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0</xdr:colOff>
      <xdr:row>0</xdr:row>
      <xdr:rowOff>0</xdr:rowOff>
    </xdr:from>
    <xdr:to>
      <xdr:col>231</xdr:col>
      <xdr:colOff>371475</xdr:colOff>
      <xdr:row>0</xdr:row>
      <xdr:rowOff>0</xdr:rowOff>
    </xdr:to>
    <xdr:sp macro="" textlink="">
      <xdr:nvSpPr>
        <xdr:cNvPr id="6509" name="Čára 3437"/>
        <xdr:cNvSpPr>
          <a:spLocks noChangeShapeType="1"/>
        </xdr:cNvSpPr>
      </xdr:nvSpPr>
      <xdr:spPr bwMode="auto">
        <a:xfrm>
          <a:off x="1637157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232</xdr:col>
      <xdr:colOff>0</xdr:colOff>
      <xdr:row>0</xdr:row>
      <xdr:rowOff>0</xdr:rowOff>
    </xdr:from>
    <xdr:to>
      <xdr:col>232</xdr:col>
      <xdr:colOff>161925</xdr:colOff>
      <xdr:row>0</xdr:row>
      <xdr:rowOff>0</xdr:rowOff>
    </xdr:to>
    <xdr:sp macro="" textlink="">
      <xdr:nvSpPr>
        <xdr:cNvPr id="6510" name="Čára 3438"/>
        <xdr:cNvSpPr>
          <a:spLocks noChangeShapeType="1"/>
        </xdr:cNvSpPr>
      </xdr:nvSpPr>
      <xdr:spPr bwMode="auto">
        <a:xfrm>
          <a:off x="164411025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409575</xdr:colOff>
      <xdr:row>0</xdr:row>
      <xdr:rowOff>0</xdr:rowOff>
    </xdr:from>
    <xdr:to>
      <xdr:col>232</xdr:col>
      <xdr:colOff>600075</xdr:colOff>
      <xdr:row>0</xdr:row>
      <xdr:rowOff>0</xdr:rowOff>
    </xdr:to>
    <xdr:sp macro="" textlink="">
      <xdr:nvSpPr>
        <xdr:cNvPr id="6511" name="Čára 3439"/>
        <xdr:cNvSpPr>
          <a:spLocks noChangeShapeType="1"/>
        </xdr:cNvSpPr>
      </xdr:nvSpPr>
      <xdr:spPr bwMode="auto">
        <a:xfrm>
          <a:off x="164125275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381000</xdr:colOff>
      <xdr:row>0</xdr:row>
      <xdr:rowOff>0</xdr:rowOff>
    </xdr:from>
    <xdr:to>
      <xdr:col>232</xdr:col>
      <xdr:colOff>66675</xdr:colOff>
      <xdr:row>0</xdr:row>
      <xdr:rowOff>0</xdr:rowOff>
    </xdr:to>
    <xdr:sp macro="" textlink="">
      <xdr:nvSpPr>
        <xdr:cNvPr id="6512" name="Čára 3440"/>
        <xdr:cNvSpPr>
          <a:spLocks noChangeShapeType="1"/>
        </xdr:cNvSpPr>
      </xdr:nvSpPr>
      <xdr:spPr bwMode="auto">
        <a:xfrm>
          <a:off x="1640967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232</xdr:col>
      <xdr:colOff>0</xdr:colOff>
      <xdr:row>0</xdr:row>
      <xdr:rowOff>0</xdr:rowOff>
    </xdr:from>
    <xdr:to>
      <xdr:col>232</xdr:col>
      <xdr:colOff>161925</xdr:colOff>
      <xdr:row>0</xdr:row>
      <xdr:rowOff>0</xdr:rowOff>
    </xdr:to>
    <xdr:sp macro="" textlink="">
      <xdr:nvSpPr>
        <xdr:cNvPr id="6513" name="Čára 3441"/>
        <xdr:cNvSpPr>
          <a:spLocks noChangeShapeType="1"/>
        </xdr:cNvSpPr>
      </xdr:nvSpPr>
      <xdr:spPr bwMode="auto">
        <a:xfrm>
          <a:off x="164411025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381000</xdr:colOff>
      <xdr:row>0</xdr:row>
      <xdr:rowOff>0</xdr:rowOff>
    </xdr:from>
    <xdr:to>
      <xdr:col>232</xdr:col>
      <xdr:colOff>66675</xdr:colOff>
      <xdr:row>0</xdr:row>
      <xdr:rowOff>0</xdr:rowOff>
    </xdr:to>
    <xdr:sp macro="" textlink="">
      <xdr:nvSpPr>
        <xdr:cNvPr id="6514" name="Čára 3442"/>
        <xdr:cNvSpPr>
          <a:spLocks noChangeShapeType="1"/>
        </xdr:cNvSpPr>
      </xdr:nvSpPr>
      <xdr:spPr bwMode="auto">
        <a:xfrm>
          <a:off x="1640967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232</xdr:col>
      <xdr:colOff>0</xdr:colOff>
      <xdr:row>0</xdr:row>
      <xdr:rowOff>0</xdr:rowOff>
    </xdr:from>
    <xdr:to>
      <xdr:col>232</xdr:col>
      <xdr:colOff>161925</xdr:colOff>
      <xdr:row>0</xdr:row>
      <xdr:rowOff>0</xdr:rowOff>
    </xdr:to>
    <xdr:sp macro="" textlink="">
      <xdr:nvSpPr>
        <xdr:cNvPr id="6515" name="Čára 3443"/>
        <xdr:cNvSpPr>
          <a:spLocks noChangeShapeType="1"/>
        </xdr:cNvSpPr>
      </xdr:nvSpPr>
      <xdr:spPr bwMode="auto">
        <a:xfrm>
          <a:off x="164411025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409575</xdr:colOff>
      <xdr:row>0</xdr:row>
      <xdr:rowOff>0</xdr:rowOff>
    </xdr:from>
    <xdr:to>
      <xdr:col>232</xdr:col>
      <xdr:colOff>600075</xdr:colOff>
      <xdr:row>0</xdr:row>
      <xdr:rowOff>0</xdr:rowOff>
    </xdr:to>
    <xdr:sp macro="" textlink="">
      <xdr:nvSpPr>
        <xdr:cNvPr id="6516" name="Čára 3444"/>
        <xdr:cNvSpPr>
          <a:spLocks noChangeShapeType="1"/>
        </xdr:cNvSpPr>
      </xdr:nvSpPr>
      <xdr:spPr bwMode="auto">
        <a:xfrm>
          <a:off x="164125275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381000</xdr:colOff>
      <xdr:row>0</xdr:row>
      <xdr:rowOff>0</xdr:rowOff>
    </xdr:from>
    <xdr:to>
      <xdr:col>232</xdr:col>
      <xdr:colOff>66675</xdr:colOff>
      <xdr:row>0</xdr:row>
      <xdr:rowOff>0</xdr:rowOff>
    </xdr:to>
    <xdr:sp macro="" textlink="">
      <xdr:nvSpPr>
        <xdr:cNvPr id="6517" name="Čára 3445"/>
        <xdr:cNvSpPr>
          <a:spLocks noChangeShapeType="1"/>
        </xdr:cNvSpPr>
      </xdr:nvSpPr>
      <xdr:spPr bwMode="auto">
        <a:xfrm>
          <a:off x="1640967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232</xdr:col>
      <xdr:colOff>0</xdr:colOff>
      <xdr:row>0</xdr:row>
      <xdr:rowOff>0</xdr:rowOff>
    </xdr:from>
    <xdr:to>
      <xdr:col>232</xdr:col>
      <xdr:colOff>161925</xdr:colOff>
      <xdr:row>0</xdr:row>
      <xdr:rowOff>0</xdr:rowOff>
    </xdr:to>
    <xdr:sp macro="" textlink="">
      <xdr:nvSpPr>
        <xdr:cNvPr id="6518" name="Čára 3446"/>
        <xdr:cNvSpPr>
          <a:spLocks noChangeShapeType="1"/>
        </xdr:cNvSpPr>
      </xdr:nvSpPr>
      <xdr:spPr bwMode="auto">
        <a:xfrm>
          <a:off x="164411025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409575</xdr:colOff>
      <xdr:row>0</xdr:row>
      <xdr:rowOff>0</xdr:rowOff>
    </xdr:from>
    <xdr:to>
      <xdr:col>232</xdr:col>
      <xdr:colOff>600075</xdr:colOff>
      <xdr:row>0</xdr:row>
      <xdr:rowOff>0</xdr:rowOff>
    </xdr:to>
    <xdr:sp macro="" textlink="">
      <xdr:nvSpPr>
        <xdr:cNvPr id="6519" name="Čára 3447"/>
        <xdr:cNvSpPr>
          <a:spLocks noChangeShapeType="1"/>
        </xdr:cNvSpPr>
      </xdr:nvSpPr>
      <xdr:spPr bwMode="auto">
        <a:xfrm>
          <a:off x="164125275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381000</xdr:colOff>
      <xdr:row>0</xdr:row>
      <xdr:rowOff>0</xdr:rowOff>
    </xdr:from>
    <xdr:to>
      <xdr:col>232</xdr:col>
      <xdr:colOff>66675</xdr:colOff>
      <xdr:row>0</xdr:row>
      <xdr:rowOff>0</xdr:rowOff>
    </xdr:to>
    <xdr:sp macro="" textlink="">
      <xdr:nvSpPr>
        <xdr:cNvPr id="6520" name="Čára 3448"/>
        <xdr:cNvSpPr>
          <a:spLocks noChangeShapeType="1"/>
        </xdr:cNvSpPr>
      </xdr:nvSpPr>
      <xdr:spPr bwMode="auto">
        <a:xfrm>
          <a:off x="1640967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232</xdr:col>
      <xdr:colOff>0</xdr:colOff>
      <xdr:row>0</xdr:row>
      <xdr:rowOff>0</xdr:rowOff>
    </xdr:from>
    <xdr:to>
      <xdr:col>232</xdr:col>
      <xdr:colOff>161925</xdr:colOff>
      <xdr:row>0</xdr:row>
      <xdr:rowOff>0</xdr:rowOff>
    </xdr:to>
    <xdr:sp macro="" textlink="">
      <xdr:nvSpPr>
        <xdr:cNvPr id="6521" name="Čára 3449"/>
        <xdr:cNvSpPr>
          <a:spLocks noChangeShapeType="1"/>
        </xdr:cNvSpPr>
      </xdr:nvSpPr>
      <xdr:spPr bwMode="auto">
        <a:xfrm>
          <a:off x="164411025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409575</xdr:colOff>
      <xdr:row>0</xdr:row>
      <xdr:rowOff>0</xdr:rowOff>
    </xdr:from>
    <xdr:to>
      <xdr:col>232</xdr:col>
      <xdr:colOff>600075</xdr:colOff>
      <xdr:row>0</xdr:row>
      <xdr:rowOff>0</xdr:rowOff>
    </xdr:to>
    <xdr:sp macro="" textlink="">
      <xdr:nvSpPr>
        <xdr:cNvPr id="6522" name="Čára 3450"/>
        <xdr:cNvSpPr>
          <a:spLocks noChangeShapeType="1"/>
        </xdr:cNvSpPr>
      </xdr:nvSpPr>
      <xdr:spPr bwMode="auto">
        <a:xfrm>
          <a:off x="164125275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381000</xdr:colOff>
      <xdr:row>0</xdr:row>
      <xdr:rowOff>0</xdr:rowOff>
    </xdr:from>
    <xdr:to>
      <xdr:col>232</xdr:col>
      <xdr:colOff>66675</xdr:colOff>
      <xdr:row>0</xdr:row>
      <xdr:rowOff>0</xdr:rowOff>
    </xdr:to>
    <xdr:sp macro="" textlink="">
      <xdr:nvSpPr>
        <xdr:cNvPr id="6523" name="Čára 3451"/>
        <xdr:cNvSpPr>
          <a:spLocks noChangeShapeType="1"/>
        </xdr:cNvSpPr>
      </xdr:nvSpPr>
      <xdr:spPr bwMode="auto">
        <a:xfrm>
          <a:off x="1640967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232</xdr:col>
      <xdr:colOff>0</xdr:colOff>
      <xdr:row>0</xdr:row>
      <xdr:rowOff>0</xdr:rowOff>
    </xdr:from>
    <xdr:to>
      <xdr:col>232</xdr:col>
      <xdr:colOff>161925</xdr:colOff>
      <xdr:row>0</xdr:row>
      <xdr:rowOff>0</xdr:rowOff>
    </xdr:to>
    <xdr:sp macro="" textlink="">
      <xdr:nvSpPr>
        <xdr:cNvPr id="6524" name="Čára 3452"/>
        <xdr:cNvSpPr>
          <a:spLocks noChangeShapeType="1"/>
        </xdr:cNvSpPr>
      </xdr:nvSpPr>
      <xdr:spPr bwMode="auto">
        <a:xfrm>
          <a:off x="164411025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381000</xdr:colOff>
      <xdr:row>0</xdr:row>
      <xdr:rowOff>0</xdr:rowOff>
    </xdr:from>
    <xdr:to>
      <xdr:col>232</xdr:col>
      <xdr:colOff>66675</xdr:colOff>
      <xdr:row>0</xdr:row>
      <xdr:rowOff>0</xdr:rowOff>
    </xdr:to>
    <xdr:sp macro="" textlink="">
      <xdr:nvSpPr>
        <xdr:cNvPr id="6525" name="Čára 3453"/>
        <xdr:cNvSpPr>
          <a:spLocks noChangeShapeType="1"/>
        </xdr:cNvSpPr>
      </xdr:nvSpPr>
      <xdr:spPr bwMode="auto">
        <a:xfrm>
          <a:off x="1640967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232</xdr:col>
      <xdr:colOff>0</xdr:colOff>
      <xdr:row>0</xdr:row>
      <xdr:rowOff>0</xdr:rowOff>
    </xdr:from>
    <xdr:to>
      <xdr:col>232</xdr:col>
      <xdr:colOff>161925</xdr:colOff>
      <xdr:row>0</xdr:row>
      <xdr:rowOff>0</xdr:rowOff>
    </xdr:to>
    <xdr:sp macro="" textlink="">
      <xdr:nvSpPr>
        <xdr:cNvPr id="6526" name="Čára 3454"/>
        <xdr:cNvSpPr>
          <a:spLocks noChangeShapeType="1"/>
        </xdr:cNvSpPr>
      </xdr:nvSpPr>
      <xdr:spPr bwMode="auto">
        <a:xfrm>
          <a:off x="164411025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409575</xdr:colOff>
      <xdr:row>0</xdr:row>
      <xdr:rowOff>0</xdr:rowOff>
    </xdr:from>
    <xdr:to>
      <xdr:col>232</xdr:col>
      <xdr:colOff>600075</xdr:colOff>
      <xdr:row>0</xdr:row>
      <xdr:rowOff>0</xdr:rowOff>
    </xdr:to>
    <xdr:sp macro="" textlink="">
      <xdr:nvSpPr>
        <xdr:cNvPr id="6527" name="Čára 3455"/>
        <xdr:cNvSpPr>
          <a:spLocks noChangeShapeType="1"/>
        </xdr:cNvSpPr>
      </xdr:nvSpPr>
      <xdr:spPr bwMode="auto">
        <a:xfrm>
          <a:off x="164125275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381000</xdr:colOff>
      <xdr:row>0</xdr:row>
      <xdr:rowOff>0</xdr:rowOff>
    </xdr:from>
    <xdr:to>
      <xdr:col>232</xdr:col>
      <xdr:colOff>66675</xdr:colOff>
      <xdr:row>0</xdr:row>
      <xdr:rowOff>0</xdr:rowOff>
    </xdr:to>
    <xdr:sp macro="" textlink="">
      <xdr:nvSpPr>
        <xdr:cNvPr id="6528" name="Čára 3456"/>
        <xdr:cNvSpPr>
          <a:spLocks noChangeShapeType="1"/>
        </xdr:cNvSpPr>
      </xdr:nvSpPr>
      <xdr:spPr bwMode="auto">
        <a:xfrm>
          <a:off x="16409670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232</xdr:col>
      <xdr:colOff>0</xdr:colOff>
      <xdr:row>0</xdr:row>
      <xdr:rowOff>0</xdr:rowOff>
    </xdr:from>
    <xdr:to>
      <xdr:col>232</xdr:col>
      <xdr:colOff>161925</xdr:colOff>
      <xdr:row>0</xdr:row>
      <xdr:rowOff>0</xdr:rowOff>
    </xdr:to>
    <xdr:sp macro="" textlink="">
      <xdr:nvSpPr>
        <xdr:cNvPr id="6529" name="Čára 3457"/>
        <xdr:cNvSpPr>
          <a:spLocks noChangeShapeType="1"/>
        </xdr:cNvSpPr>
      </xdr:nvSpPr>
      <xdr:spPr bwMode="auto">
        <a:xfrm>
          <a:off x="164411025" y="0"/>
          <a:ext cx="161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409575</xdr:colOff>
      <xdr:row>0</xdr:row>
      <xdr:rowOff>0</xdr:rowOff>
    </xdr:from>
    <xdr:to>
      <xdr:col>232</xdr:col>
      <xdr:colOff>600075</xdr:colOff>
      <xdr:row>0</xdr:row>
      <xdr:rowOff>0</xdr:rowOff>
    </xdr:to>
    <xdr:sp macro="" textlink="">
      <xdr:nvSpPr>
        <xdr:cNvPr id="6530" name="Čára 3458"/>
        <xdr:cNvSpPr>
          <a:spLocks noChangeShapeType="1"/>
        </xdr:cNvSpPr>
      </xdr:nvSpPr>
      <xdr:spPr bwMode="auto">
        <a:xfrm>
          <a:off x="164125275" y="0"/>
          <a:ext cx="885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228600</xdr:colOff>
      <xdr:row>0</xdr:row>
      <xdr:rowOff>0</xdr:rowOff>
    </xdr:from>
    <xdr:to>
      <xdr:col>232</xdr:col>
      <xdr:colOff>190500</xdr:colOff>
      <xdr:row>0</xdr:row>
      <xdr:rowOff>0</xdr:rowOff>
    </xdr:to>
    <xdr:sp macro="" textlink="">
      <xdr:nvSpPr>
        <xdr:cNvPr id="6531" name="Čára 3459"/>
        <xdr:cNvSpPr>
          <a:spLocks noChangeShapeType="1"/>
        </xdr:cNvSpPr>
      </xdr:nvSpPr>
      <xdr:spPr bwMode="auto">
        <a:xfrm>
          <a:off x="16394430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0</xdr:colOff>
      <xdr:row>0</xdr:row>
      <xdr:rowOff>0</xdr:rowOff>
    </xdr:from>
    <xdr:to>
      <xdr:col>231</xdr:col>
      <xdr:colOff>371475</xdr:colOff>
      <xdr:row>0</xdr:row>
      <xdr:rowOff>0</xdr:rowOff>
    </xdr:to>
    <xdr:sp macro="" textlink="">
      <xdr:nvSpPr>
        <xdr:cNvPr id="6532" name="Čára 3460"/>
        <xdr:cNvSpPr>
          <a:spLocks noChangeShapeType="1"/>
        </xdr:cNvSpPr>
      </xdr:nvSpPr>
      <xdr:spPr bwMode="auto">
        <a:xfrm>
          <a:off x="1637157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0</xdr:colOff>
      <xdr:row>0</xdr:row>
      <xdr:rowOff>0</xdr:rowOff>
    </xdr:from>
    <xdr:to>
      <xdr:col>231</xdr:col>
      <xdr:colOff>371475</xdr:colOff>
      <xdr:row>0</xdr:row>
      <xdr:rowOff>0</xdr:rowOff>
    </xdr:to>
    <xdr:sp macro="" textlink="">
      <xdr:nvSpPr>
        <xdr:cNvPr id="6533" name="Čára 3461"/>
        <xdr:cNvSpPr>
          <a:spLocks noChangeShapeType="1"/>
        </xdr:cNvSpPr>
      </xdr:nvSpPr>
      <xdr:spPr bwMode="auto">
        <a:xfrm>
          <a:off x="1637157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228600</xdr:colOff>
      <xdr:row>0</xdr:row>
      <xdr:rowOff>0</xdr:rowOff>
    </xdr:from>
    <xdr:to>
      <xdr:col>232</xdr:col>
      <xdr:colOff>190500</xdr:colOff>
      <xdr:row>0</xdr:row>
      <xdr:rowOff>0</xdr:rowOff>
    </xdr:to>
    <xdr:sp macro="" textlink="">
      <xdr:nvSpPr>
        <xdr:cNvPr id="6534" name="Čára 3462"/>
        <xdr:cNvSpPr>
          <a:spLocks noChangeShapeType="1"/>
        </xdr:cNvSpPr>
      </xdr:nvSpPr>
      <xdr:spPr bwMode="auto">
        <a:xfrm>
          <a:off x="16394430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0</xdr:colOff>
      <xdr:row>0</xdr:row>
      <xdr:rowOff>0</xdr:rowOff>
    </xdr:from>
    <xdr:to>
      <xdr:col>231</xdr:col>
      <xdr:colOff>371475</xdr:colOff>
      <xdr:row>0</xdr:row>
      <xdr:rowOff>0</xdr:rowOff>
    </xdr:to>
    <xdr:sp macro="" textlink="">
      <xdr:nvSpPr>
        <xdr:cNvPr id="6535" name="Čára 3463"/>
        <xdr:cNvSpPr>
          <a:spLocks noChangeShapeType="1"/>
        </xdr:cNvSpPr>
      </xdr:nvSpPr>
      <xdr:spPr bwMode="auto">
        <a:xfrm>
          <a:off x="1637157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228600</xdr:colOff>
      <xdr:row>0</xdr:row>
      <xdr:rowOff>0</xdr:rowOff>
    </xdr:from>
    <xdr:to>
      <xdr:col>232</xdr:col>
      <xdr:colOff>190500</xdr:colOff>
      <xdr:row>0</xdr:row>
      <xdr:rowOff>0</xdr:rowOff>
    </xdr:to>
    <xdr:sp macro="" textlink="">
      <xdr:nvSpPr>
        <xdr:cNvPr id="6536" name="Čára 3464"/>
        <xdr:cNvSpPr>
          <a:spLocks noChangeShapeType="1"/>
        </xdr:cNvSpPr>
      </xdr:nvSpPr>
      <xdr:spPr bwMode="auto">
        <a:xfrm>
          <a:off x="16394430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0</xdr:colOff>
      <xdr:row>0</xdr:row>
      <xdr:rowOff>0</xdr:rowOff>
    </xdr:from>
    <xdr:to>
      <xdr:col>231</xdr:col>
      <xdr:colOff>371475</xdr:colOff>
      <xdr:row>0</xdr:row>
      <xdr:rowOff>0</xdr:rowOff>
    </xdr:to>
    <xdr:sp macro="" textlink="">
      <xdr:nvSpPr>
        <xdr:cNvPr id="6537" name="Čára 3465"/>
        <xdr:cNvSpPr>
          <a:spLocks noChangeShapeType="1"/>
        </xdr:cNvSpPr>
      </xdr:nvSpPr>
      <xdr:spPr bwMode="auto">
        <a:xfrm>
          <a:off x="1637157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228600</xdr:colOff>
      <xdr:row>0</xdr:row>
      <xdr:rowOff>0</xdr:rowOff>
    </xdr:from>
    <xdr:to>
      <xdr:col>232</xdr:col>
      <xdr:colOff>190500</xdr:colOff>
      <xdr:row>0</xdr:row>
      <xdr:rowOff>0</xdr:rowOff>
    </xdr:to>
    <xdr:sp macro="" textlink="">
      <xdr:nvSpPr>
        <xdr:cNvPr id="6538" name="Čára 3466"/>
        <xdr:cNvSpPr>
          <a:spLocks noChangeShapeType="1"/>
        </xdr:cNvSpPr>
      </xdr:nvSpPr>
      <xdr:spPr bwMode="auto">
        <a:xfrm>
          <a:off x="16394430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0</xdr:colOff>
      <xdr:row>0</xdr:row>
      <xdr:rowOff>0</xdr:rowOff>
    </xdr:from>
    <xdr:to>
      <xdr:col>231</xdr:col>
      <xdr:colOff>371475</xdr:colOff>
      <xdr:row>0</xdr:row>
      <xdr:rowOff>0</xdr:rowOff>
    </xdr:to>
    <xdr:sp macro="" textlink="">
      <xdr:nvSpPr>
        <xdr:cNvPr id="6539" name="Čára 3467"/>
        <xdr:cNvSpPr>
          <a:spLocks noChangeShapeType="1"/>
        </xdr:cNvSpPr>
      </xdr:nvSpPr>
      <xdr:spPr bwMode="auto">
        <a:xfrm>
          <a:off x="1637157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0</xdr:colOff>
      <xdr:row>0</xdr:row>
      <xdr:rowOff>0</xdr:rowOff>
    </xdr:from>
    <xdr:to>
      <xdr:col>231</xdr:col>
      <xdr:colOff>371475</xdr:colOff>
      <xdr:row>0</xdr:row>
      <xdr:rowOff>0</xdr:rowOff>
    </xdr:to>
    <xdr:sp macro="" textlink="">
      <xdr:nvSpPr>
        <xdr:cNvPr id="6540" name="Čára 3468"/>
        <xdr:cNvSpPr>
          <a:spLocks noChangeShapeType="1"/>
        </xdr:cNvSpPr>
      </xdr:nvSpPr>
      <xdr:spPr bwMode="auto">
        <a:xfrm>
          <a:off x="1637157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228600</xdr:colOff>
      <xdr:row>0</xdr:row>
      <xdr:rowOff>0</xdr:rowOff>
    </xdr:from>
    <xdr:to>
      <xdr:col>232</xdr:col>
      <xdr:colOff>190500</xdr:colOff>
      <xdr:row>0</xdr:row>
      <xdr:rowOff>0</xdr:rowOff>
    </xdr:to>
    <xdr:sp macro="" textlink="">
      <xdr:nvSpPr>
        <xdr:cNvPr id="6541" name="Čára 3469"/>
        <xdr:cNvSpPr>
          <a:spLocks noChangeShapeType="1"/>
        </xdr:cNvSpPr>
      </xdr:nvSpPr>
      <xdr:spPr bwMode="auto">
        <a:xfrm>
          <a:off x="16394430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0</xdr:colOff>
      <xdr:row>0</xdr:row>
      <xdr:rowOff>0</xdr:rowOff>
    </xdr:from>
    <xdr:to>
      <xdr:col>231</xdr:col>
      <xdr:colOff>371475</xdr:colOff>
      <xdr:row>0</xdr:row>
      <xdr:rowOff>0</xdr:rowOff>
    </xdr:to>
    <xdr:sp macro="" textlink="">
      <xdr:nvSpPr>
        <xdr:cNvPr id="6542" name="Čára 3470"/>
        <xdr:cNvSpPr>
          <a:spLocks noChangeShapeType="1"/>
        </xdr:cNvSpPr>
      </xdr:nvSpPr>
      <xdr:spPr bwMode="auto">
        <a:xfrm>
          <a:off x="1637157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228600</xdr:colOff>
      <xdr:row>0</xdr:row>
      <xdr:rowOff>0</xdr:rowOff>
    </xdr:from>
    <xdr:to>
      <xdr:col>232</xdr:col>
      <xdr:colOff>190500</xdr:colOff>
      <xdr:row>0</xdr:row>
      <xdr:rowOff>0</xdr:rowOff>
    </xdr:to>
    <xdr:sp macro="" textlink="">
      <xdr:nvSpPr>
        <xdr:cNvPr id="6543" name="Čára 3471"/>
        <xdr:cNvSpPr>
          <a:spLocks noChangeShapeType="1"/>
        </xdr:cNvSpPr>
      </xdr:nvSpPr>
      <xdr:spPr bwMode="auto">
        <a:xfrm>
          <a:off x="16394430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231</xdr:col>
      <xdr:colOff>0</xdr:colOff>
      <xdr:row>0</xdr:row>
      <xdr:rowOff>0</xdr:rowOff>
    </xdr:from>
    <xdr:to>
      <xdr:col>231</xdr:col>
      <xdr:colOff>371475</xdr:colOff>
      <xdr:row>0</xdr:row>
      <xdr:rowOff>0</xdr:rowOff>
    </xdr:to>
    <xdr:sp macro="" textlink="">
      <xdr:nvSpPr>
        <xdr:cNvPr id="6544" name="Čára 3472"/>
        <xdr:cNvSpPr>
          <a:spLocks noChangeShapeType="1"/>
        </xdr:cNvSpPr>
      </xdr:nvSpPr>
      <xdr:spPr bwMode="auto">
        <a:xfrm>
          <a:off x="1637157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237</xdr:col>
      <xdr:colOff>9525</xdr:colOff>
      <xdr:row>0</xdr:row>
      <xdr:rowOff>0</xdr:rowOff>
    </xdr:from>
    <xdr:to>
      <xdr:col>237</xdr:col>
      <xdr:colOff>180975</xdr:colOff>
      <xdr:row>0</xdr:row>
      <xdr:rowOff>0</xdr:rowOff>
    </xdr:to>
    <xdr:sp macro="" textlink="">
      <xdr:nvSpPr>
        <xdr:cNvPr id="6545" name="Čára 3473"/>
        <xdr:cNvSpPr>
          <a:spLocks noChangeShapeType="1"/>
        </xdr:cNvSpPr>
      </xdr:nvSpPr>
      <xdr:spPr bwMode="auto">
        <a:xfrm>
          <a:off x="167897175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419100</xdr:colOff>
      <xdr:row>0</xdr:row>
      <xdr:rowOff>0</xdr:rowOff>
    </xdr:from>
    <xdr:to>
      <xdr:col>237</xdr:col>
      <xdr:colOff>600075</xdr:colOff>
      <xdr:row>0</xdr:row>
      <xdr:rowOff>0</xdr:rowOff>
    </xdr:to>
    <xdr:sp macro="" textlink="">
      <xdr:nvSpPr>
        <xdr:cNvPr id="6546" name="Čára 3474"/>
        <xdr:cNvSpPr>
          <a:spLocks noChangeShapeType="1"/>
        </xdr:cNvSpPr>
      </xdr:nvSpPr>
      <xdr:spPr bwMode="auto">
        <a:xfrm>
          <a:off x="167611425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390525</xdr:colOff>
      <xdr:row>0</xdr:row>
      <xdr:rowOff>0</xdr:rowOff>
    </xdr:from>
    <xdr:to>
      <xdr:col>237</xdr:col>
      <xdr:colOff>76200</xdr:colOff>
      <xdr:row>0</xdr:row>
      <xdr:rowOff>0</xdr:rowOff>
    </xdr:to>
    <xdr:sp macro="" textlink="">
      <xdr:nvSpPr>
        <xdr:cNvPr id="6547" name="Čára 3475"/>
        <xdr:cNvSpPr>
          <a:spLocks noChangeShapeType="1"/>
        </xdr:cNvSpPr>
      </xdr:nvSpPr>
      <xdr:spPr bwMode="auto">
        <a:xfrm>
          <a:off x="1675828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237</xdr:col>
      <xdr:colOff>9525</xdr:colOff>
      <xdr:row>0</xdr:row>
      <xdr:rowOff>0</xdr:rowOff>
    </xdr:from>
    <xdr:to>
      <xdr:col>237</xdr:col>
      <xdr:colOff>180975</xdr:colOff>
      <xdr:row>0</xdr:row>
      <xdr:rowOff>0</xdr:rowOff>
    </xdr:to>
    <xdr:sp macro="" textlink="">
      <xdr:nvSpPr>
        <xdr:cNvPr id="6548" name="Čára 3476"/>
        <xdr:cNvSpPr>
          <a:spLocks noChangeShapeType="1"/>
        </xdr:cNvSpPr>
      </xdr:nvSpPr>
      <xdr:spPr bwMode="auto">
        <a:xfrm>
          <a:off x="167897175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390525</xdr:colOff>
      <xdr:row>0</xdr:row>
      <xdr:rowOff>0</xdr:rowOff>
    </xdr:from>
    <xdr:to>
      <xdr:col>237</xdr:col>
      <xdr:colOff>76200</xdr:colOff>
      <xdr:row>0</xdr:row>
      <xdr:rowOff>0</xdr:rowOff>
    </xdr:to>
    <xdr:sp macro="" textlink="">
      <xdr:nvSpPr>
        <xdr:cNvPr id="6549" name="Čára 3477"/>
        <xdr:cNvSpPr>
          <a:spLocks noChangeShapeType="1"/>
        </xdr:cNvSpPr>
      </xdr:nvSpPr>
      <xdr:spPr bwMode="auto">
        <a:xfrm>
          <a:off x="1675828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237</xdr:col>
      <xdr:colOff>9525</xdr:colOff>
      <xdr:row>0</xdr:row>
      <xdr:rowOff>0</xdr:rowOff>
    </xdr:from>
    <xdr:to>
      <xdr:col>237</xdr:col>
      <xdr:colOff>180975</xdr:colOff>
      <xdr:row>0</xdr:row>
      <xdr:rowOff>0</xdr:rowOff>
    </xdr:to>
    <xdr:sp macro="" textlink="">
      <xdr:nvSpPr>
        <xdr:cNvPr id="6550" name="Čára 3478"/>
        <xdr:cNvSpPr>
          <a:spLocks noChangeShapeType="1"/>
        </xdr:cNvSpPr>
      </xdr:nvSpPr>
      <xdr:spPr bwMode="auto">
        <a:xfrm>
          <a:off x="167897175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419100</xdr:colOff>
      <xdr:row>0</xdr:row>
      <xdr:rowOff>0</xdr:rowOff>
    </xdr:from>
    <xdr:to>
      <xdr:col>237</xdr:col>
      <xdr:colOff>600075</xdr:colOff>
      <xdr:row>0</xdr:row>
      <xdr:rowOff>0</xdr:rowOff>
    </xdr:to>
    <xdr:sp macro="" textlink="">
      <xdr:nvSpPr>
        <xdr:cNvPr id="6551" name="Čára 3479"/>
        <xdr:cNvSpPr>
          <a:spLocks noChangeShapeType="1"/>
        </xdr:cNvSpPr>
      </xdr:nvSpPr>
      <xdr:spPr bwMode="auto">
        <a:xfrm>
          <a:off x="167611425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390525</xdr:colOff>
      <xdr:row>0</xdr:row>
      <xdr:rowOff>0</xdr:rowOff>
    </xdr:from>
    <xdr:to>
      <xdr:col>237</xdr:col>
      <xdr:colOff>76200</xdr:colOff>
      <xdr:row>0</xdr:row>
      <xdr:rowOff>0</xdr:rowOff>
    </xdr:to>
    <xdr:sp macro="" textlink="">
      <xdr:nvSpPr>
        <xdr:cNvPr id="6552" name="Čára 3480"/>
        <xdr:cNvSpPr>
          <a:spLocks noChangeShapeType="1"/>
        </xdr:cNvSpPr>
      </xdr:nvSpPr>
      <xdr:spPr bwMode="auto">
        <a:xfrm>
          <a:off x="1675828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237</xdr:col>
      <xdr:colOff>9525</xdr:colOff>
      <xdr:row>0</xdr:row>
      <xdr:rowOff>0</xdr:rowOff>
    </xdr:from>
    <xdr:to>
      <xdr:col>237</xdr:col>
      <xdr:colOff>180975</xdr:colOff>
      <xdr:row>0</xdr:row>
      <xdr:rowOff>0</xdr:rowOff>
    </xdr:to>
    <xdr:sp macro="" textlink="">
      <xdr:nvSpPr>
        <xdr:cNvPr id="6553" name="Čára 3481"/>
        <xdr:cNvSpPr>
          <a:spLocks noChangeShapeType="1"/>
        </xdr:cNvSpPr>
      </xdr:nvSpPr>
      <xdr:spPr bwMode="auto">
        <a:xfrm>
          <a:off x="167897175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419100</xdr:colOff>
      <xdr:row>0</xdr:row>
      <xdr:rowOff>0</xdr:rowOff>
    </xdr:from>
    <xdr:to>
      <xdr:col>237</xdr:col>
      <xdr:colOff>600075</xdr:colOff>
      <xdr:row>0</xdr:row>
      <xdr:rowOff>0</xdr:rowOff>
    </xdr:to>
    <xdr:sp macro="" textlink="">
      <xdr:nvSpPr>
        <xdr:cNvPr id="6554" name="Čára 3482"/>
        <xdr:cNvSpPr>
          <a:spLocks noChangeShapeType="1"/>
        </xdr:cNvSpPr>
      </xdr:nvSpPr>
      <xdr:spPr bwMode="auto">
        <a:xfrm>
          <a:off x="167611425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390525</xdr:colOff>
      <xdr:row>0</xdr:row>
      <xdr:rowOff>0</xdr:rowOff>
    </xdr:from>
    <xdr:to>
      <xdr:col>237</xdr:col>
      <xdr:colOff>76200</xdr:colOff>
      <xdr:row>0</xdr:row>
      <xdr:rowOff>0</xdr:rowOff>
    </xdr:to>
    <xdr:sp macro="" textlink="">
      <xdr:nvSpPr>
        <xdr:cNvPr id="6555" name="Čára 3483"/>
        <xdr:cNvSpPr>
          <a:spLocks noChangeShapeType="1"/>
        </xdr:cNvSpPr>
      </xdr:nvSpPr>
      <xdr:spPr bwMode="auto">
        <a:xfrm>
          <a:off x="1675828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237</xdr:col>
      <xdr:colOff>9525</xdr:colOff>
      <xdr:row>0</xdr:row>
      <xdr:rowOff>0</xdr:rowOff>
    </xdr:from>
    <xdr:to>
      <xdr:col>237</xdr:col>
      <xdr:colOff>180975</xdr:colOff>
      <xdr:row>0</xdr:row>
      <xdr:rowOff>0</xdr:rowOff>
    </xdr:to>
    <xdr:sp macro="" textlink="">
      <xdr:nvSpPr>
        <xdr:cNvPr id="6556" name="Čára 3484"/>
        <xdr:cNvSpPr>
          <a:spLocks noChangeShapeType="1"/>
        </xdr:cNvSpPr>
      </xdr:nvSpPr>
      <xdr:spPr bwMode="auto">
        <a:xfrm>
          <a:off x="167897175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419100</xdr:colOff>
      <xdr:row>0</xdr:row>
      <xdr:rowOff>0</xdr:rowOff>
    </xdr:from>
    <xdr:to>
      <xdr:col>237</xdr:col>
      <xdr:colOff>600075</xdr:colOff>
      <xdr:row>0</xdr:row>
      <xdr:rowOff>0</xdr:rowOff>
    </xdr:to>
    <xdr:sp macro="" textlink="">
      <xdr:nvSpPr>
        <xdr:cNvPr id="6557" name="Čára 3485"/>
        <xdr:cNvSpPr>
          <a:spLocks noChangeShapeType="1"/>
        </xdr:cNvSpPr>
      </xdr:nvSpPr>
      <xdr:spPr bwMode="auto">
        <a:xfrm>
          <a:off x="167611425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390525</xdr:colOff>
      <xdr:row>0</xdr:row>
      <xdr:rowOff>0</xdr:rowOff>
    </xdr:from>
    <xdr:to>
      <xdr:col>237</xdr:col>
      <xdr:colOff>76200</xdr:colOff>
      <xdr:row>0</xdr:row>
      <xdr:rowOff>0</xdr:rowOff>
    </xdr:to>
    <xdr:sp macro="" textlink="">
      <xdr:nvSpPr>
        <xdr:cNvPr id="6558" name="Čára 3486"/>
        <xdr:cNvSpPr>
          <a:spLocks noChangeShapeType="1"/>
        </xdr:cNvSpPr>
      </xdr:nvSpPr>
      <xdr:spPr bwMode="auto">
        <a:xfrm>
          <a:off x="1675828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237</xdr:col>
      <xdr:colOff>9525</xdr:colOff>
      <xdr:row>0</xdr:row>
      <xdr:rowOff>0</xdr:rowOff>
    </xdr:from>
    <xdr:to>
      <xdr:col>237</xdr:col>
      <xdr:colOff>180975</xdr:colOff>
      <xdr:row>0</xdr:row>
      <xdr:rowOff>0</xdr:rowOff>
    </xdr:to>
    <xdr:sp macro="" textlink="">
      <xdr:nvSpPr>
        <xdr:cNvPr id="6559" name="Čára 3487"/>
        <xdr:cNvSpPr>
          <a:spLocks noChangeShapeType="1"/>
        </xdr:cNvSpPr>
      </xdr:nvSpPr>
      <xdr:spPr bwMode="auto">
        <a:xfrm>
          <a:off x="167897175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390525</xdr:colOff>
      <xdr:row>0</xdr:row>
      <xdr:rowOff>0</xdr:rowOff>
    </xdr:from>
    <xdr:to>
      <xdr:col>237</xdr:col>
      <xdr:colOff>76200</xdr:colOff>
      <xdr:row>0</xdr:row>
      <xdr:rowOff>0</xdr:rowOff>
    </xdr:to>
    <xdr:sp macro="" textlink="">
      <xdr:nvSpPr>
        <xdr:cNvPr id="6560" name="Čára 3488"/>
        <xdr:cNvSpPr>
          <a:spLocks noChangeShapeType="1"/>
        </xdr:cNvSpPr>
      </xdr:nvSpPr>
      <xdr:spPr bwMode="auto">
        <a:xfrm>
          <a:off x="1675828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237</xdr:col>
      <xdr:colOff>9525</xdr:colOff>
      <xdr:row>0</xdr:row>
      <xdr:rowOff>0</xdr:rowOff>
    </xdr:from>
    <xdr:to>
      <xdr:col>237</xdr:col>
      <xdr:colOff>180975</xdr:colOff>
      <xdr:row>0</xdr:row>
      <xdr:rowOff>0</xdr:rowOff>
    </xdr:to>
    <xdr:sp macro="" textlink="">
      <xdr:nvSpPr>
        <xdr:cNvPr id="6561" name="Čára 3489"/>
        <xdr:cNvSpPr>
          <a:spLocks noChangeShapeType="1"/>
        </xdr:cNvSpPr>
      </xdr:nvSpPr>
      <xdr:spPr bwMode="auto">
        <a:xfrm>
          <a:off x="167897175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419100</xdr:colOff>
      <xdr:row>0</xdr:row>
      <xdr:rowOff>0</xdr:rowOff>
    </xdr:from>
    <xdr:to>
      <xdr:col>237</xdr:col>
      <xdr:colOff>600075</xdr:colOff>
      <xdr:row>0</xdr:row>
      <xdr:rowOff>0</xdr:rowOff>
    </xdr:to>
    <xdr:sp macro="" textlink="">
      <xdr:nvSpPr>
        <xdr:cNvPr id="6562" name="Čára 3490"/>
        <xdr:cNvSpPr>
          <a:spLocks noChangeShapeType="1"/>
        </xdr:cNvSpPr>
      </xdr:nvSpPr>
      <xdr:spPr bwMode="auto">
        <a:xfrm>
          <a:off x="167611425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390525</xdr:colOff>
      <xdr:row>0</xdr:row>
      <xdr:rowOff>0</xdr:rowOff>
    </xdr:from>
    <xdr:to>
      <xdr:col>237</xdr:col>
      <xdr:colOff>76200</xdr:colOff>
      <xdr:row>0</xdr:row>
      <xdr:rowOff>0</xdr:rowOff>
    </xdr:to>
    <xdr:sp macro="" textlink="">
      <xdr:nvSpPr>
        <xdr:cNvPr id="6563" name="Čára 3491"/>
        <xdr:cNvSpPr>
          <a:spLocks noChangeShapeType="1"/>
        </xdr:cNvSpPr>
      </xdr:nvSpPr>
      <xdr:spPr bwMode="auto">
        <a:xfrm>
          <a:off x="1675828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237</xdr:col>
      <xdr:colOff>9525</xdr:colOff>
      <xdr:row>0</xdr:row>
      <xdr:rowOff>0</xdr:rowOff>
    </xdr:from>
    <xdr:to>
      <xdr:col>237</xdr:col>
      <xdr:colOff>180975</xdr:colOff>
      <xdr:row>0</xdr:row>
      <xdr:rowOff>0</xdr:rowOff>
    </xdr:to>
    <xdr:sp macro="" textlink="">
      <xdr:nvSpPr>
        <xdr:cNvPr id="6564" name="Čára 3492"/>
        <xdr:cNvSpPr>
          <a:spLocks noChangeShapeType="1"/>
        </xdr:cNvSpPr>
      </xdr:nvSpPr>
      <xdr:spPr bwMode="auto">
        <a:xfrm>
          <a:off x="167897175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419100</xdr:colOff>
      <xdr:row>0</xdr:row>
      <xdr:rowOff>0</xdr:rowOff>
    </xdr:from>
    <xdr:to>
      <xdr:col>237</xdr:col>
      <xdr:colOff>600075</xdr:colOff>
      <xdr:row>0</xdr:row>
      <xdr:rowOff>0</xdr:rowOff>
    </xdr:to>
    <xdr:sp macro="" textlink="">
      <xdr:nvSpPr>
        <xdr:cNvPr id="6565" name="Čára 3493"/>
        <xdr:cNvSpPr>
          <a:spLocks noChangeShapeType="1"/>
        </xdr:cNvSpPr>
      </xdr:nvSpPr>
      <xdr:spPr bwMode="auto">
        <a:xfrm>
          <a:off x="167611425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238125</xdr:colOff>
      <xdr:row>0</xdr:row>
      <xdr:rowOff>0</xdr:rowOff>
    </xdr:from>
    <xdr:to>
      <xdr:col>237</xdr:col>
      <xdr:colOff>200025</xdr:colOff>
      <xdr:row>0</xdr:row>
      <xdr:rowOff>0</xdr:rowOff>
    </xdr:to>
    <xdr:sp macro="" textlink="">
      <xdr:nvSpPr>
        <xdr:cNvPr id="6566" name="Čára 3494"/>
        <xdr:cNvSpPr>
          <a:spLocks noChangeShapeType="1"/>
        </xdr:cNvSpPr>
      </xdr:nvSpPr>
      <xdr:spPr bwMode="auto">
        <a:xfrm>
          <a:off x="16743045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9525</xdr:colOff>
      <xdr:row>0</xdr:row>
      <xdr:rowOff>0</xdr:rowOff>
    </xdr:from>
    <xdr:to>
      <xdr:col>236</xdr:col>
      <xdr:colOff>381000</xdr:colOff>
      <xdr:row>0</xdr:row>
      <xdr:rowOff>0</xdr:rowOff>
    </xdr:to>
    <xdr:sp macro="" textlink="">
      <xdr:nvSpPr>
        <xdr:cNvPr id="6567" name="Čára 3495"/>
        <xdr:cNvSpPr>
          <a:spLocks noChangeShapeType="1"/>
        </xdr:cNvSpPr>
      </xdr:nvSpPr>
      <xdr:spPr bwMode="auto">
        <a:xfrm>
          <a:off x="167201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9525</xdr:colOff>
      <xdr:row>0</xdr:row>
      <xdr:rowOff>0</xdr:rowOff>
    </xdr:from>
    <xdr:to>
      <xdr:col>236</xdr:col>
      <xdr:colOff>381000</xdr:colOff>
      <xdr:row>0</xdr:row>
      <xdr:rowOff>0</xdr:rowOff>
    </xdr:to>
    <xdr:sp macro="" textlink="">
      <xdr:nvSpPr>
        <xdr:cNvPr id="6568" name="Čára 3496"/>
        <xdr:cNvSpPr>
          <a:spLocks noChangeShapeType="1"/>
        </xdr:cNvSpPr>
      </xdr:nvSpPr>
      <xdr:spPr bwMode="auto">
        <a:xfrm>
          <a:off x="167201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238125</xdr:colOff>
      <xdr:row>0</xdr:row>
      <xdr:rowOff>0</xdr:rowOff>
    </xdr:from>
    <xdr:to>
      <xdr:col>237</xdr:col>
      <xdr:colOff>200025</xdr:colOff>
      <xdr:row>0</xdr:row>
      <xdr:rowOff>0</xdr:rowOff>
    </xdr:to>
    <xdr:sp macro="" textlink="">
      <xdr:nvSpPr>
        <xdr:cNvPr id="6569" name="Čára 3497"/>
        <xdr:cNvSpPr>
          <a:spLocks noChangeShapeType="1"/>
        </xdr:cNvSpPr>
      </xdr:nvSpPr>
      <xdr:spPr bwMode="auto">
        <a:xfrm>
          <a:off x="16743045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9525</xdr:colOff>
      <xdr:row>0</xdr:row>
      <xdr:rowOff>0</xdr:rowOff>
    </xdr:from>
    <xdr:to>
      <xdr:col>236</xdr:col>
      <xdr:colOff>381000</xdr:colOff>
      <xdr:row>0</xdr:row>
      <xdr:rowOff>0</xdr:rowOff>
    </xdr:to>
    <xdr:sp macro="" textlink="">
      <xdr:nvSpPr>
        <xdr:cNvPr id="6570" name="Čára 3498"/>
        <xdr:cNvSpPr>
          <a:spLocks noChangeShapeType="1"/>
        </xdr:cNvSpPr>
      </xdr:nvSpPr>
      <xdr:spPr bwMode="auto">
        <a:xfrm>
          <a:off x="167201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238125</xdr:colOff>
      <xdr:row>0</xdr:row>
      <xdr:rowOff>0</xdr:rowOff>
    </xdr:from>
    <xdr:to>
      <xdr:col>237</xdr:col>
      <xdr:colOff>200025</xdr:colOff>
      <xdr:row>0</xdr:row>
      <xdr:rowOff>0</xdr:rowOff>
    </xdr:to>
    <xdr:sp macro="" textlink="">
      <xdr:nvSpPr>
        <xdr:cNvPr id="6571" name="Čára 3499"/>
        <xdr:cNvSpPr>
          <a:spLocks noChangeShapeType="1"/>
        </xdr:cNvSpPr>
      </xdr:nvSpPr>
      <xdr:spPr bwMode="auto">
        <a:xfrm>
          <a:off x="16743045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9525</xdr:colOff>
      <xdr:row>0</xdr:row>
      <xdr:rowOff>0</xdr:rowOff>
    </xdr:from>
    <xdr:to>
      <xdr:col>236</xdr:col>
      <xdr:colOff>381000</xdr:colOff>
      <xdr:row>0</xdr:row>
      <xdr:rowOff>0</xdr:rowOff>
    </xdr:to>
    <xdr:sp macro="" textlink="">
      <xdr:nvSpPr>
        <xdr:cNvPr id="6572" name="Čára 3500"/>
        <xdr:cNvSpPr>
          <a:spLocks noChangeShapeType="1"/>
        </xdr:cNvSpPr>
      </xdr:nvSpPr>
      <xdr:spPr bwMode="auto">
        <a:xfrm>
          <a:off x="167201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238125</xdr:colOff>
      <xdr:row>0</xdr:row>
      <xdr:rowOff>0</xdr:rowOff>
    </xdr:from>
    <xdr:to>
      <xdr:col>237</xdr:col>
      <xdr:colOff>200025</xdr:colOff>
      <xdr:row>0</xdr:row>
      <xdr:rowOff>0</xdr:rowOff>
    </xdr:to>
    <xdr:sp macro="" textlink="">
      <xdr:nvSpPr>
        <xdr:cNvPr id="6573" name="Čára 3501"/>
        <xdr:cNvSpPr>
          <a:spLocks noChangeShapeType="1"/>
        </xdr:cNvSpPr>
      </xdr:nvSpPr>
      <xdr:spPr bwMode="auto">
        <a:xfrm>
          <a:off x="16743045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9525</xdr:colOff>
      <xdr:row>0</xdr:row>
      <xdr:rowOff>0</xdr:rowOff>
    </xdr:from>
    <xdr:to>
      <xdr:col>236</xdr:col>
      <xdr:colOff>381000</xdr:colOff>
      <xdr:row>0</xdr:row>
      <xdr:rowOff>0</xdr:rowOff>
    </xdr:to>
    <xdr:sp macro="" textlink="">
      <xdr:nvSpPr>
        <xdr:cNvPr id="6574" name="Čára 3502"/>
        <xdr:cNvSpPr>
          <a:spLocks noChangeShapeType="1"/>
        </xdr:cNvSpPr>
      </xdr:nvSpPr>
      <xdr:spPr bwMode="auto">
        <a:xfrm>
          <a:off x="167201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9525</xdr:colOff>
      <xdr:row>0</xdr:row>
      <xdr:rowOff>0</xdr:rowOff>
    </xdr:from>
    <xdr:to>
      <xdr:col>236</xdr:col>
      <xdr:colOff>381000</xdr:colOff>
      <xdr:row>0</xdr:row>
      <xdr:rowOff>0</xdr:rowOff>
    </xdr:to>
    <xdr:sp macro="" textlink="">
      <xdr:nvSpPr>
        <xdr:cNvPr id="6575" name="Čára 3503"/>
        <xdr:cNvSpPr>
          <a:spLocks noChangeShapeType="1"/>
        </xdr:cNvSpPr>
      </xdr:nvSpPr>
      <xdr:spPr bwMode="auto">
        <a:xfrm>
          <a:off x="167201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238125</xdr:colOff>
      <xdr:row>0</xdr:row>
      <xdr:rowOff>0</xdr:rowOff>
    </xdr:from>
    <xdr:to>
      <xdr:col>237</xdr:col>
      <xdr:colOff>200025</xdr:colOff>
      <xdr:row>0</xdr:row>
      <xdr:rowOff>0</xdr:rowOff>
    </xdr:to>
    <xdr:sp macro="" textlink="">
      <xdr:nvSpPr>
        <xdr:cNvPr id="6576" name="Čára 3504"/>
        <xdr:cNvSpPr>
          <a:spLocks noChangeShapeType="1"/>
        </xdr:cNvSpPr>
      </xdr:nvSpPr>
      <xdr:spPr bwMode="auto">
        <a:xfrm>
          <a:off x="16743045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9525</xdr:colOff>
      <xdr:row>0</xdr:row>
      <xdr:rowOff>0</xdr:rowOff>
    </xdr:from>
    <xdr:to>
      <xdr:col>236</xdr:col>
      <xdr:colOff>381000</xdr:colOff>
      <xdr:row>0</xdr:row>
      <xdr:rowOff>0</xdr:rowOff>
    </xdr:to>
    <xdr:sp macro="" textlink="">
      <xdr:nvSpPr>
        <xdr:cNvPr id="6577" name="Čára 3505"/>
        <xdr:cNvSpPr>
          <a:spLocks noChangeShapeType="1"/>
        </xdr:cNvSpPr>
      </xdr:nvSpPr>
      <xdr:spPr bwMode="auto">
        <a:xfrm>
          <a:off x="167201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238125</xdr:colOff>
      <xdr:row>0</xdr:row>
      <xdr:rowOff>0</xdr:rowOff>
    </xdr:from>
    <xdr:to>
      <xdr:col>237</xdr:col>
      <xdr:colOff>200025</xdr:colOff>
      <xdr:row>0</xdr:row>
      <xdr:rowOff>0</xdr:rowOff>
    </xdr:to>
    <xdr:sp macro="" textlink="">
      <xdr:nvSpPr>
        <xdr:cNvPr id="6578" name="Čára 3506"/>
        <xdr:cNvSpPr>
          <a:spLocks noChangeShapeType="1"/>
        </xdr:cNvSpPr>
      </xdr:nvSpPr>
      <xdr:spPr bwMode="auto">
        <a:xfrm>
          <a:off x="16743045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9525</xdr:colOff>
      <xdr:row>0</xdr:row>
      <xdr:rowOff>0</xdr:rowOff>
    </xdr:from>
    <xdr:to>
      <xdr:col>236</xdr:col>
      <xdr:colOff>381000</xdr:colOff>
      <xdr:row>0</xdr:row>
      <xdr:rowOff>0</xdr:rowOff>
    </xdr:to>
    <xdr:sp macro="" textlink="">
      <xdr:nvSpPr>
        <xdr:cNvPr id="6579" name="Čára 3507"/>
        <xdr:cNvSpPr>
          <a:spLocks noChangeShapeType="1"/>
        </xdr:cNvSpPr>
      </xdr:nvSpPr>
      <xdr:spPr bwMode="auto">
        <a:xfrm>
          <a:off x="167201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237</xdr:col>
      <xdr:colOff>9525</xdr:colOff>
      <xdr:row>0</xdr:row>
      <xdr:rowOff>0</xdr:rowOff>
    </xdr:from>
    <xdr:to>
      <xdr:col>237</xdr:col>
      <xdr:colOff>180975</xdr:colOff>
      <xdr:row>0</xdr:row>
      <xdr:rowOff>0</xdr:rowOff>
    </xdr:to>
    <xdr:sp macro="" textlink="">
      <xdr:nvSpPr>
        <xdr:cNvPr id="6580" name="Čára 3508"/>
        <xdr:cNvSpPr>
          <a:spLocks noChangeShapeType="1"/>
        </xdr:cNvSpPr>
      </xdr:nvSpPr>
      <xdr:spPr bwMode="auto">
        <a:xfrm>
          <a:off x="167897175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419100</xdr:colOff>
      <xdr:row>0</xdr:row>
      <xdr:rowOff>0</xdr:rowOff>
    </xdr:from>
    <xdr:to>
      <xdr:col>237</xdr:col>
      <xdr:colOff>600075</xdr:colOff>
      <xdr:row>0</xdr:row>
      <xdr:rowOff>0</xdr:rowOff>
    </xdr:to>
    <xdr:sp macro="" textlink="">
      <xdr:nvSpPr>
        <xdr:cNvPr id="6581" name="Čára 3509"/>
        <xdr:cNvSpPr>
          <a:spLocks noChangeShapeType="1"/>
        </xdr:cNvSpPr>
      </xdr:nvSpPr>
      <xdr:spPr bwMode="auto">
        <a:xfrm>
          <a:off x="167611425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390525</xdr:colOff>
      <xdr:row>0</xdr:row>
      <xdr:rowOff>0</xdr:rowOff>
    </xdr:from>
    <xdr:to>
      <xdr:col>237</xdr:col>
      <xdr:colOff>76200</xdr:colOff>
      <xdr:row>0</xdr:row>
      <xdr:rowOff>0</xdr:rowOff>
    </xdr:to>
    <xdr:sp macro="" textlink="">
      <xdr:nvSpPr>
        <xdr:cNvPr id="6582" name="Čára 3510"/>
        <xdr:cNvSpPr>
          <a:spLocks noChangeShapeType="1"/>
        </xdr:cNvSpPr>
      </xdr:nvSpPr>
      <xdr:spPr bwMode="auto">
        <a:xfrm>
          <a:off x="1675828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237</xdr:col>
      <xdr:colOff>9525</xdr:colOff>
      <xdr:row>0</xdr:row>
      <xdr:rowOff>0</xdr:rowOff>
    </xdr:from>
    <xdr:to>
      <xdr:col>237</xdr:col>
      <xdr:colOff>180975</xdr:colOff>
      <xdr:row>0</xdr:row>
      <xdr:rowOff>0</xdr:rowOff>
    </xdr:to>
    <xdr:sp macro="" textlink="">
      <xdr:nvSpPr>
        <xdr:cNvPr id="6583" name="Čára 3511"/>
        <xdr:cNvSpPr>
          <a:spLocks noChangeShapeType="1"/>
        </xdr:cNvSpPr>
      </xdr:nvSpPr>
      <xdr:spPr bwMode="auto">
        <a:xfrm>
          <a:off x="167897175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390525</xdr:colOff>
      <xdr:row>0</xdr:row>
      <xdr:rowOff>0</xdr:rowOff>
    </xdr:from>
    <xdr:to>
      <xdr:col>237</xdr:col>
      <xdr:colOff>76200</xdr:colOff>
      <xdr:row>0</xdr:row>
      <xdr:rowOff>0</xdr:rowOff>
    </xdr:to>
    <xdr:sp macro="" textlink="">
      <xdr:nvSpPr>
        <xdr:cNvPr id="6584" name="Čára 3512"/>
        <xdr:cNvSpPr>
          <a:spLocks noChangeShapeType="1"/>
        </xdr:cNvSpPr>
      </xdr:nvSpPr>
      <xdr:spPr bwMode="auto">
        <a:xfrm>
          <a:off x="1675828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237</xdr:col>
      <xdr:colOff>9525</xdr:colOff>
      <xdr:row>0</xdr:row>
      <xdr:rowOff>0</xdr:rowOff>
    </xdr:from>
    <xdr:to>
      <xdr:col>237</xdr:col>
      <xdr:colOff>180975</xdr:colOff>
      <xdr:row>0</xdr:row>
      <xdr:rowOff>0</xdr:rowOff>
    </xdr:to>
    <xdr:sp macro="" textlink="">
      <xdr:nvSpPr>
        <xdr:cNvPr id="6585" name="Čára 3513"/>
        <xdr:cNvSpPr>
          <a:spLocks noChangeShapeType="1"/>
        </xdr:cNvSpPr>
      </xdr:nvSpPr>
      <xdr:spPr bwMode="auto">
        <a:xfrm>
          <a:off x="167897175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419100</xdr:colOff>
      <xdr:row>0</xdr:row>
      <xdr:rowOff>0</xdr:rowOff>
    </xdr:from>
    <xdr:to>
      <xdr:col>237</xdr:col>
      <xdr:colOff>600075</xdr:colOff>
      <xdr:row>0</xdr:row>
      <xdr:rowOff>0</xdr:rowOff>
    </xdr:to>
    <xdr:sp macro="" textlink="">
      <xdr:nvSpPr>
        <xdr:cNvPr id="6586" name="Čára 3514"/>
        <xdr:cNvSpPr>
          <a:spLocks noChangeShapeType="1"/>
        </xdr:cNvSpPr>
      </xdr:nvSpPr>
      <xdr:spPr bwMode="auto">
        <a:xfrm>
          <a:off x="167611425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390525</xdr:colOff>
      <xdr:row>0</xdr:row>
      <xdr:rowOff>0</xdr:rowOff>
    </xdr:from>
    <xdr:to>
      <xdr:col>237</xdr:col>
      <xdr:colOff>76200</xdr:colOff>
      <xdr:row>0</xdr:row>
      <xdr:rowOff>0</xdr:rowOff>
    </xdr:to>
    <xdr:sp macro="" textlink="">
      <xdr:nvSpPr>
        <xdr:cNvPr id="6587" name="Čára 3515"/>
        <xdr:cNvSpPr>
          <a:spLocks noChangeShapeType="1"/>
        </xdr:cNvSpPr>
      </xdr:nvSpPr>
      <xdr:spPr bwMode="auto">
        <a:xfrm>
          <a:off x="1675828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237</xdr:col>
      <xdr:colOff>9525</xdr:colOff>
      <xdr:row>0</xdr:row>
      <xdr:rowOff>0</xdr:rowOff>
    </xdr:from>
    <xdr:to>
      <xdr:col>237</xdr:col>
      <xdr:colOff>180975</xdr:colOff>
      <xdr:row>0</xdr:row>
      <xdr:rowOff>0</xdr:rowOff>
    </xdr:to>
    <xdr:sp macro="" textlink="">
      <xdr:nvSpPr>
        <xdr:cNvPr id="6588" name="Čára 3516"/>
        <xdr:cNvSpPr>
          <a:spLocks noChangeShapeType="1"/>
        </xdr:cNvSpPr>
      </xdr:nvSpPr>
      <xdr:spPr bwMode="auto">
        <a:xfrm>
          <a:off x="167897175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419100</xdr:colOff>
      <xdr:row>0</xdr:row>
      <xdr:rowOff>0</xdr:rowOff>
    </xdr:from>
    <xdr:to>
      <xdr:col>237</xdr:col>
      <xdr:colOff>600075</xdr:colOff>
      <xdr:row>0</xdr:row>
      <xdr:rowOff>0</xdr:rowOff>
    </xdr:to>
    <xdr:sp macro="" textlink="">
      <xdr:nvSpPr>
        <xdr:cNvPr id="6589" name="Čára 3517"/>
        <xdr:cNvSpPr>
          <a:spLocks noChangeShapeType="1"/>
        </xdr:cNvSpPr>
      </xdr:nvSpPr>
      <xdr:spPr bwMode="auto">
        <a:xfrm>
          <a:off x="167611425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390525</xdr:colOff>
      <xdr:row>0</xdr:row>
      <xdr:rowOff>0</xdr:rowOff>
    </xdr:from>
    <xdr:to>
      <xdr:col>237</xdr:col>
      <xdr:colOff>76200</xdr:colOff>
      <xdr:row>0</xdr:row>
      <xdr:rowOff>0</xdr:rowOff>
    </xdr:to>
    <xdr:sp macro="" textlink="">
      <xdr:nvSpPr>
        <xdr:cNvPr id="6590" name="Čára 3518"/>
        <xdr:cNvSpPr>
          <a:spLocks noChangeShapeType="1"/>
        </xdr:cNvSpPr>
      </xdr:nvSpPr>
      <xdr:spPr bwMode="auto">
        <a:xfrm>
          <a:off x="1675828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237</xdr:col>
      <xdr:colOff>9525</xdr:colOff>
      <xdr:row>0</xdr:row>
      <xdr:rowOff>0</xdr:rowOff>
    </xdr:from>
    <xdr:to>
      <xdr:col>237</xdr:col>
      <xdr:colOff>180975</xdr:colOff>
      <xdr:row>0</xdr:row>
      <xdr:rowOff>0</xdr:rowOff>
    </xdr:to>
    <xdr:sp macro="" textlink="">
      <xdr:nvSpPr>
        <xdr:cNvPr id="6591" name="Čára 3519"/>
        <xdr:cNvSpPr>
          <a:spLocks noChangeShapeType="1"/>
        </xdr:cNvSpPr>
      </xdr:nvSpPr>
      <xdr:spPr bwMode="auto">
        <a:xfrm>
          <a:off x="167897175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419100</xdr:colOff>
      <xdr:row>0</xdr:row>
      <xdr:rowOff>0</xdr:rowOff>
    </xdr:from>
    <xdr:to>
      <xdr:col>237</xdr:col>
      <xdr:colOff>600075</xdr:colOff>
      <xdr:row>0</xdr:row>
      <xdr:rowOff>0</xdr:rowOff>
    </xdr:to>
    <xdr:sp macro="" textlink="">
      <xdr:nvSpPr>
        <xdr:cNvPr id="6592" name="Čára 3520"/>
        <xdr:cNvSpPr>
          <a:spLocks noChangeShapeType="1"/>
        </xdr:cNvSpPr>
      </xdr:nvSpPr>
      <xdr:spPr bwMode="auto">
        <a:xfrm>
          <a:off x="167611425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390525</xdr:colOff>
      <xdr:row>0</xdr:row>
      <xdr:rowOff>0</xdr:rowOff>
    </xdr:from>
    <xdr:to>
      <xdr:col>237</xdr:col>
      <xdr:colOff>76200</xdr:colOff>
      <xdr:row>0</xdr:row>
      <xdr:rowOff>0</xdr:rowOff>
    </xdr:to>
    <xdr:sp macro="" textlink="">
      <xdr:nvSpPr>
        <xdr:cNvPr id="6593" name="Čára 3521"/>
        <xdr:cNvSpPr>
          <a:spLocks noChangeShapeType="1"/>
        </xdr:cNvSpPr>
      </xdr:nvSpPr>
      <xdr:spPr bwMode="auto">
        <a:xfrm>
          <a:off x="1675828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237</xdr:col>
      <xdr:colOff>9525</xdr:colOff>
      <xdr:row>0</xdr:row>
      <xdr:rowOff>0</xdr:rowOff>
    </xdr:from>
    <xdr:to>
      <xdr:col>237</xdr:col>
      <xdr:colOff>180975</xdr:colOff>
      <xdr:row>0</xdr:row>
      <xdr:rowOff>0</xdr:rowOff>
    </xdr:to>
    <xdr:sp macro="" textlink="">
      <xdr:nvSpPr>
        <xdr:cNvPr id="6594" name="Čára 3522"/>
        <xdr:cNvSpPr>
          <a:spLocks noChangeShapeType="1"/>
        </xdr:cNvSpPr>
      </xdr:nvSpPr>
      <xdr:spPr bwMode="auto">
        <a:xfrm>
          <a:off x="167897175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390525</xdr:colOff>
      <xdr:row>0</xdr:row>
      <xdr:rowOff>0</xdr:rowOff>
    </xdr:from>
    <xdr:to>
      <xdr:col>237</xdr:col>
      <xdr:colOff>76200</xdr:colOff>
      <xdr:row>0</xdr:row>
      <xdr:rowOff>0</xdr:rowOff>
    </xdr:to>
    <xdr:sp macro="" textlink="">
      <xdr:nvSpPr>
        <xdr:cNvPr id="6595" name="Čára 3523"/>
        <xdr:cNvSpPr>
          <a:spLocks noChangeShapeType="1"/>
        </xdr:cNvSpPr>
      </xdr:nvSpPr>
      <xdr:spPr bwMode="auto">
        <a:xfrm>
          <a:off x="1675828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237</xdr:col>
      <xdr:colOff>9525</xdr:colOff>
      <xdr:row>0</xdr:row>
      <xdr:rowOff>0</xdr:rowOff>
    </xdr:from>
    <xdr:to>
      <xdr:col>237</xdr:col>
      <xdr:colOff>180975</xdr:colOff>
      <xdr:row>0</xdr:row>
      <xdr:rowOff>0</xdr:rowOff>
    </xdr:to>
    <xdr:sp macro="" textlink="">
      <xdr:nvSpPr>
        <xdr:cNvPr id="6596" name="Čára 3524"/>
        <xdr:cNvSpPr>
          <a:spLocks noChangeShapeType="1"/>
        </xdr:cNvSpPr>
      </xdr:nvSpPr>
      <xdr:spPr bwMode="auto">
        <a:xfrm>
          <a:off x="167897175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419100</xdr:colOff>
      <xdr:row>0</xdr:row>
      <xdr:rowOff>0</xdr:rowOff>
    </xdr:from>
    <xdr:to>
      <xdr:col>237</xdr:col>
      <xdr:colOff>600075</xdr:colOff>
      <xdr:row>0</xdr:row>
      <xdr:rowOff>0</xdr:rowOff>
    </xdr:to>
    <xdr:sp macro="" textlink="">
      <xdr:nvSpPr>
        <xdr:cNvPr id="6597" name="Čára 3525"/>
        <xdr:cNvSpPr>
          <a:spLocks noChangeShapeType="1"/>
        </xdr:cNvSpPr>
      </xdr:nvSpPr>
      <xdr:spPr bwMode="auto">
        <a:xfrm>
          <a:off x="167611425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390525</xdr:colOff>
      <xdr:row>0</xdr:row>
      <xdr:rowOff>0</xdr:rowOff>
    </xdr:from>
    <xdr:to>
      <xdr:col>237</xdr:col>
      <xdr:colOff>76200</xdr:colOff>
      <xdr:row>0</xdr:row>
      <xdr:rowOff>0</xdr:rowOff>
    </xdr:to>
    <xdr:sp macro="" textlink="">
      <xdr:nvSpPr>
        <xdr:cNvPr id="6598" name="Čára 3526"/>
        <xdr:cNvSpPr>
          <a:spLocks noChangeShapeType="1"/>
        </xdr:cNvSpPr>
      </xdr:nvSpPr>
      <xdr:spPr bwMode="auto">
        <a:xfrm>
          <a:off x="1675828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237</xdr:col>
      <xdr:colOff>9525</xdr:colOff>
      <xdr:row>0</xdr:row>
      <xdr:rowOff>0</xdr:rowOff>
    </xdr:from>
    <xdr:to>
      <xdr:col>237</xdr:col>
      <xdr:colOff>180975</xdr:colOff>
      <xdr:row>0</xdr:row>
      <xdr:rowOff>0</xdr:rowOff>
    </xdr:to>
    <xdr:sp macro="" textlink="">
      <xdr:nvSpPr>
        <xdr:cNvPr id="6599" name="Čára 3527"/>
        <xdr:cNvSpPr>
          <a:spLocks noChangeShapeType="1"/>
        </xdr:cNvSpPr>
      </xdr:nvSpPr>
      <xdr:spPr bwMode="auto">
        <a:xfrm>
          <a:off x="167897175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419100</xdr:colOff>
      <xdr:row>0</xdr:row>
      <xdr:rowOff>0</xdr:rowOff>
    </xdr:from>
    <xdr:to>
      <xdr:col>237</xdr:col>
      <xdr:colOff>600075</xdr:colOff>
      <xdr:row>0</xdr:row>
      <xdr:rowOff>0</xdr:rowOff>
    </xdr:to>
    <xdr:sp macro="" textlink="">
      <xdr:nvSpPr>
        <xdr:cNvPr id="6600" name="Čára 3528"/>
        <xdr:cNvSpPr>
          <a:spLocks noChangeShapeType="1"/>
        </xdr:cNvSpPr>
      </xdr:nvSpPr>
      <xdr:spPr bwMode="auto">
        <a:xfrm>
          <a:off x="167611425" y="0"/>
          <a:ext cx="8763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238125</xdr:colOff>
      <xdr:row>0</xdr:row>
      <xdr:rowOff>0</xdr:rowOff>
    </xdr:from>
    <xdr:to>
      <xdr:col>237</xdr:col>
      <xdr:colOff>200025</xdr:colOff>
      <xdr:row>0</xdr:row>
      <xdr:rowOff>0</xdr:rowOff>
    </xdr:to>
    <xdr:sp macro="" textlink="">
      <xdr:nvSpPr>
        <xdr:cNvPr id="6601" name="Čára 3529"/>
        <xdr:cNvSpPr>
          <a:spLocks noChangeShapeType="1"/>
        </xdr:cNvSpPr>
      </xdr:nvSpPr>
      <xdr:spPr bwMode="auto">
        <a:xfrm>
          <a:off x="16743045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9525</xdr:colOff>
      <xdr:row>0</xdr:row>
      <xdr:rowOff>0</xdr:rowOff>
    </xdr:from>
    <xdr:to>
      <xdr:col>236</xdr:col>
      <xdr:colOff>381000</xdr:colOff>
      <xdr:row>0</xdr:row>
      <xdr:rowOff>0</xdr:rowOff>
    </xdr:to>
    <xdr:sp macro="" textlink="">
      <xdr:nvSpPr>
        <xdr:cNvPr id="6602" name="Čára 3530"/>
        <xdr:cNvSpPr>
          <a:spLocks noChangeShapeType="1"/>
        </xdr:cNvSpPr>
      </xdr:nvSpPr>
      <xdr:spPr bwMode="auto">
        <a:xfrm>
          <a:off x="167201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9525</xdr:colOff>
      <xdr:row>0</xdr:row>
      <xdr:rowOff>0</xdr:rowOff>
    </xdr:from>
    <xdr:to>
      <xdr:col>236</xdr:col>
      <xdr:colOff>381000</xdr:colOff>
      <xdr:row>0</xdr:row>
      <xdr:rowOff>0</xdr:rowOff>
    </xdr:to>
    <xdr:sp macro="" textlink="">
      <xdr:nvSpPr>
        <xdr:cNvPr id="6603" name="Čára 3531"/>
        <xdr:cNvSpPr>
          <a:spLocks noChangeShapeType="1"/>
        </xdr:cNvSpPr>
      </xdr:nvSpPr>
      <xdr:spPr bwMode="auto">
        <a:xfrm>
          <a:off x="167201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238125</xdr:colOff>
      <xdr:row>0</xdr:row>
      <xdr:rowOff>0</xdr:rowOff>
    </xdr:from>
    <xdr:to>
      <xdr:col>237</xdr:col>
      <xdr:colOff>200025</xdr:colOff>
      <xdr:row>0</xdr:row>
      <xdr:rowOff>0</xdr:rowOff>
    </xdr:to>
    <xdr:sp macro="" textlink="">
      <xdr:nvSpPr>
        <xdr:cNvPr id="6604" name="Čára 3532"/>
        <xdr:cNvSpPr>
          <a:spLocks noChangeShapeType="1"/>
        </xdr:cNvSpPr>
      </xdr:nvSpPr>
      <xdr:spPr bwMode="auto">
        <a:xfrm>
          <a:off x="16743045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9525</xdr:colOff>
      <xdr:row>0</xdr:row>
      <xdr:rowOff>0</xdr:rowOff>
    </xdr:from>
    <xdr:to>
      <xdr:col>236</xdr:col>
      <xdr:colOff>381000</xdr:colOff>
      <xdr:row>0</xdr:row>
      <xdr:rowOff>0</xdr:rowOff>
    </xdr:to>
    <xdr:sp macro="" textlink="">
      <xdr:nvSpPr>
        <xdr:cNvPr id="6605" name="Čára 3533"/>
        <xdr:cNvSpPr>
          <a:spLocks noChangeShapeType="1"/>
        </xdr:cNvSpPr>
      </xdr:nvSpPr>
      <xdr:spPr bwMode="auto">
        <a:xfrm>
          <a:off x="167201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238125</xdr:colOff>
      <xdr:row>0</xdr:row>
      <xdr:rowOff>0</xdr:rowOff>
    </xdr:from>
    <xdr:to>
      <xdr:col>237</xdr:col>
      <xdr:colOff>200025</xdr:colOff>
      <xdr:row>0</xdr:row>
      <xdr:rowOff>0</xdr:rowOff>
    </xdr:to>
    <xdr:sp macro="" textlink="">
      <xdr:nvSpPr>
        <xdr:cNvPr id="6606" name="Čára 3534"/>
        <xdr:cNvSpPr>
          <a:spLocks noChangeShapeType="1"/>
        </xdr:cNvSpPr>
      </xdr:nvSpPr>
      <xdr:spPr bwMode="auto">
        <a:xfrm>
          <a:off x="16743045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9525</xdr:colOff>
      <xdr:row>0</xdr:row>
      <xdr:rowOff>0</xdr:rowOff>
    </xdr:from>
    <xdr:to>
      <xdr:col>236</xdr:col>
      <xdr:colOff>381000</xdr:colOff>
      <xdr:row>0</xdr:row>
      <xdr:rowOff>0</xdr:rowOff>
    </xdr:to>
    <xdr:sp macro="" textlink="">
      <xdr:nvSpPr>
        <xdr:cNvPr id="6607" name="Čára 3535"/>
        <xdr:cNvSpPr>
          <a:spLocks noChangeShapeType="1"/>
        </xdr:cNvSpPr>
      </xdr:nvSpPr>
      <xdr:spPr bwMode="auto">
        <a:xfrm>
          <a:off x="167201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238125</xdr:colOff>
      <xdr:row>0</xdr:row>
      <xdr:rowOff>0</xdr:rowOff>
    </xdr:from>
    <xdr:to>
      <xdr:col>237</xdr:col>
      <xdr:colOff>200025</xdr:colOff>
      <xdr:row>0</xdr:row>
      <xdr:rowOff>0</xdr:rowOff>
    </xdr:to>
    <xdr:sp macro="" textlink="">
      <xdr:nvSpPr>
        <xdr:cNvPr id="6608" name="Čára 3536"/>
        <xdr:cNvSpPr>
          <a:spLocks noChangeShapeType="1"/>
        </xdr:cNvSpPr>
      </xdr:nvSpPr>
      <xdr:spPr bwMode="auto">
        <a:xfrm>
          <a:off x="16743045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9525</xdr:colOff>
      <xdr:row>0</xdr:row>
      <xdr:rowOff>0</xdr:rowOff>
    </xdr:from>
    <xdr:to>
      <xdr:col>236</xdr:col>
      <xdr:colOff>381000</xdr:colOff>
      <xdr:row>0</xdr:row>
      <xdr:rowOff>0</xdr:rowOff>
    </xdr:to>
    <xdr:sp macro="" textlink="">
      <xdr:nvSpPr>
        <xdr:cNvPr id="6609" name="Čára 3537"/>
        <xdr:cNvSpPr>
          <a:spLocks noChangeShapeType="1"/>
        </xdr:cNvSpPr>
      </xdr:nvSpPr>
      <xdr:spPr bwMode="auto">
        <a:xfrm>
          <a:off x="167201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9525</xdr:colOff>
      <xdr:row>0</xdr:row>
      <xdr:rowOff>0</xdr:rowOff>
    </xdr:from>
    <xdr:to>
      <xdr:col>236</xdr:col>
      <xdr:colOff>381000</xdr:colOff>
      <xdr:row>0</xdr:row>
      <xdr:rowOff>0</xdr:rowOff>
    </xdr:to>
    <xdr:sp macro="" textlink="">
      <xdr:nvSpPr>
        <xdr:cNvPr id="6610" name="Čára 3538"/>
        <xdr:cNvSpPr>
          <a:spLocks noChangeShapeType="1"/>
        </xdr:cNvSpPr>
      </xdr:nvSpPr>
      <xdr:spPr bwMode="auto">
        <a:xfrm>
          <a:off x="167201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238125</xdr:colOff>
      <xdr:row>0</xdr:row>
      <xdr:rowOff>0</xdr:rowOff>
    </xdr:from>
    <xdr:to>
      <xdr:col>237</xdr:col>
      <xdr:colOff>200025</xdr:colOff>
      <xdr:row>0</xdr:row>
      <xdr:rowOff>0</xdr:rowOff>
    </xdr:to>
    <xdr:sp macro="" textlink="">
      <xdr:nvSpPr>
        <xdr:cNvPr id="6611" name="Čára 3539"/>
        <xdr:cNvSpPr>
          <a:spLocks noChangeShapeType="1"/>
        </xdr:cNvSpPr>
      </xdr:nvSpPr>
      <xdr:spPr bwMode="auto">
        <a:xfrm>
          <a:off x="16743045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9525</xdr:colOff>
      <xdr:row>0</xdr:row>
      <xdr:rowOff>0</xdr:rowOff>
    </xdr:from>
    <xdr:to>
      <xdr:col>236</xdr:col>
      <xdr:colOff>381000</xdr:colOff>
      <xdr:row>0</xdr:row>
      <xdr:rowOff>0</xdr:rowOff>
    </xdr:to>
    <xdr:sp macro="" textlink="">
      <xdr:nvSpPr>
        <xdr:cNvPr id="6612" name="Čára 3540"/>
        <xdr:cNvSpPr>
          <a:spLocks noChangeShapeType="1"/>
        </xdr:cNvSpPr>
      </xdr:nvSpPr>
      <xdr:spPr bwMode="auto">
        <a:xfrm>
          <a:off x="167201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238125</xdr:colOff>
      <xdr:row>0</xdr:row>
      <xdr:rowOff>0</xdr:rowOff>
    </xdr:from>
    <xdr:to>
      <xdr:col>237</xdr:col>
      <xdr:colOff>200025</xdr:colOff>
      <xdr:row>0</xdr:row>
      <xdr:rowOff>0</xdr:rowOff>
    </xdr:to>
    <xdr:sp macro="" textlink="">
      <xdr:nvSpPr>
        <xdr:cNvPr id="6613" name="Čára 3541"/>
        <xdr:cNvSpPr>
          <a:spLocks noChangeShapeType="1"/>
        </xdr:cNvSpPr>
      </xdr:nvSpPr>
      <xdr:spPr bwMode="auto">
        <a:xfrm>
          <a:off x="16743045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236</xdr:col>
      <xdr:colOff>9525</xdr:colOff>
      <xdr:row>0</xdr:row>
      <xdr:rowOff>0</xdr:rowOff>
    </xdr:from>
    <xdr:to>
      <xdr:col>236</xdr:col>
      <xdr:colOff>381000</xdr:colOff>
      <xdr:row>0</xdr:row>
      <xdr:rowOff>0</xdr:rowOff>
    </xdr:to>
    <xdr:sp macro="" textlink="">
      <xdr:nvSpPr>
        <xdr:cNvPr id="6614" name="Čára 3542"/>
        <xdr:cNvSpPr>
          <a:spLocks noChangeShapeType="1"/>
        </xdr:cNvSpPr>
      </xdr:nvSpPr>
      <xdr:spPr bwMode="auto">
        <a:xfrm>
          <a:off x="16720185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242</xdr:col>
      <xdr:colOff>9525</xdr:colOff>
      <xdr:row>0</xdr:row>
      <xdr:rowOff>0</xdr:rowOff>
    </xdr:from>
    <xdr:to>
      <xdr:col>242</xdr:col>
      <xdr:colOff>180975</xdr:colOff>
      <xdr:row>0</xdr:row>
      <xdr:rowOff>0</xdr:rowOff>
    </xdr:to>
    <xdr:sp macro="" textlink="">
      <xdr:nvSpPr>
        <xdr:cNvPr id="6615" name="Čára 3543"/>
        <xdr:cNvSpPr>
          <a:spLocks noChangeShapeType="1"/>
        </xdr:cNvSpPr>
      </xdr:nvSpPr>
      <xdr:spPr bwMode="auto">
        <a:xfrm>
          <a:off x="1713738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428625</xdr:colOff>
      <xdr:row>0</xdr:row>
      <xdr:rowOff>0</xdr:rowOff>
    </xdr:from>
    <xdr:to>
      <xdr:col>243</xdr:col>
      <xdr:colOff>0</xdr:colOff>
      <xdr:row>0</xdr:row>
      <xdr:rowOff>0</xdr:rowOff>
    </xdr:to>
    <xdr:sp macro="" textlink="">
      <xdr:nvSpPr>
        <xdr:cNvPr id="6616" name="Čára 3544"/>
        <xdr:cNvSpPr>
          <a:spLocks noChangeShapeType="1"/>
        </xdr:cNvSpPr>
      </xdr:nvSpPr>
      <xdr:spPr bwMode="auto">
        <a:xfrm>
          <a:off x="171097575" y="0"/>
          <a:ext cx="9620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381000</xdr:colOff>
      <xdr:row>0</xdr:row>
      <xdr:rowOff>0</xdr:rowOff>
    </xdr:from>
    <xdr:to>
      <xdr:col>242</xdr:col>
      <xdr:colOff>66675</xdr:colOff>
      <xdr:row>0</xdr:row>
      <xdr:rowOff>0</xdr:rowOff>
    </xdr:to>
    <xdr:sp macro="" textlink="">
      <xdr:nvSpPr>
        <xdr:cNvPr id="6617" name="Čára 3545"/>
        <xdr:cNvSpPr>
          <a:spLocks noChangeShapeType="1"/>
        </xdr:cNvSpPr>
      </xdr:nvSpPr>
      <xdr:spPr bwMode="auto">
        <a:xfrm>
          <a:off x="1710499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242</xdr:col>
      <xdr:colOff>9525</xdr:colOff>
      <xdr:row>0</xdr:row>
      <xdr:rowOff>0</xdr:rowOff>
    </xdr:from>
    <xdr:to>
      <xdr:col>242</xdr:col>
      <xdr:colOff>180975</xdr:colOff>
      <xdr:row>0</xdr:row>
      <xdr:rowOff>0</xdr:rowOff>
    </xdr:to>
    <xdr:sp macro="" textlink="">
      <xdr:nvSpPr>
        <xdr:cNvPr id="6618" name="Čára 3546"/>
        <xdr:cNvSpPr>
          <a:spLocks noChangeShapeType="1"/>
        </xdr:cNvSpPr>
      </xdr:nvSpPr>
      <xdr:spPr bwMode="auto">
        <a:xfrm>
          <a:off x="1713738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381000</xdr:colOff>
      <xdr:row>0</xdr:row>
      <xdr:rowOff>0</xdr:rowOff>
    </xdr:from>
    <xdr:to>
      <xdr:col>242</xdr:col>
      <xdr:colOff>66675</xdr:colOff>
      <xdr:row>0</xdr:row>
      <xdr:rowOff>0</xdr:rowOff>
    </xdr:to>
    <xdr:sp macro="" textlink="">
      <xdr:nvSpPr>
        <xdr:cNvPr id="6619" name="Čára 3547"/>
        <xdr:cNvSpPr>
          <a:spLocks noChangeShapeType="1"/>
        </xdr:cNvSpPr>
      </xdr:nvSpPr>
      <xdr:spPr bwMode="auto">
        <a:xfrm>
          <a:off x="1710499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242</xdr:col>
      <xdr:colOff>9525</xdr:colOff>
      <xdr:row>0</xdr:row>
      <xdr:rowOff>0</xdr:rowOff>
    </xdr:from>
    <xdr:to>
      <xdr:col>242</xdr:col>
      <xdr:colOff>180975</xdr:colOff>
      <xdr:row>0</xdr:row>
      <xdr:rowOff>0</xdr:rowOff>
    </xdr:to>
    <xdr:sp macro="" textlink="">
      <xdr:nvSpPr>
        <xdr:cNvPr id="6620" name="Čára 3548"/>
        <xdr:cNvSpPr>
          <a:spLocks noChangeShapeType="1"/>
        </xdr:cNvSpPr>
      </xdr:nvSpPr>
      <xdr:spPr bwMode="auto">
        <a:xfrm>
          <a:off x="1713738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428625</xdr:colOff>
      <xdr:row>0</xdr:row>
      <xdr:rowOff>0</xdr:rowOff>
    </xdr:from>
    <xdr:to>
      <xdr:col>243</xdr:col>
      <xdr:colOff>0</xdr:colOff>
      <xdr:row>0</xdr:row>
      <xdr:rowOff>0</xdr:rowOff>
    </xdr:to>
    <xdr:sp macro="" textlink="">
      <xdr:nvSpPr>
        <xdr:cNvPr id="6621" name="Čára 3549"/>
        <xdr:cNvSpPr>
          <a:spLocks noChangeShapeType="1"/>
        </xdr:cNvSpPr>
      </xdr:nvSpPr>
      <xdr:spPr bwMode="auto">
        <a:xfrm>
          <a:off x="171097575" y="0"/>
          <a:ext cx="9620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381000</xdr:colOff>
      <xdr:row>0</xdr:row>
      <xdr:rowOff>0</xdr:rowOff>
    </xdr:from>
    <xdr:to>
      <xdr:col>242</xdr:col>
      <xdr:colOff>66675</xdr:colOff>
      <xdr:row>0</xdr:row>
      <xdr:rowOff>0</xdr:rowOff>
    </xdr:to>
    <xdr:sp macro="" textlink="">
      <xdr:nvSpPr>
        <xdr:cNvPr id="6622" name="Čára 3550"/>
        <xdr:cNvSpPr>
          <a:spLocks noChangeShapeType="1"/>
        </xdr:cNvSpPr>
      </xdr:nvSpPr>
      <xdr:spPr bwMode="auto">
        <a:xfrm>
          <a:off x="1710499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242</xdr:col>
      <xdr:colOff>9525</xdr:colOff>
      <xdr:row>0</xdr:row>
      <xdr:rowOff>0</xdr:rowOff>
    </xdr:from>
    <xdr:to>
      <xdr:col>242</xdr:col>
      <xdr:colOff>180975</xdr:colOff>
      <xdr:row>0</xdr:row>
      <xdr:rowOff>0</xdr:rowOff>
    </xdr:to>
    <xdr:sp macro="" textlink="">
      <xdr:nvSpPr>
        <xdr:cNvPr id="6623" name="Čára 3551"/>
        <xdr:cNvSpPr>
          <a:spLocks noChangeShapeType="1"/>
        </xdr:cNvSpPr>
      </xdr:nvSpPr>
      <xdr:spPr bwMode="auto">
        <a:xfrm>
          <a:off x="1713738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428625</xdr:colOff>
      <xdr:row>0</xdr:row>
      <xdr:rowOff>0</xdr:rowOff>
    </xdr:from>
    <xdr:to>
      <xdr:col>243</xdr:col>
      <xdr:colOff>0</xdr:colOff>
      <xdr:row>0</xdr:row>
      <xdr:rowOff>0</xdr:rowOff>
    </xdr:to>
    <xdr:sp macro="" textlink="">
      <xdr:nvSpPr>
        <xdr:cNvPr id="6624" name="Čára 3552"/>
        <xdr:cNvSpPr>
          <a:spLocks noChangeShapeType="1"/>
        </xdr:cNvSpPr>
      </xdr:nvSpPr>
      <xdr:spPr bwMode="auto">
        <a:xfrm>
          <a:off x="171097575" y="0"/>
          <a:ext cx="9620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381000</xdr:colOff>
      <xdr:row>0</xdr:row>
      <xdr:rowOff>0</xdr:rowOff>
    </xdr:from>
    <xdr:to>
      <xdr:col>242</xdr:col>
      <xdr:colOff>66675</xdr:colOff>
      <xdr:row>0</xdr:row>
      <xdr:rowOff>0</xdr:rowOff>
    </xdr:to>
    <xdr:sp macro="" textlink="">
      <xdr:nvSpPr>
        <xdr:cNvPr id="6625" name="Čára 3553"/>
        <xdr:cNvSpPr>
          <a:spLocks noChangeShapeType="1"/>
        </xdr:cNvSpPr>
      </xdr:nvSpPr>
      <xdr:spPr bwMode="auto">
        <a:xfrm>
          <a:off x="1710499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242</xdr:col>
      <xdr:colOff>9525</xdr:colOff>
      <xdr:row>0</xdr:row>
      <xdr:rowOff>0</xdr:rowOff>
    </xdr:from>
    <xdr:to>
      <xdr:col>242</xdr:col>
      <xdr:colOff>180975</xdr:colOff>
      <xdr:row>0</xdr:row>
      <xdr:rowOff>0</xdr:rowOff>
    </xdr:to>
    <xdr:sp macro="" textlink="">
      <xdr:nvSpPr>
        <xdr:cNvPr id="6626" name="Čára 3554"/>
        <xdr:cNvSpPr>
          <a:spLocks noChangeShapeType="1"/>
        </xdr:cNvSpPr>
      </xdr:nvSpPr>
      <xdr:spPr bwMode="auto">
        <a:xfrm>
          <a:off x="1713738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428625</xdr:colOff>
      <xdr:row>0</xdr:row>
      <xdr:rowOff>0</xdr:rowOff>
    </xdr:from>
    <xdr:to>
      <xdr:col>243</xdr:col>
      <xdr:colOff>0</xdr:colOff>
      <xdr:row>0</xdr:row>
      <xdr:rowOff>0</xdr:rowOff>
    </xdr:to>
    <xdr:sp macro="" textlink="">
      <xdr:nvSpPr>
        <xdr:cNvPr id="6627" name="Čára 3555"/>
        <xdr:cNvSpPr>
          <a:spLocks noChangeShapeType="1"/>
        </xdr:cNvSpPr>
      </xdr:nvSpPr>
      <xdr:spPr bwMode="auto">
        <a:xfrm>
          <a:off x="171097575" y="0"/>
          <a:ext cx="9620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381000</xdr:colOff>
      <xdr:row>0</xdr:row>
      <xdr:rowOff>0</xdr:rowOff>
    </xdr:from>
    <xdr:to>
      <xdr:col>242</xdr:col>
      <xdr:colOff>66675</xdr:colOff>
      <xdr:row>0</xdr:row>
      <xdr:rowOff>0</xdr:rowOff>
    </xdr:to>
    <xdr:sp macro="" textlink="">
      <xdr:nvSpPr>
        <xdr:cNvPr id="6628" name="Čára 3556"/>
        <xdr:cNvSpPr>
          <a:spLocks noChangeShapeType="1"/>
        </xdr:cNvSpPr>
      </xdr:nvSpPr>
      <xdr:spPr bwMode="auto">
        <a:xfrm>
          <a:off x="1710499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242</xdr:col>
      <xdr:colOff>9525</xdr:colOff>
      <xdr:row>0</xdr:row>
      <xdr:rowOff>0</xdr:rowOff>
    </xdr:from>
    <xdr:to>
      <xdr:col>242</xdr:col>
      <xdr:colOff>180975</xdr:colOff>
      <xdr:row>0</xdr:row>
      <xdr:rowOff>0</xdr:rowOff>
    </xdr:to>
    <xdr:sp macro="" textlink="">
      <xdr:nvSpPr>
        <xdr:cNvPr id="6629" name="Čára 3557"/>
        <xdr:cNvSpPr>
          <a:spLocks noChangeShapeType="1"/>
        </xdr:cNvSpPr>
      </xdr:nvSpPr>
      <xdr:spPr bwMode="auto">
        <a:xfrm>
          <a:off x="1713738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381000</xdr:colOff>
      <xdr:row>0</xdr:row>
      <xdr:rowOff>0</xdr:rowOff>
    </xdr:from>
    <xdr:to>
      <xdr:col>242</xdr:col>
      <xdr:colOff>66675</xdr:colOff>
      <xdr:row>0</xdr:row>
      <xdr:rowOff>0</xdr:rowOff>
    </xdr:to>
    <xdr:sp macro="" textlink="">
      <xdr:nvSpPr>
        <xdr:cNvPr id="6630" name="Čára 3558"/>
        <xdr:cNvSpPr>
          <a:spLocks noChangeShapeType="1"/>
        </xdr:cNvSpPr>
      </xdr:nvSpPr>
      <xdr:spPr bwMode="auto">
        <a:xfrm>
          <a:off x="1710499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242</xdr:col>
      <xdr:colOff>9525</xdr:colOff>
      <xdr:row>0</xdr:row>
      <xdr:rowOff>0</xdr:rowOff>
    </xdr:from>
    <xdr:to>
      <xdr:col>242</xdr:col>
      <xdr:colOff>180975</xdr:colOff>
      <xdr:row>0</xdr:row>
      <xdr:rowOff>0</xdr:rowOff>
    </xdr:to>
    <xdr:sp macro="" textlink="">
      <xdr:nvSpPr>
        <xdr:cNvPr id="6631" name="Čára 3559"/>
        <xdr:cNvSpPr>
          <a:spLocks noChangeShapeType="1"/>
        </xdr:cNvSpPr>
      </xdr:nvSpPr>
      <xdr:spPr bwMode="auto">
        <a:xfrm>
          <a:off x="1713738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428625</xdr:colOff>
      <xdr:row>0</xdr:row>
      <xdr:rowOff>0</xdr:rowOff>
    </xdr:from>
    <xdr:to>
      <xdr:col>243</xdr:col>
      <xdr:colOff>0</xdr:colOff>
      <xdr:row>0</xdr:row>
      <xdr:rowOff>0</xdr:rowOff>
    </xdr:to>
    <xdr:sp macro="" textlink="">
      <xdr:nvSpPr>
        <xdr:cNvPr id="6632" name="Čára 3560"/>
        <xdr:cNvSpPr>
          <a:spLocks noChangeShapeType="1"/>
        </xdr:cNvSpPr>
      </xdr:nvSpPr>
      <xdr:spPr bwMode="auto">
        <a:xfrm>
          <a:off x="171097575" y="0"/>
          <a:ext cx="9620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381000</xdr:colOff>
      <xdr:row>0</xdr:row>
      <xdr:rowOff>0</xdr:rowOff>
    </xdr:from>
    <xdr:to>
      <xdr:col>242</xdr:col>
      <xdr:colOff>66675</xdr:colOff>
      <xdr:row>0</xdr:row>
      <xdr:rowOff>0</xdr:rowOff>
    </xdr:to>
    <xdr:sp macro="" textlink="">
      <xdr:nvSpPr>
        <xdr:cNvPr id="6633" name="Čára 3561"/>
        <xdr:cNvSpPr>
          <a:spLocks noChangeShapeType="1"/>
        </xdr:cNvSpPr>
      </xdr:nvSpPr>
      <xdr:spPr bwMode="auto">
        <a:xfrm>
          <a:off x="1710499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242</xdr:col>
      <xdr:colOff>9525</xdr:colOff>
      <xdr:row>0</xdr:row>
      <xdr:rowOff>0</xdr:rowOff>
    </xdr:from>
    <xdr:to>
      <xdr:col>242</xdr:col>
      <xdr:colOff>180975</xdr:colOff>
      <xdr:row>0</xdr:row>
      <xdr:rowOff>0</xdr:rowOff>
    </xdr:to>
    <xdr:sp macro="" textlink="">
      <xdr:nvSpPr>
        <xdr:cNvPr id="6634" name="Čára 3562"/>
        <xdr:cNvSpPr>
          <a:spLocks noChangeShapeType="1"/>
        </xdr:cNvSpPr>
      </xdr:nvSpPr>
      <xdr:spPr bwMode="auto">
        <a:xfrm>
          <a:off x="1713738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428625</xdr:colOff>
      <xdr:row>0</xdr:row>
      <xdr:rowOff>0</xdr:rowOff>
    </xdr:from>
    <xdr:to>
      <xdr:col>243</xdr:col>
      <xdr:colOff>0</xdr:colOff>
      <xdr:row>0</xdr:row>
      <xdr:rowOff>0</xdr:rowOff>
    </xdr:to>
    <xdr:sp macro="" textlink="">
      <xdr:nvSpPr>
        <xdr:cNvPr id="6635" name="Čára 3563"/>
        <xdr:cNvSpPr>
          <a:spLocks noChangeShapeType="1"/>
        </xdr:cNvSpPr>
      </xdr:nvSpPr>
      <xdr:spPr bwMode="auto">
        <a:xfrm>
          <a:off x="171097575" y="0"/>
          <a:ext cx="9620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238125</xdr:colOff>
      <xdr:row>0</xdr:row>
      <xdr:rowOff>0</xdr:rowOff>
    </xdr:from>
    <xdr:to>
      <xdr:col>242</xdr:col>
      <xdr:colOff>190500</xdr:colOff>
      <xdr:row>0</xdr:row>
      <xdr:rowOff>0</xdr:rowOff>
    </xdr:to>
    <xdr:sp macro="" textlink="">
      <xdr:nvSpPr>
        <xdr:cNvPr id="6636" name="Čára 3564"/>
        <xdr:cNvSpPr>
          <a:spLocks noChangeShapeType="1"/>
        </xdr:cNvSpPr>
      </xdr:nvSpPr>
      <xdr:spPr bwMode="auto">
        <a:xfrm>
          <a:off x="1709070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19050</xdr:colOff>
      <xdr:row>0</xdr:row>
      <xdr:rowOff>0</xdr:rowOff>
    </xdr:from>
    <xdr:to>
      <xdr:col>241</xdr:col>
      <xdr:colOff>390525</xdr:colOff>
      <xdr:row>0</xdr:row>
      <xdr:rowOff>0</xdr:rowOff>
    </xdr:to>
    <xdr:sp macro="" textlink="">
      <xdr:nvSpPr>
        <xdr:cNvPr id="6637" name="Čára 3565"/>
        <xdr:cNvSpPr>
          <a:spLocks noChangeShapeType="1"/>
        </xdr:cNvSpPr>
      </xdr:nvSpPr>
      <xdr:spPr bwMode="auto">
        <a:xfrm>
          <a:off x="170688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19050</xdr:colOff>
      <xdr:row>0</xdr:row>
      <xdr:rowOff>0</xdr:rowOff>
    </xdr:from>
    <xdr:to>
      <xdr:col>241</xdr:col>
      <xdr:colOff>390525</xdr:colOff>
      <xdr:row>0</xdr:row>
      <xdr:rowOff>0</xdr:rowOff>
    </xdr:to>
    <xdr:sp macro="" textlink="">
      <xdr:nvSpPr>
        <xdr:cNvPr id="6638" name="Čára 3566"/>
        <xdr:cNvSpPr>
          <a:spLocks noChangeShapeType="1"/>
        </xdr:cNvSpPr>
      </xdr:nvSpPr>
      <xdr:spPr bwMode="auto">
        <a:xfrm>
          <a:off x="170688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238125</xdr:colOff>
      <xdr:row>0</xdr:row>
      <xdr:rowOff>0</xdr:rowOff>
    </xdr:from>
    <xdr:to>
      <xdr:col>242</xdr:col>
      <xdr:colOff>190500</xdr:colOff>
      <xdr:row>0</xdr:row>
      <xdr:rowOff>0</xdr:rowOff>
    </xdr:to>
    <xdr:sp macro="" textlink="">
      <xdr:nvSpPr>
        <xdr:cNvPr id="6639" name="Čára 3567"/>
        <xdr:cNvSpPr>
          <a:spLocks noChangeShapeType="1"/>
        </xdr:cNvSpPr>
      </xdr:nvSpPr>
      <xdr:spPr bwMode="auto">
        <a:xfrm>
          <a:off x="1709070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19050</xdr:colOff>
      <xdr:row>0</xdr:row>
      <xdr:rowOff>0</xdr:rowOff>
    </xdr:from>
    <xdr:to>
      <xdr:col>241</xdr:col>
      <xdr:colOff>390525</xdr:colOff>
      <xdr:row>0</xdr:row>
      <xdr:rowOff>0</xdr:rowOff>
    </xdr:to>
    <xdr:sp macro="" textlink="">
      <xdr:nvSpPr>
        <xdr:cNvPr id="6640" name="Čára 3568"/>
        <xdr:cNvSpPr>
          <a:spLocks noChangeShapeType="1"/>
        </xdr:cNvSpPr>
      </xdr:nvSpPr>
      <xdr:spPr bwMode="auto">
        <a:xfrm>
          <a:off x="170688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238125</xdr:colOff>
      <xdr:row>0</xdr:row>
      <xdr:rowOff>0</xdr:rowOff>
    </xdr:from>
    <xdr:to>
      <xdr:col>242</xdr:col>
      <xdr:colOff>190500</xdr:colOff>
      <xdr:row>0</xdr:row>
      <xdr:rowOff>0</xdr:rowOff>
    </xdr:to>
    <xdr:sp macro="" textlink="">
      <xdr:nvSpPr>
        <xdr:cNvPr id="6641" name="Čára 3569"/>
        <xdr:cNvSpPr>
          <a:spLocks noChangeShapeType="1"/>
        </xdr:cNvSpPr>
      </xdr:nvSpPr>
      <xdr:spPr bwMode="auto">
        <a:xfrm>
          <a:off x="1709070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19050</xdr:colOff>
      <xdr:row>0</xdr:row>
      <xdr:rowOff>0</xdr:rowOff>
    </xdr:from>
    <xdr:to>
      <xdr:col>241</xdr:col>
      <xdr:colOff>390525</xdr:colOff>
      <xdr:row>0</xdr:row>
      <xdr:rowOff>0</xdr:rowOff>
    </xdr:to>
    <xdr:sp macro="" textlink="">
      <xdr:nvSpPr>
        <xdr:cNvPr id="6642" name="Čára 3570"/>
        <xdr:cNvSpPr>
          <a:spLocks noChangeShapeType="1"/>
        </xdr:cNvSpPr>
      </xdr:nvSpPr>
      <xdr:spPr bwMode="auto">
        <a:xfrm>
          <a:off x="170688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238125</xdr:colOff>
      <xdr:row>0</xdr:row>
      <xdr:rowOff>0</xdr:rowOff>
    </xdr:from>
    <xdr:to>
      <xdr:col>242</xdr:col>
      <xdr:colOff>190500</xdr:colOff>
      <xdr:row>0</xdr:row>
      <xdr:rowOff>0</xdr:rowOff>
    </xdr:to>
    <xdr:sp macro="" textlink="">
      <xdr:nvSpPr>
        <xdr:cNvPr id="6643" name="Čára 3571"/>
        <xdr:cNvSpPr>
          <a:spLocks noChangeShapeType="1"/>
        </xdr:cNvSpPr>
      </xdr:nvSpPr>
      <xdr:spPr bwMode="auto">
        <a:xfrm>
          <a:off x="1709070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19050</xdr:colOff>
      <xdr:row>0</xdr:row>
      <xdr:rowOff>0</xdr:rowOff>
    </xdr:from>
    <xdr:to>
      <xdr:col>241</xdr:col>
      <xdr:colOff>390525</xdr:colOff>
      <xdr:row>0</xdr:row>
      <xdr:rowOff>0</xdr:rowOff>
    </xdr:to>
    <xdr:sp macro="" textlink="">
      <xdr:nvSpPr>
        <xdr:cNvPr id="6644" name="Čára 3572"/>
        <xdr:cNvSpPr>
          <a:spLocks noChangeShapeType="1"/>
        </xdr:cNvSpPr>
      </xdr:nvSpPr>
      <xdr:spPr bwMode="auto">
        <a:xfrm>
          <a:off x="170688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19050</xdr:colOff>
      <xdr:row>0</xdr:row>
      <xdr:rowOff>0</xdr:rowOff>
    </xdr:from>
    <xdr:to>
      <xdr:col>241</xdr:col>
      <xdr:colOff>390525</xdr:colOff>
      <xdr:row>0</xdr:row>
      <xdr:rowOff>0</xdr:rowOff>
    </xdr:to>
    <xdr:sp macro="" textlink="">
      <xdr:nvSpPr>
        <xdr:cNvPr id="6645" name="Čára 3573"/>
        <xdr:cNvSpPr>
          <a:spLocks noChangeShapeType="1"/>
        </xdr:cNvSpPr>
      </xdr:nvSpPr>
      <xdr:spPr bwMode="auto">
        <a:xfrm>
          <a:off x="170688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238125</xdr:colOff>
      <xdr:row>0</xdr:row>
      <xdr:rowOff>0</xdr:rowOff>
    </xdr:from>
    <xdr:to>
      <xdr:col>242</xdr:col>
      <xdr:colOff>190500</xdr:colOff>
      <xdr:row>0</xdr:row>
      <xdr:rowOff>0</xdr:rowOff>
    </xdr:to>
    <xdr:sp macro="" textlink="">
      <xdr:nvSpPr>
        <xdr:cNvPr id="6646" name="Čára 3574"/>
        <xdr:cNvSpPr>
          <a:spLocks noChangeShapeType="1"/>
        </xdr:cNvSpPr>
      </xdr:nvSpPr>
      <xdr:spPr bwMode="auto">
        <a:xfrm>
          <a:off x="1709070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19050</xdr:colOff>
      <xdr:row>0</xdr:row>
      <xdr:rowOff>0</xdr:rowOff>
    </xdr:from>
    <xdr:to>
      <xdr:col>241</xdr:col>
      <xdr:colOff>390525</xdr:colOff>
      <xdr:row>0</xdr:row>
      <xdr:rowOff>0</xdr:rowOff>
    </xdr:to>
    <xdr:sp macro="" textlink="">
      <xdr:nvSpPr>
        <xdr:cNvPr id="6647" name="Čára 3575"/>
        <xdr:cNvSpPr>
          <a:spLocks noChangeShapeType="1"/>
        </xdr:cNvSpPr>
      </xdr:nvSpPr>
      <xdr:spPr bwMode="auto">
        <a:xfrm>
          <a:off x="170688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238125</xdr:colOff>
      <xdr:row>0</xdr:row>
      <xdr:rowOff>0</xdr:rowOff>
    </xdr:from>
    <xdr:to>
      <xdr:col>242</xdr:col>
      <xdr:colOff>190500</xdr:colOff>
      <xdr:row>0</xdr:row>
      <xdr:rowOff>0</xdr:rowOff>
    </xdr:to>
    <xdr:sp macro="" textlink="">
      <xdr:nvSpPr>
        <xdr:cNvPr id="6648" name="Čára 3576"/>
        <xdr:cNvSpPr>
          <a:spLocks noChangeShapeType="1"/>
        </xdr:cNvSpPr>
      </xdr:nvSpPr>
      <xdr:spPr bwMode="auto">
        <a:xfrm>
          <a:off x="1709070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19050</xdr:colOff>
      <xdr:row>0</xdr:row>
      <xdr:rowOff>0</xdr:rowOff>
    </xdr:from>
    <xdr:to>
      <xdr:col>241</xdr:col>
      <xdr:colOff>390525</xdr:colOff>
      <xdr:row>0</xdr:row>
      <xdr:rowOff>0</xdr:rowOff>
    </xdr:to>
    <xdr:sp macro="" textlink="">
      <xdr:nvSpPr>
        <xdr:cNvPr id="6649" name="Čára 3577"/>
        <xdr:cNvSpPr>
          <a:spLocks noChangeShapeType="1"/>
        </xdr:cNvSpPr>
      </xdr:nvSpPr>
      <xdr:spPr bwMode="auto">
        <a:xfrm>
          <a:off x="170688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242</xdr:col>
      <xdr:colOff>9525</xdr:colOff>
      <xdr:row>0</xdr:row>
      <xdr:rowOff>0</xdr:rowOff>
    </xdr:from>
    <xdr:to>
      <xdr:col>242</xdr:col>
      <xdr:colOff>180975</xdr:colOff>
      <xdr:row>0</xdr:row>
      <xdr:rowOff>0</xdr:rowOff>
    </xdr:to>
    <xdr:sp macro="" textlink="">
      <xdr:nvSpPr>
        <xdr:cNvPr id="6650" name="Čára 3578"/>
        <xdr:cNvSpPr>
          <a:spLocks noChangeShapeType="1"/>
        </xdr:cNvSpPr>
      </xdr:nvSpPr>
      <xdr:spPr bwMode="auto">
        <a:xfrm>
          <a:off x="1713738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428625</xdr:colOff>
      <xdr:row>0</xdr:row>
      <xdr:rowOff>0</xdr:rowOff>
    </xdr:from>
    <xdr:to>
      <xdr:col>243</xdr:col>
      <xdr:colOff>0</xdr:colOff>
      <xdr:row>0</xdr:row>
      <xdr:rowOff>0</xdr:rowOff>
    </xdr:to>
    <xdr:sp macro="" textlink="">
      <xdr:nvSpPr>
        <xdr:cNvPr id="6651" name="Čára 3579"/>
        <xdr:cNvSpPr>
          <a:spLocks noChangeShapeType="1"/>
        </xdr:cNvSpPr>
      </xdr:nvSpPr>
      <xdr:spPr bwMode="auto">
        <a:xfrm>
          <a:off x="171097575" y="0"/>
          <a:ext cx="9620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381000</xdr:colOff>
      <xdr:row>0</xdr:row>
      <xdr:rowOff>0</xdr:rowOff>
    </xdr:from>
    <xdr:to>
      <xdr:col>242</xdr:col>
      <xdr:colOff>66675</xdr:colOff>
      <xdr:row>0</xdr:row>
      <xdr:rowOff>0</xdr:rowOff>
    </xdr:to>
    <xdr:sp macro="" textlink="">
      <xdr:nvSpPr>
        <xdr:cNvPr id="6652" name="Čára 3580"/>
        <xdr:cNvSpPr>
          <a:spLocks noChangeShapeType="1"/>
        </xdr:cNvSpPr>
      </xdr:nvSpPr>
      <xdr:spPr bwMode="auto">
        <a:xfrm>
          <a:off x="1710499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242</xdr:col>
      <xdr:colOff>9525</xdr:colOff>
      <xdr:row>0</xdr:row>
      <xdr:rowOff>0</xdr:rowOff>
    </xdr:from>
    <xdr:to>
      <xdr:col>242</xdr:col>
      <xdr:colOff>180975</xdr:colOff>
      <xdr:row>0</xdr:row>
      <xdr:rowOff>0</xdr:rowOff>
    </xdr:to>
    <xdr:sp macro="" textlink="">
      <xdr:nvSpPr>
        <xdr:cNvPr id="6653" name="Čára 3581"/>
        <xdr:cNvSpPr>
          <a:spLocks noChangeShapeType="1"/>
        </xdr:cNvSpPr>
      </xdr:nvSpPr>
      <xdr:spPr bwMode="auto">
        <a:xfrm>
          <a:off x="1713738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381000</xdr:colOff>
      <xdr:row>0</xdr:row>
      <xdr:rowOff>0</xdr:rowOff>
    </xdr:from>
    <xdr:to>
      <xdr:col>242</xdr:col>
      <xdr:colOff>66675</xdr:colOff>
      <xdr:row>0</xdr:row>
      <xdr:rowOff>0</xdr:rowOff>
    </xdr:to>
    <xdr:sp macro="" textlink="">
      <xdr:nvSpPr>
        <xdr:cNvPr id="6654" name="Čára 3582"/>
        <xdr:cNvSpPr>
          <a:spLocks noChangeShapeType="1"/>
        </xdr:cNvSpPr>
      </xdr:nvSpPr>
      <xdr:spPr bwMode="auto">
        <a:xfrm>
          <a:off x="1710499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242</xdr:col>
      <xdr:colOff>9525</xdr:colOff>
      <xdr:row>0</xdr:row>
      <xdr:rowOff>0</xdr:rowOff>
    </xdr:from>
    <xdr:to>
      <xdr:col>242</xdr:col>
      <xdr:colOff>180975</xdr:colOff>
      <xdr:row>0</xdr:row>
      <xdr:rowOff>0</xdr:rowOff>
    </xdr:to>
    <xdr:sp macro="" textlink="">
      <xdr:nvSpPr>
        <xdr:cNvPr id="6655" name="Čára 3583"/>
        <xdr:cNvSpPr>
          <a:spLocks noChangeShapeType="1"/>
        </xdr:cNvSpPr>
      </xdr:nvSpPr>
      <xdr:spPr bwMode="auto">
        <a:xfrm>
          <a:off x="1713738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428625</xdr:colOff>
      <xdr:row>0</xdr:row>
      <xdr:rowOff>0</xdr:rowOff>
    </xdr:from>
    <xdr:to>
      <xdr:col>243</xdr:col>
      <xdr:colOff>0</xdr:colOff>
      <xdr:row>0</xdr:row>
      <xdr:rowOff>0</xdr:rowOff>
    </xdr:to>
    <xdr:sp macro="" textlink="">
      <xdr:nvSpPr>
        <xdr:cNvPr id="6656" name="Čára 3584"/>
        <xdr:cNvSpPr>
          <a:spLocks noChangeShapeType="1"/>
        </xdr:cNvSpPr>
      </xdr:nvSpPr>
      <xdr:spPr bwMode="auto">
        <a:xfrm>
          <a:off x="171097575" y="0"/>
          <a:ext cx="9620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381000</xdr:colOff>
      <xdr:row>0</xdr:row>
      <xdr:rowOff>0</xdr:rowOff>
    </xdr:from>
    <xdr:to>
      <xdr:col>242</xdr:col>
      <xdr:colOff>66675</xdr:colOff>
      <xdr:row>0</xdr:row>
      <xdr:rowOff>0</xdr:rowOff>
    </xdr:to>
    <xdr:sp macro="" textlink="">
      <xdr:nvSpPr>
        <xdr:cNvPr id="6657" name="Čára 3585"/>
        <xdr:cNvSpPr>
          <a:spLocks noChangeShapeType="1"/>
        </xdr:cNvSpPr>
      </xdr:nvSpPr>
      <xdr:spPr bwMode="auto">
        <a:xfrm>
          <a:off x="1710499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242</xdr:col>
      <xdr:colOff>9525</xdr:colOff>
      <xdr:row>0</xdr:row>
      <xdr:rowOff>0</xdr:rowOff>
    </xdr:from>
    <xdr:to>
      <xdr:col>242</xdr:col>
      <xdr:colOff>180975</xdr:colOff>
      <xdr:row>0</xdr:row>
      <xdr:rowOff>0</xdr:rowOff>
    </xdr:to>
    <xdr:sp macro="" textlink="">
      <xdr:nvSpPr>
        <xdr:cNvPr id="6658" name="Čára 3586"/>
        <xdr:cNvSpPr>
          <a:spLocks noChangeShapeType="1"/>
        </xdr:cNvSpPr>
      </xdr:nvSpPr>
      <xdr:spPr bwMode="auto">
        <a:xfrm>
          <a:off x="1713738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428625</xdr:colOff>
      <xdr:row>0</xdr:row>
      <xdr:rowOff>0</xdr:rowOff>
    </xdr:from>
    <xdr:to>
      <xdr:col>243</xdr:col>
      <xdr:colOff>0</xdr:colOff>
      <xdr:row>0</xdr:row>
      <xdr:rowOff>0</xdr:rowOff>
    </xdr:to>
    <xdr:sp macro="" textlink="">
      <xdr:nvSpPr>
        <xdr:cNvPr id="6659" name="Čára 3587"/>
        <xdr:cNvSpPr>
          <a:spLocks noChangeShapeType="1"/>
        </xdr:cNvSpPr>
      </xdr:nvSpPr>
      <xdr:spPr bwMode="auto">
        <a:xfrm>
          <a:off x="171097575" y="0"/>
          <a:ext cx="9620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381000</xdr:colOff>
      <xdr:row>0</xdr:row>
      <xdr:rowOff>0</xdr:rowOff>
    </xdr:from>
    <xdr:to>
      <xdr:col>242</xdr:col>
      <xdr:colOff>66675</xdr:colOff>
      <xdr:row>0</xdr:row>
      <xdr:rowOff>0</xdr:rowOff>
    </xdr:to>
    <xdr:sp macro="" textlink="">
      <xdr:nvSpPr>
        <xdr:cNvPr id="6660" name="Čára 3588"/>
        <xdr:cNvSpPr>
          <a:spLocks noChangeShapeType="1"/>
        </xdr:cNvSpPr>
      </xdr:nvSpPr>
      <xdr:spPr bwMode="auto">
        <a:xfrm>
          <a:off x="1710499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242</xdr:col>
      <xdr:colOff>9525</xdr:colOff>
      <xdr:row>0</xdr:row>
      <xdr:rowOff>0</xdr:rowOff>
    </xdr:from>
    <xdr:to>
      <xdr:col>242</xdr:col>
      <xdr:colOff>180975</xdr:colOff>
      <xdr:row>0</xdr:row>
      <xdr:rowOff>0</xdr:rowOff>
    </xdr:to>
    <xdr:sp macro="" textlink="">
      <xdr:nvSpPr>
        <xdr:cNvPr id="6661" name="Čára 3589"/>
        <xdr:cNvSpPr>
          <a:spLocks noChangeShapeType="1"/>
        </xdr:cNvSpPr>
      </xdr:nvSpPr>
      <xdr:spPr bwMode="auto">
        <a:xfrm>
          <a:off x="1713738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428625</xdr:colOff>
      <xdr:row>0</xdr:row>
      <xdr:rowOff>0</xdr:rowOff>
    </xdr:from>
    <xdr:to>
      <xdr:col>243</xdr:col>
      <xdr:colOff>0</xdr:colOff>
      <xdr:row>0</xdr:row>
      <xdr:rowOff>0</xdr:rowOff>
    </xdr:to>
    <xdr:sp macro="" textlink="">
      <xdr:nvSpPr>
        <xdr:cNvPr id="6662" name="Čára 3590"/>
        <xdr:cNvSpPr>
          <a:spLocks noChangeShapeType="1"/>
        </xdr:cNvSpPr>
      </xdr:nvSpPr>
      <xdr:spPr bwMode="auto">
        <a:xfrm>
          <a:off x="171097575" y="0"/>
          <a:ext cx="9620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381000</xdr:colOff>
      <xdr:row>0</xdr:row>
      <xdr:rowOff>0</xdr:rowOff>
    </xdr:from>
    <xdr:to>
      <xdr:col>242</xdr:col>
      <xdr:colOff>66675</xdr:colOff>
      <xdr:row>0</xdr:row>
      <xdr:rowOff>0</xdr:rowOff>
    </xdr:to>
    <xdr:sp macro="" textlink="">
      <xdr:nvSpPr>
        <xdr:cNvPr id="6663" name="Čára 3591"/>
        <xdr:cNvSpPr>
          <a:spLocks noChangeShapeType="1"/>
        </xdr:cNvSpPr>
      </xdr:nvSpPr>
      <xdr:spPr bwMode="auto">
        <a:xfrm>
          <a:off x="1710499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242</xdr:col>
      <xdr:colOff>9525</xdr:colOff>
      <xdr:row>0</xdr:row>
      <xdr:rowOff>0</xdr:rowOff>
    </xdr:from>
    <xdr:to>
      <xdr:col>242</xdr:col>
      <xdr:colOff>180975</xdr:colOff>
      <xdr:row>0</xdr:row>
      <xdr:rowOff>0</xdr:rowOff>
    </xdr:to>
    <xdr:sp macro="" textlink="">
      <xdr:nvSpPr>
        <xdr:cNvPr id="6664" name="Čára 3592"/>
        <xdr:cNvSpPr>
          <a:spLocks noChangeShapeType="1"/>
        </xdr:cNvSpPr>
      </xdr:nvSpPr>
      <xdr:spPr bwMode="auto">
        <a:xfrm>
          <a:off x="1713738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381000</xdr:colOff>
      <xdr:row>0</xdr:row>
      <xdr:rowOff>0</xdr:rowOff>
    </xdr:from>
    <xdr:to>
      <xdr:col>242</xdr:col>
      <xdr:colOff>66675</xdr:colOff>
      <xdr:row>0</xdr:row>
      <xdr:rowOff>0</xdr:rowOff>
    </xdr:to>
    <xdr:sp macro="" textlink="">
      <xdr:nvSpPr>
        <xdr:cNvPr id="6665" name="Čára 3593"/>
        <xdr:cNvSpPr>
          <a:spLocks noChangeShapeType="1"/>
        </xdr:cNvSpPr>
      </xdr:nvSpPr>
      <xdr:spPr bwMode="auto">
        <a:xfrm>
          <a:off x="1710499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242</xdr:col>
      <xdr:colOff>9525</xdr:colOff>
      <xdr:row>0</xdr:row>
      <xdr:rowOff>0</xdr:rowOff>
    </xdr:from>
    <xdr:to>
      <xdr:col>242</xdr:col>
      <xdr:colOff>180975</xdr:colOff>
      <xdr:row>0</xdr:row>
      <xdr:rowOff>0</xdr:rowOff>
    </xdr:to>
    <xdr:sp macro="" textlink="">
      <xdr:nvSpPr>
        <xdr:cNvPr id="6666" name="Čára 3594"/>
        <xdr:cNvSpPr>
          <a:spLocks noChangeShapeType="1"/>
        </xdr:cNvSpPr>
      </xdr:nvSpPr>
      <xdr:spPr bwMode="auto">
        <a:xfrm>
          <a:off x="1713738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428625</xdr:colOff>
      <xdr:row>0</xdr:row>
      <xdr:rowOff>0</xdr:rowOff>
    </xdr:from>
    <xdr:to>
      <xdr:col>243</xdr:col>
      <xdr:colOff>0</xdr:colOff>
      <xdr:row>0</xdr:row>
      <xdr:rowOff>0</xdr:rowOff>
    </xdr:to>
    <xdr:sp macro="" textlink="">
      <xdr:nvSpPr>
        <xdr:cNvPr id="6667" name="Čára 3595"/>
        <xdr:cNvSpPr>
          <a:spLocks noChangeShapeType="1"/>
        </xdr:cNvSpPr>
      </xdr:nvSpPr>
      <xdr:spPr bwMode="auto">
        <a:xfrm>
          <a:off x="171097575" y="0"/>
          <a:ext cx="9620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381000</xdr:colOff>
      <xdr:row>0</xdr:row>
      <xdr:rowOff>0</xdr:rowOff>
    </xdr:from>
    <xdr:to>
      <xdr:col>242</xdr:col>
      <xdr:colOff>66675</xdr:colOff>
      <xdr:row>0</xdr:row>
      <xdr:rowOff>0</xdr:rowOff>
    </xdr:to>
    <xdr:sp macro="" textlink="">
      <xdr:nvSpPr>
        <xdr:cNvPr id="6668" name="Čára 3596"/>
        <xdr:cNvSpPr>
          <a:spLocks noChangeShapeType="1"/>
        </xdr:cNvSpPr>
      </xdr:nvSpPr>
      <xdr:spPr bwMode="auto">
        <a:xfrm>
          <a:off x="171049950" y="0"/>
          <a:ext cx="3810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242</xdr:col>
      <xdr:colOff>9525</xdr:colOff>
      <xdr:row>0</xdr:row>
      <xdr:rowOff>0</xdr:rowOff>
    </xdr:from>
    <xdr:to>
      <xdr:col>242</xdr:col>
      <xdr:colOff>180975</xdr:colOff>
      <xdr:row>0</xdr:row>
      <xdr:rowOff>0</xdr:rowOff>
    </xdr:to>
    <xdr:sp macro="" textlink="">
      <xdr:nvSpPr>
        <xdr:cNvPr id="6669" name="Čára 3597"/>
        <xdr:cNvSpPr>
          <a:spLocks noChangeShapeType="1"/>
        </xdr:cNvSpPr>
      </xdr:nvSpPr>
      <xdr:spPr bwMode="auto">
        <a:xfrm>
          <a:off x="171373800" y="0"/>
          <a:ext cx="1714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428625</xdr:colOff>
      <xdr:row>0</xdr:row>
      <xdr:rowOff>0</xdr:rowOff>
    </xdr:from>
    <xdr:to>
      <xdr:col>243</xdr:col>
      <xdr:colOff>0</xdr:colOff>
      <xdr:row>0</xdr:row>
      <xdr:rowOff>0</xdr:rowOff>
    </xdr:to>
    <xdr:sp macro="" textlink="">
      <xdr:nvSpPr>
        <xdr:cNvPr id="6670" name="Čára 3598"/>
        <xdr:cNvSpPr>
          <a:spLocks noChangeShapeType="1"/>
        </xdr:cNvSpPr>
      </xdr:nvSpPr>
      <xdr:spPr bwMode="auto">
        <a:xfrm>
          <a:off x="171097575" y="0"/>
          <a:ext cx="9620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238125</xdr:colOff>
      <xdr:row>0</xdr:row>
      <xdr:rowOff>0</xdr:rowOff>
    </xdr:from>
    <xdr:to>
      <xdr:col>242</xdr:col>
      <xdr:colOff>190500</xdr:colOff>
      <xdr:row>0</xdr:row>
      <xdr:rowOff>0</xdr:rowOff>
    </xdr:to>
    <xdr:sp macro="" textlink="">
      <xdr:nvSpPr>
        <xdr:cNvPr id="6671" name="Čára 3599"/>
        <xdr:cNvSpPr>
          <a:spLocks noChangeShapeType="1"/>
        </xdr:cNvSpPr>
      </xdr:nvSpPr>
      <xdr:spPr bwMode="auto">
        <a:xfrm>
          <a:off x="1709070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19050</xdr:colOff>
      <xdr:row>0</xdr:row>
      <xdr:rowOff>0</xdr:rowOff>
    </xdr:from>
    <xdr:to>
      <xdr:col>241</xdr:col>
      <xdr:colOff>390525</xdr:colOff>
      <xdr:row>0</xdr:row>
      <xdr:rowOff>0</xdr:rowOff>
    </xdr:to>
    <xdr:sp macro="" textlink="">
      <xdr:nvSpPr>
        <xdr:cNvPr id="6672" name="Čára 3600"/>
        <xdr:cNvSpPr>
          <a:spLocks noChangeShapeType="1"/>
        </xdr:cNvSpPr>
      </xdr:nvSpPr>
      <xdr:spPr bwMode="auto">
        <a:xfrm>
          <a:off x="170688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19050</xdr:colOff>
      <xdr:row>0</xdr:row>
      <xdr:rowOff>0</xdr:rowOff>
    </xdr:from>
    <xdr:to>
      <xdr:col>241</xdr:col>
      <xdr:colOff>390525</xdr:colOff>
      <xdr:row>0</xdr:row>
      <xdr:rowOff>0</xdr:rowOff>
    </xdr:to>
    <xdr:sp macro="" textlink="">
      <xdr:nvSpPr>
        <xdr:cNvPr id="6673" name="Čára 3601"/>
        <xdr:cNvSpPr>
          <a:spLocks noChangeShapeType="1"/>
        </xdr:cNvSpPr>
      </xdr:nvSpPr>
      <xdr:spPr bwMode="auto">
        <a:xfrm>
          <a:off x="170688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238125</xdr:colOff>
      <xdr:row>0</xdr:row>
      <xdr:rowOff>0</xdr:rowOff>
    </xdr:from>
    <xdr:to>
      <xdr:col>242</xdr:col>
      <xdr:colOff>190500</xdr:colOff>
      <xdr:row>0</xdr:row>
      <xdr:rowOff>0</xdr:rowOff>
    </xdr:to>
    <xdr:sp macro="" textlink="">
      <xdr:nvSpPr>
        <xdr:cNvPr id="6674" name="Čára 3602"/>
        <xdr:cNvSpPr>
          <a:spLocks noChangeShapeType="1"/>
        </xdr:cNvSpPr>
      </xdr:nvSpPr>
      <xdr:spPr bwMode="auto">
        <a:xfrm>
          <a:off x="1709070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19050</xdr:colOff>
      <xdr:row>0</xdr:row>
      <xdr:rowOff>0</xdr:rowOff>
    </xdr:from>
    <xdr:to>
      <xdr:col>241</xdr:col>
      <xdr:colOff>390525</xdr:colOff>
      <xdr:row>0</xdr:row>
      <xdr:rowOff>0</xdr:rowOff>
    </xdr:to>
    <xdr:sp macro="" textlink="">
      <xdr:nvSpPr>
        <xdr:cNvPr id="6675" name="Čára 3603"/>
        <xdr:cNvSpPr>
          <a:spLocks noChangeShapeType="1"/>
        </xdr:cNvSpPr>
      </xdr:nvSpPr>
      <xdr:spPr bwMode="auto">
        <a:xfrm>
          <a:off x="170688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238125</xdr:colOff>
      <xdr:row>0</xdr:row>
      <xdr:rowOff>0</xdr:rowOff>
    </xdr:from>
    <xdr:to>
      <xdr:col>242</xdr:col>
      <xdr:colOff>190500</xdr:colOff>
      <xdr:row>0</xdr:row>
      <xdr:rowOff>0</xdr:rowOff>
    </xdr:to>
    <xdr:sp macro="" textlink="">
      <xdr:nvSpPr>
        <xdr:cNvPr id="6676" name="Čára 3604"/>
        <xdr:cNvSpPr>
          <a:spLocks noChangeShapeType="1"/>
        </xdr:cNvSpPr>
      </xdr:nvSpPr>
      <xdr:spPr bwMode="auto">
        <a:xfrm>
          <a:off x="1709070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19050</xdr:colOff>
      <xdr:row>0</xdr:row>
      <xdr:rowOff>0</xdr:rowOff>
    </xdr:from>
    <xdr:to>
      <xdr:col>241</xdr:col>
      <xdr:colOff>390525</xdr:colOff>
      <xdr:row>0</xdr:row>
      <xdr:rowOff>0</xdr:rowOff>
    </xdr:to>
    <xdr:sp macro="" textlink="">
      <xdr:nvSpPr>
        <xdr:cNvPr id="6677" name="Čára 3605"/>
        <xdr:cNvSpPr>
          <a:spLocks noChangeShapeType="1"/>
        </xdr:cNvSpPr>
      </xdr:nvSpPr>
      <xdr:spPr bwMode="auto">
        <a:xfrm>
          <a:off x="170688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238125</xdr:colOff>
      <xdr:row>0</xdr:row>
      <xdr:rowOff>0</xdr:rowOff>
    </xdr:from>
    <xdr:to>
      <xdr:col>242</xdr:col>
      <xdr:colOff>190500</xdr:colOff>
      <xdr:row>0</xdr:row>
      <xdr:rowOff>0</xdr:rowOff>
    </xdr:to>
    <xdr:sp macro="" textlink="">
      <xdr:nvSpPr>
        <xdr:cNvPr id="6678" name="Čára 3606"/>
        <xdr:cNvSpPr>
          <a:spLocks noChangeShapeType="1"/>
        </xdr:cNvSpPr>
      </xdr:nvSpPr>
      <xdr:spPr bwMode="auto">
        <a:xfrm>
          <a:off x="1709070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19050</xdr:colOff>
      <xdr:row>0</xdr:row>
      <xdr:rowOff>0</xdr:rowOff>
    </xdr:from>
    <xdr:to>
      <xdr:col>241</xdr:col>
      <xdr:colOff>390525</xdr:colOff>
      <xdr:row>0</xdr:row>
      <xdr:rowOff>0</xdr:rowOff>
    </xdr:to>
    <xdr:sp macro="" textlink="">
      <xdr:nvSpPr>
        <xdr:cNvPr id="6679" name="Čára 3607"/>
        <xdr:cNvSpPr>
          <a:spLocks noChangeShapeType="1"/>
        </xdr:cNvSpPr>
      </xdr:nvSpPr>
      <xdr:spPr bwMode="auto">
        <a:xfrm>
          <a:off x="170688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19050</xdr:colOff>
      <xdr:row>0</xdr:row>
      <xdr:rowOff>0</xdr:rowOff>
    </xdr:from>
    <xdr:to>
      <xdr:col>241</xdr:col>
      <xdr:colOff>390525</xdr:colOff>
      <xdr:row>0</xdr:row>
      <xdr:rowOff>0</xdr:rowOff>
    </xdr:to>
    <xdr:sp macro="" textlink="">
      <xdr:nvSpPr>
        <xdr:cNvPr id="6680" name="Čára 3608"/>
        <xdr:cNvSpPr>
          <a:spLocks noChangeShapeType="1"/>
        </xdr:cNvSpPr>
      </xdr:nvSpPr>
      <xdr:spPr bwMode="auto">
        <a:xfrm>
          <a:off x="170688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238125</xdr:colOff>
      <xdr:row>0</xdr:row>
      <xdr:rowOff>0</xdr:rowOff>
    </xdr:from>
    <xdr:to>
      <xdr:col>242</xdr:col>
      <xdr:colOff>190500</xdr:colOff>
      <xdr:row>0</xdr:row>
      <xdr:rowOff>0</xdr:rowOff>
    </xdr:to>
    <xdr:sp macro="" textlink="">
      <xdr:nvSpPr>
        <xdr:cNvPr id="6681" name="Čára 3609"/>
        <xdr:cNvSpPr>
          <a:spLocks noChangeShapeType="1"/>
        </xdr:cNvSpPr>
      </xdr:nvSpPr>
      <xdr:spPr bwMode="auto">
        <a:xfrm>
          <a:off x="1709070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19050</xdr:colOff>
      <xdr:row>0</xdr:row>
      <xdr:rowOff>0</xdr:rowOff>
    </xdr:from>
    <xdr:to>
      <xdr:col>241</xdr:col>
      <xdr:colOff>390525</xdr:colOff>
      <xdr:row>0</xdr:row>
      <xdr:rowOff>0</xdr:rowOff>
    </xdr:to>
    <xdr:sp macro="" textlink="">
      <xdr:nvSpPr>
        <xdr:cNvPr id="6682" name="Čára 3610"/>
        <xdr:cNvSpPr>
          <a:spLocks noChangeShapeType="1"/>
        </xdr:cNvSpPr>
      </xdr:nvSpPr>
      <xdr:spPr bwMode="auto">
        <a:xfrm>
          <a:off x="170688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238125</xdr:colOff>
      <xdr:row>0</xdr:row>
      <xdr:rowOff>0</xdr:rowOff>
    </xdr:from>
    <xdr:to>
      <xdr:col>242</xdr:col>
      <xdr:colOff>190500</xdr:colOff>
      <xdr:row>0</xdr:row>
      <xdr:rowOff>0</xdr:rowOff>
    </xdr:to>
    <xdr:sp macro="" textlink="">
      <xdr:nvSpPr>
        <xdr:cNvPr id="6683" name="Čára 3611"/>
        <xdr:cNvSpPr>
          <a:spLocks noChangeShapeType="1"/>
        </xdr:cNvSpPr>
      </xdr:nvSpPr>
      <xdr:spPr bwMode="auto">
        <a:xfrm>
          <a:off x="170907075" y="0"/>
          <a:ext cx="6477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241</xdr:col>
      <xdr:colOff>19050</xdr:colOff>
      <xdr:row>0</xdr:row>
      <xdr:rowOff>0</xdr:rowOff>
    </xdr:from>
    <xdr:to>
      <xdr:col>241</xdr:col>
      <xdr:colOff>390525</xdr:colOff>
      <xdr:row>0</xdr:row>
      <xdr:rowOff>0</xdr:rowOff>
    </xdr:to>
    <xdr:sp macro="" textlink="">
      <xdr:nvSpPr>
        <xdr:cNvPr id="6684" name="Čára 3612"/>
        <xdr:cNvSpPr>
          <a:spLocks noChangeShapeType="1"/>
        </xdr:cNvSpPr>
      </xdr:nvSpPr>
      <xdr:spPr bwMode="auto">
        <a:xfrm>
          <a:off x="170688000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590550</xdr:colOff>
      <xdr:row>0</xdr:row>
      <xdr:rowOff>0</xdr:rowOff>
    </xdr:from>
    <xdr:to>
      <xdr:col>247</xdr:col>
      <xdr:colOff>152400</xdr:colOff>
      <xdr:row>0</xdr:row>
      <xdr:rowOff>0</xdr:rowOff>
    </xdr:to>
    <xdr:sp macro="" textlink="">
      <xdr:nvSpPr>
        <xdr:cNvPr id="6685" name="Čára 3613"/>
        <xdr:cNvSpPr>
          <a:spLocks noChangeShapeType="1"/>
        </xdr:cNvSpPr>
      </xdr:nvSpPr>
      <xdr:spPr bwMode="auto">
        <a:xfrm>
          <a:off x="174736125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409575</xdr:colOff>
      <xdr:row>0</xdr:row>
      <xdr:rowOff>0</xdr:rowOff>
    </xdr:from>
    <xdr:to>
      <xdr:col>248</xdr:col>
      <xdr:colOff>9525</xdr:colOff>
      <xdr:row>0</xdr:row>
      <xdr:rowOff>0</xdr:rowOff>
    </xdr:to>
    <xdr:sp macro="" textlink="">
      <xdr:nvSpPr>
        <xdr:cNvPr id="6686" name="Čára 3614"/>
        <xdr:cNvSpPr>
          <a:spLocks noChangeShapeType="1"/>
        </xdr:cNvSpPr>
      </xdr:nvSpPr>
      <xdr:spPr bwMode="auto">
        <a:xfrm>
          <a:off x="174555150" y="0"/>
          <a:ext cx="990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371475</xdr:colOff>
      <xdr:row>0</xdr:row>
      <xdr:rowOff>0</xdr:rowOff>
    </xdr:from>
    <xdr:to>
      <xdr:col>247</xdr:col>
      <xdr:colOff>66675</xdr:colOff>
      <xdr:row>0</xdr:row>
      <xdr:rowOff>0</xdr:rowOff>
    </xdr:to>
    <xdr:sp macro="" textlink="">
      <xdr:nvSpPr>
        <xdr:cNvPr id="6687" name="Čára 3615"/>
        <xdr:cNvSpPr>
          <a:spLocks noChangeShapeType="1"/>
        </xdr:cNvSpPr>
      </xdr:nvSpPr>
      <xdr:spPr bwMode="auto">
        <a:xfrm>
          <a:off x="1745170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590550</xdr:colOff>
      <xdr:row>0</xdr:row>
      <xdr:rowOff>0</xdr:rowOff>
    </xdr:from>
    <xdr:to>
      <xdr:col>247</xdr:col>
      <xdr:colOff>152400</xdr:colOff>
      <xdr:row>0</xdr:row>
      <xdr:rowOff>0</xdr:rowOff>
    </xdr:to>
    <xdr:sp macro="" textlink="">
      <xdr:nvSpPr>
        <xdr:cNvPr id="6688" name="Čára 3616"/>
        <xdr:cNvSpPr>
          <a:spLocks noChangeShapeType="1"/>
        </xdr:cNvSpPr>
      </xdr:nvSpPr>
      <xdr:spPr bwMode="auto">
        <a:xfrm>
          <a:off x="174736125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371475</xdr:colOff>
      <xdr:row>0</xdr:row>
      <xdr:rowOff>0</xdr:rowOff>
    </xdr:from>
    <xdr:to>
      <xdr:col>247</xdr:col>
      <xdr:colOff>66675</xdr:colOff>
      <xdr:row>0</xdr:row>
      <xdr:rowOff>0</xdr:rowOff>
    </xdr:to>
    <xdr:sp macro="" textlink="">
      <xdr:nvSpPr>
        <xdr:cNvPr id="6689" name="Čára 3617"/>
        <xdr:cNvSpPr>
          <a:spLocks noChangeShapeType="1"/>
        </xdr:cNvSpPr>
      </xdr:nvSpPr>
      <xdr:spPr bwMode="auto">
        <a:xfrm>
          <a:off x="1745170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590550</xdr:colOff>
      <xdr:row>0</xdr:row>
      <xdr:rowOff>0</xdr:rowOff>
    </xdr:from>
    <xdr:to>
      <xdr:col>247</xdr:col>
      <xdr:colOff>152400</xdr:colOff>
      <xdr:row>0</xdr:row>
      <xdr:rowOff>0</xdr:rowOff>
    </xdr:to>
    <xdr:sp macro="" textlink="">
      <xdr:nvSpPr>
        <xdr:cNvPr id="6690" name="Čára 3618"/>
        <xdr:cNvSpPr>
          <a:spLocks noChangeShapeType="1"/>
        </xdr:cNvSpPr>
      </xdr:nvSpPr>
      <xdr:spPr bwMode="auto">
        <a:xfrm>
          <a:off x="174736125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409575</xdr:colOff>
      <xdr:row>0</xdr:row>
      <xdr:rowOff>0</xdr:rowOff>
    </xdr:from>
    <xdr:to>
      <xdr:col>248</xdr:col>
      <xdr:colOff>9525</xdr:colOff>
      <xdr:row>0</xdr:row>
      <xdr:rowOff>0</xdr:rowOff>
    </xdr:to>
    <xdr:sp macro="" textlink="">
      <xdr:nvSpPr>
        <xdr:cNvPr id="6691" name="Čára 3619"/>
        <xdr:cNvSpPr>
          <a:spLocks noChangeShapeType="1"/>
        </xdr:cNvSpPr>
      </xdr:nvSpPr>
      <xdr:spPr bwMode="auto">
        <a:xfrm>
          <a:off x="174555150" y="0"/>
          <a:ext cx="990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371475</xdr:colOff>
      <xdr:row>0</xdr:row>
      <xdr:rowOff>0</xdr:rowOff>
    </xdr:from>
    <xdr:to>
      <xdr:col>247</xdr:col>
      <xdr:colOff>66675</xdr:colOff>
      <xdr:row>0</xdr:row>
      <xdr:rowOff>0</xdr:rowOff>
    </xdr:to>
    <xdr:sp macro="" textlink="">
      <xdr:nvSpPr>
        <xdr:cNvPr id="6692" name="Čára 3620"/>
        <xdr:cNvSpPr>
          <a:spLocks noChangeShapeType="1"/>
        </xdr:cNvSpPr>
      </xdr:nvSpPr>
      <xdr:spPr bwMode="auto">
        <a:xfrm>
          <a:off x="1745170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590550</xdr:colOff>
      <xdr:row>0</xdr:row>
      <xdr:rowOff>0</xdr:rowOff>
    </xdr:from>
    <xdr:to>
      <xdr:col>247</xdr:col>
      <xdr:colOff>152400</xdr:colOff>
      <xdr:row>0</xdr:row>
      <xdr:rowOff>0</xdr:rowOff>
    </xdr:to>
    <xdr:sp macro="" textlink="">
      <xdr:nvSpPr>
        <xdr:cNvPr id="6693" name="Čára 3621"/>
        <xdr:cNvSpPr>
          <a:spLocks noChangeShapeType="1"/>
        </xdr:cNvSpPr>
      </xdr:nvSpPr>
      <xdr:spPr bwMode="auto">
        <a:xfrm>
          <a:off x="174736125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409575</xdr:colOff>
      <xdr:row>0</xdr:row>
      <xdr:rowOff>0</xdr:rowOff>
    </xdr:from>
    <xdr:to>
      <xdr:col>248</xdr:col>
      <xdr:colOff>9525</xdr:colOff>
      <xdr:row>0</xdr:row>
      <xdr:rowOff>0</xdr:rowOff>
    </xdr:to>
    <xdr:sp macro="" textlink="">
      <xdr:nvSpPr>
        <xdr:cNvPr id="6694" name="Čára 3622"/>
        <xdr:cNvSpPr>
          <a:spLocks noChangeShapeType="1"/>
        </xdr:cNvSpPr>
      </xdr:nvSpPr>
      <xdr:spPr bwMode="auto">
        <a:xfrm>
          <a:off x="174555150" y="0"/>
          <a:ext cx="990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371475</xdr:colOff>
      <xdr:row>0</xdr:row>
      <xdr:rowOff>0</xdr:rowOff>
    </xdr:from>
    <xdr:to>
      <xdr:col>247</xdr:col>
      <xdr:colOff>66675</xdr:colOff>
      <xdr:row>0</xdr:row>
      <xdr:rowOff>0</xdr:rowOff>
    </xdr:to>
    <xdr:sp macro="" textlink="">
      <xdr:nvSpPr>
        <xdr:cNvPr id="6695" name="Čára 3623"/>
        <xdr:cNvSpPr>
          <a:spLocks noChangeShapeType="1"/>
        </xdr:cNvSpPr>
      </xdr:nvSpPr>
      <xdr:spPr bwMode="auto">
        <a:xfrm>
          <a:off x="1745170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590550</xdr:colOff>
      <xdr:row>0</xdr:row>
      <xdr:rowOff>0</xdr:rowOff>
    </xdr:from>
    <xdr:to>
      <xdr:col>247</xdr:col>
      <xdr:colOff>152400</xdr:colOff>
      <xdr:row>0</xdr:row>
      <xdr:rowOff>0</xdr:rowOff>
    </xdr:to>
    <xdr:sp macro="" textlink="">
      <xdr:nvSpPr>
        <xdr:cNvPr id="6696" name="Čára 3624"/>
        <xdr:cNvSpPr>
          <a:spLocks noChangeShapeType="1"/>
        </xdr:cNvSpPr>
      </xdr:nvSpPr>
      <xdr:spPr bwMode="auto">
        <a:xfrm>
          <a:off x="174736125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409575</xdr:colOff>
      <xdr:row>0</xdr:row>
      <xdr:rowOff>0</xdr:rowOff>
    </xdr:from>
    <xdr:to>
      <xdr:col>248</xdr:col>
      <xdr:colOff>9525</xdr:colOff>
      <xdr:row>0</xdr:row>
      <xdr:rowOff>0</xdr:rowOff>
    </xdr:to>
    <xdr:sp macro="" textlink="">
      <xdr:nvSpPr>
        <xdr:cNvPr id="6697" name="Čára 3625"/>
        <xdr:cNvSpPr>
          <a:spLocks noChangeShapeType="1"/>
        </xdr:cNvSpPr>
      </xdr:nvSpPr>
      <xdr:spPr bwMode="auto">
        <a:xfrm>
          <a:off x="174555150" y="0"/>
          <a:ext cx="990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371475</xdr:colOff>
      <xdr:row>0</xdr:row>
      <xdr:rowOff>0</xdr:rowOff>
    </xdr:from>
    <xdr:to>
      <xdr:col>247</xdr:col>
      <xdr:colOff>66675</xdr:colOff>
      <xdr:row>0</xdr:row>
      <xdr:rowOff>0</xdr:rowOff>
    </xdr:to>
    <xdr:sp macro="" textlink="">
      <xdr:nvSpPr>
        <xdr:cNvPr id="6698" name="Čára 3626"/>
        <xdr:cNvSpPr>
          <a:spLocks noChangeShapeType="1"/>
        </xdr:cNvSpPr>
      </xdr:nvSpPr>
      <xdr:spPr bwMode="auto">
        <a:xfrm>
          <a:off x="1745170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590550</xdr:colOff>
      <xdr:row>0</xdr:row>
      <xdr:rowOff>0</xdr:rowOff>
    </xdr:from>
    <xdr:to>
      <xdr:col>247</xdr:col>
      <xdr:colOff>152400</xdr:colOff>
      <xdr:row>0</xdr:row>
      <xdr:rowOff>0</xdr:rowOff>
    </xdr:to>
    <xdr:sp macro="" textlink="">
      <xdr:nvSpPr>
        <xdr:cNvPr id="6699" name="Čára 3627"/>
        <xdr:cNvSpPr>
          <a:spLocks noChangeShapeType="1"/>
        </xdr:cNvSpPr>
      </xdr:nvSpPr>
      <xdr:spPr bwMode="auto">
        <a:xfrm>
          <a:off x="174736125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371475</xdr:colOff>
      <xdr:row>0</xdr:row>
      <xdr:rowOff>0</xdr:rowOff>
    </xdr:from>
    <xdr:to>
      <xdr:col>247</xdr:col>
      <xdr:colOff>66675</xdr:colOff>
      <xdr:row>0</xdr:row>
      <xdr:rowOff>0</xdr:rowOff>
    </xdr:to>
    <xdr:sp macro="" textlink="">
      <xdr:nvSpPr>
        <xdr:cNvPr id="6700" name="Čára 3628"/>
        <xdr:cNvSpPr>
          <a:spLocks noChangeShapeType="1"/>
        </xdr:cNvSpPr>
      </xdr:nvSpPr>
      <xdr:spPr bwMode="auto">
        <a:xfrm>
          <a:off x="1745170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590550</xdr:colOff>
      <xdr:row>0</xdr:row>
      <xdr:rowOff>0</xdr:rowOff>
    </xdr:from>
    <xdr:to>
      <xdr:col>247</xdr:col>
      <xdr:colOff>152400</xdr:colOff>
      <xdr:row>0</xdr:row>
      <xdr:rowOff>0</xdr:rowOff>
    </xdr:to>
    <xdr:sp macro="" textlink="">
      <xdr:nvSpPr>
        <xdr:cNvPr id="6701" name="Čára 3629"/>
        <xdr:cNvSpPr>
          <a:spLocks noChangeShapeType="1"/>
        </xdr:cNvSpPr>
      </xdr:nvSpPr>
      <xdr:spPr bwMode="auto">
        <a:xfrm>
          <a:off x="174736125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409575</xdr:colOff>
      <xdr:row>0</xdr:row>
      <xdr:rowOff>0</xdr:rowOff>
    </xdr:from>
    <xdr:to>
      <xdr:col>248</xdr:col>
      <xdr:colOff>9525</xdr:colOff>
      <xdr:row>0</xdr:row>
      <xdr:rowOff>0</xdr:rowOff>
    </xdr:to>
    <xdr:sp macro="" textlink="">
      <xdr:nvSpPr>
        <xdr:cNvPr id="6702" name="Čára 3630"/>
        <xdr:cNvSpPr>
          <a:spLocks noChangeShapeType="1"/>
        </xdr:cNvSpPr>
      </xdr:nvSpPr>
      <xdr:spPr bwMode="auto">
        <a:xfrm>
          <a:off x="174555150" y="0"/>
          <a:ext cx="990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371475</xdr:colOff>
      <xdr:row>0</xdr:row>
      <xdr:rowOff>0</xdr:rowOff>
    </xdr:from>
    <xdr:to>
      <xdr:col>247</xdr:col>
      <xdr:colOff>66675</xdr:colOff>
      <xdr:row>0</xdr:row>
      <xdr:rowOff>0</xdr:rowOff>
    </xdr:to>
    <xdr:sp macro="" textlink="">
      <xdr:nvSpPr>
        <xdr:cNvPr id="6703" name="Čára 3631"/>
        <xdr:cNvSpPr>
          <a:spLocks noChangeShapeType="1"/>
        </xdr:cNvSpPr>
      </xdr:nvSpPr>
      <xdr:spPr bwMode="auto">
        <a:xfrm>
          <a:off x="1745170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590550</xdr:colOff>
      <xdr:row>0</xdr:row>
      <xdr:rowOff>0</xdr:rowOff>
    </xdr:from>
    <xdr:to>
      <xdr:col>247</xdr:col>
      <xdr:colOff>152400</xdr:colOff>
      <xdr:row>0</xdr:row>
      <xdr:rowOff>0</xdr:rowOff>
    </xdr:to>
    <xdr:sp macro="" textlink="">
      <xdr:nvSpPr>
        <xdr:cNvPr id="6704" name="Čára 3632"/>
        <xdr:cNvSpPr>
          <a:spLocks noChangeShapeType="1"/>
        </xdr:cNvSpPr>
      </xdr:nvSpPr>
      <xdr:spPr bwMode="auto">
        <a:xfrm>
          <a:off x="174736125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409575</xdr:colOff>
      <xdr:row>0</xdr:row>
      <xdr:rowOff>0</xdr:rowOff>
    </xdr:from>
    <xdr:to>
      <xdr:col>248</xdr:col>
      <xdr:colOff>9525</xdr:colOff>
      <xdr:row>0</xdr:row>
      <xdr:rowOff>0</xdr:rowOff>
    </xdr:to>
    <xdr:sp macro="" textlink="">
      <xdr:nvSpPr>
        <xdr:cNvPr id="6705" name="Čára 3633"/>
        <xdr:cNvSpPr>
          <a:spLocks noChangeShapeType="1"/>
        </xdr:cNvSpPr>
      </xdr:nvSpPr>
      <xdr:spPr bwMode="auto">
        <a:xfrm>
          <a:off x="174555150" y="0"/>
          <a:ext cx="990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371475</xdr:colOff>
      <xdr:row>0</xdr:row>
      <xdr:rowOff>0</xdr:rowOff>
    </xdr:from>
    <xdr:to>
      <xdr:col>246</xdr:col>
      <xdr:colOff>371475</xdr:colOff>
      <xdr:row>0</xdr:row>
      <xdr:rowOff>0</xdr:rowOff>
    </xdr:to>
    <xdr:sp macro="" textlink="">
      <xdr:nvSpPr>
        <xdr:cNvPr id="6706" name="Čára 3634"/>
        <xdr:cNvSpPr>
          <a:spLocks noChangeShapeType="1"/>
        </xdr:cNvSpPr>
      </xdr:nvSpPr>
      <xdr:spPr bwMode="auto">
        <a:xfrm>
          <a:off x="1745170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219075</xdr:colOff>
      <xdr:row>0</xdr:row>
      <xdr:rowOff>0</xdr:rowOff>
    </xdr:from>
    <xdr:to>
      <xdr:col>247</xdr:col>
      <xdr:colOff>180975</xdr:colOff>
      <xdr:row>0</xdr:row>
      <xdr:rowOff>0</xdr:rowOff>
    </xdr:to>
    <xdr:sp macro="" textlink="">
      <xdr:nvSpPr>
        <xdr:cNvPr id="6707" name="Čára 3635"/>
        <xdr:cNvSpPr>
          <a:spLocks noChangeShapeType="1"/>
        </xdr:cNvSpPr>
      </xdr:nvSpPr>
      <xdr:spPr bwMode="auto">
        <a:xfrm>
          <a:off x="17436465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0</xdr:colOff>
      <xdr:row>0</xdr:row>
      <xdr:rowOff>0</xdr:rowOff>
    </xdr:from>
    <xdr:to>
      <xdr:col>246</xdr:col>
      <xdr:colOff>361950</xdr:colOff>
      <xdr:row>0</xdr:row>
      <xdr:rowOff>0</xdr:rowOff>
    </xdr:to>
    <xdr:sp macro="" textlink="">
      <xdr:nvSpPr>
        <xdr:cNvPr id="6708" name="Čára 3636"/>
        <xdr:cNvSpPr>
          <a:spLocks noChangeShapeType="1"/>
        </xdr:cNvSpPr>
      </xdr:nvSpPr>
      <xdr:spPr bwMode="auto">
        <a:xfrm>
          <a:off x="174145575" y="0"/>
          <a:ext cx="3619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371475</xdr:colOff>
      <xdr:row>0</xdr:row>
      <xdr:rowOff>0</xdr:rowOff>
    </xdr:from>
    <xdr:to>
      <xdr:col>246</xdr:col>
      <xdr:colOff>371475</xdr:colOff>
      <xdr:row>0</xdr:row>
      <xdr:rowOff>0</xdr:rowOff>
    </xdr:to>
    <xdr:sp macro="" textlink="">
      <xdr:nvSpPr>
        <xdr:cNvPr id="6709" name="Čára 3637"/>
        <xdr:cNvSpPr>
          <a:spLocks noChangeShapeType="1"/>
        </xdr:cNvSpPr>
      </xdr:nvSpPr>
      <xdr:spPr bwMode="auto">
        <a:xfrm>
          <a:off x="1745170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0</xdr:colOff>
      <xdr:row>0</xdr:row>
      <xdr:rowOff>0</xdr:rowOff>
    </xdr:from>
    <xdr:to>
      <xdr:col>246</xdr:col>
      <xdr:colOff>361950</xdr:colOff>
      <xdr:row>0</xdr:row>
      <xdr:rowOff>0</xdr:rowOff>
    </xdr:to>
    <xdr:sp macro="" textlink="">
      <xdr:nvSpPr>
        <xdr:cNvPr id="6710" name="Čára 3638"/>
        <xdr:cNvSpPr>
          <a:spLocks noChangeShapeType="1"/>
        </xdr:cNvSpPr>
      </xdr:nvSpPr>
      <xdr:spPr bwMode="auto">
        <a:xfrm>
          <a:off x="174145575" y="0"/>
          <a:ext cx="3619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371475</xdr:colOff>
      <xdr:row>0</xdr:row>
      <xdr:rowOff>0</xdr:rowOff>
    </xdr:from>
    <xdr:to>
      <xdr:col>246</xdr:col>
      <xdr:colOff>371475</xdr:colOff>
      <xdr:row>0</xdr:row>
      <xdr:rowOff>0</xdr:rowOff>
    </xdr:to>
    <xdr:sp macro="" textlink="">
      <xdr:nvSpPr>
        <xdr:cNvPr id="6711" name="Čára 3639"/>
        <xdr:cNvSpPr>
          <a:spLocks noChangeShapeType="1"/>
        </xdr:cNvSpPr>
      </xdr:nvSpPr>
      <xdr:spPr bwMode="auto">
        <a:xfrm>
          <a:off x="1745170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219075</xdr:colOff>
      <xdr:row>0</xdr:row>
      <xdr:rowOff>0</xdr:rowOff>
    </xdr:from>
    <xdr:to>
      <xdr:col>247</xdr:col>
      <xdr:colOff>180975</xdr:colOff>
      <xdr:row>0</xdr:row>
      <xdr:rowOff>0</xdr:rowOff>
    </xdr:to>
    <xdr:sp macro="" textlink="">
      <xdr:nvSpPr>
        <xdr:cNvPr id="6712" name="Čára 3640"/>
        <xdr:cNvSpPr>
          <a:spLocks noChangeShapeType="1"/>
        </xdr:cNvSpPr>
      </xdr:nvSpPr>
      <xdr:spPr bwMode="auto">
        <a:xfrm>
          <a:off x="17436465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0</xdr:colOff>
      <xdr:row>0</xdr:row>
      <xdr:rowOff>0</xdr:rowOff>
    </xdr:from>
    <xdr:to>
      <xdr:col>246</xdr:col>
      <xdr:colOff>361950</xdr:colOff>
      <xdr:row>0</xdr:row>
      <xdr:rowOff>0</xdr:rowOff>
    </xdr:to>
    <xdr:sp macro="" textlink="">
      <xdr:nvSpPr>
        <xdr:cNvPr id="6713" name="Čára 3641"/>
        <xdr:cNvSpPr>
          <a:spLocks noChangeShapeType="1"/>
        </xdr:cNvSpPr>
      </xdr:nvSpPr>
      <xdr:spPr bwMode="auto">
        <a:xfrm>
          <a:off x="174145575" y="0"/>
          <a:ext cx="3619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371475</xdr:colOff>
      <xdr:row>0</xdr:row>
      <xdr:rowOff>0</xdr:rowOff>
    </xdr:from>
    <xdr:to>
      <xdr:col>246</xdr:col>
      <xdr:colOff>371475</xdr:colOff>
      <xdr:row>0</xdr:row>
      <xdr:rowOff>0</xdr:rowOff>
    </xdr:to>
    <xdr:sp macro="" textlink="">
      <xdr:nvSpPr>
        <xdr:cNvPr id="6714" name="Čára 3642"/>
        <xdr:cNvSpPr>
          <a:spLocks noChangeShapeType="1"/>
        </xdr:cNvSpPr>
      </xdr:nvSpPr>
      <xdr:spPr bwMode="auto">
        <a:xfrm>
          <a:off x="1745170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219075</xdr:colOff>
      <xdr:row>0</xdr:row>
      <xdr:rowOff>0</xdr:rowOff>
    </xdr:from>
    <xdr:to>
      <xdr:col>247</xdr:col>
      <xdr:colOff>180975</xdr:colOff>
      <xdr:row>0</xdr:row>
      <xdr:rowOff>0</xdr:rowOff>
    </xdr:to>
    <xdr:sp macro="" textlink="">
      <xdr:nvSpPr>
        <xdr:cNvPr id="6715" name="Čára 3643"/>
        <xdr:cNvSpPr>
          <a:spLocks noChangeShapeType="1"/>
        </xdr:cNvSpPr>
      </xdr:nvSpPr>
      <xdr:spPr bwMode="auto">
        <a:xfrm>
          <a:off x="17436465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0</xdr:colOff>
      <xdr:row>0</xdr:row>
      <xdr:rowOff>0</xdr:rowOff>
    </xdr:from>
    <xdr:to>
      <xdr:col>246</xdr:col>
      <xdr:colOff>361950</xdr:colOff>
      <xdr:row>0</xdr:row>
      <xdr:rowOff>0</xdr:rowOff>
    </xdr:to>
    <xdr:sp macro="" textlink="">
      <xdr:nvSpPr>
        <xdr:cNvPr id="6716" name="Čára 3644"/>
        <xdr:cNvSpPr>
          <a:spLocks noChangeShapeType="1"/>
        </xdr:cNvSpPr>
      </xdr:nvSpPr>
      <xdr:spPr bwMode="auto">
        <a:xfrm>
          <a:off x="174145575" y="0"/>
          <a:ext cx="3619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371475</xdr:colOff>
      <xdr:row>0</xdr:row>
      <xdr:rowOff>0</xdr:rowOff>
    </xdr:from>
    <xdr:to>
      <xdr:col>246</xdr:col>
      <xdr:colOff>371475</xdr:colOff>
      <xdr:row>0</xdr:row>
      <xdr:rowOff>0</xdr:rowOff>
    </xdr:to>
    <xdr:sp macro="" textlink="">
      <xdr:nvSpPr>
        <xdr:cNvPr id="6717" name="Čára 3645"/>
        <xdr:cNvSpPr>
          <a:spLocks noChangeShapeType="1"/>
        </xdr:cNvSpPr>
      </xdr:nvSpPr>
      <xdr:spPr bwMode="auto">
        <a:xfrm>
          <a:off x="1745170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219075</xdr:colOff>
      <xdr:row>0</xdr:row>
      <xdr:rowOff>0</xdr:rowOff>
    </xdr:from>
    <xdr:to>
      <xdr:col>247</xdr:col>
      <xdr:colOff>180975</xdr:colOff>
      <xdr:row>0</xdr:row>
      <xdr:rowOff>0</xdr:rowOff>
    </xdr:to>
    <xdr:sp macro="" textlink="">
      <xdr:nvSpPr>
        <xdr:cNvPr id="6718" name="Čára 3646"/>
        <xdr:cNvSpPr>
          <a:spLocks noChangeShapeType="1"/>
        </xdr:cNvSpPr>
      </xdr:nvSpPr>
      <xdr:spPr bwMode="auto">
        <a:xfrm>
          <a:off x="17436465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0</xdr:colOff>
      <xdr:row>0</xdr:row>
      <xdr:rowOff>0</xdr:rowOff>
    </xdr:from>
    <xdr:to>
      <xdr:col>246</xdr:col>
      <xdr:colOff>361950</xdr:colOff>
      <xdr:row>0</xdr:row>
      <xdr:rowOff>0</xdr:rowOff>
    </xdr:to>
    <xdr:sp macro="" textlink="">
      <xdr:nvSpPr>
        <xdr:cNvPr id="6719" name="Čára 3647"/>
        <xdr:cNvSpPr>
          <a:spLocks noChangeShapeType="1"/>
        </xdr:cNvSpPr>
      </xdr:nvSpPr>
      <xdr:spPr bwMode="auto">
        <a:xfrm>
          <a:off x="174145575" y="0"/>
          <a:ext cx="3619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371475</xdr:colOff>
      <xdr:row>0</xdr:row>
      <xdr:rowOff>0</xdr:rowOff>
    </xdr:from>
    <xdr:to>
      <xdr:col>246</xdr:col>
      <xdr:colOff>371475</xdr:colOff>
      <xdr:row>0</xdr:row>
      <xdr:rowOff>0</xdr:rowOff>
    </xdr:to>
    <xdr:sp macro="" textlink="">
      <xdr:nvSpPr>
        <xdr:cNvPr id="6720" name="Čára 3648"/>
        <xdr:cNvSpPr>
          <a:spLocks noChangeShapeType="1"/>
        </xdr:cNvSpPr>
      </xdr:nvSpPr>
      <xdr:spPr bwMode="auto">
        <a:xfrm>
          <a:off x="1745170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0</xdr:colOff>
      <xdr:row>0</xdr:row>
      <xdr:rowOff>0</xdr:rowOff>
    </xdr:from>
    <xdr:to>
      <xdr:col>246</xdr:col>
      <xdr:colOff>361950</xdr:colOff>
      <xdr:row>0</xdr:row>
      <xdr:rowOff>0</xdr:rowOff>
    </xdr:to>
    <xdr:sp macro="" textlink="">
      <xdr:nvSpPr>
        <xdr:cNvPr id="6721" name="Čára 3649"/>
        <xdr:cNvSpPr>
          <a:spLocks noChangeShapeType="1"/>
        </xdr:cNvSpPr>
      </xdr:nvSpPr>
      <xdr:spPr bwMode="auto">
        <a:xfrm>
          <a:off x="174145575" y="0"/>
          <a:ext cx="3619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371475</xdr:colOff>
      <xdr:row>0</xdr:row>
      <xdr:rowOff>0</xdr:rowOff>
    </xdr:from>
    <xdr:to>
      <xdr:col>246</xdr:col>
      <xdr:colOff>371475</xdr:colOff>
      <xdr:row>0</xdr:row>
      <xdr:rowOff>0</xdr:rowOff>
    </xdr:to>
    <xdr:sp macro="" textlink="">
      <xdr:nvSpPr>
        <xdr:cNvPr id="6722" name="Čára 3650"/>
        <xdr:cNvSpPr>
          <a:spLocks noChangeShapeType="1"/>
        </xdr:cNvSpPr>
      </xdr:nvSpPr>
      <xdr:spPr bwMode="auto">
        <a:xfrm>
          <a:off x="1745170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219075</xdr:colOff>
      <xdr:row>0</xdr:row>
      <xdr:rowOff>0</xdr:rowOff>
    </xdr:from>
    <xdr:to>
      <xdr:col>247</xdr:col>
      <xdr:colOff>180975</xdr:colOff>
      <xdr:row>0</xdr:row>
      <xdr:rowOff>0</xdr:rowOff>
    </xdr:to>
    <xdr:sp macro="" textlink="">
      <xdr:nvSpPr>
        <xdr:cNvPr id="6723" name="Čára 3651"/>
        <xdr:cNvSpPr>
          <a:spLocks noChangeShapeType="1"/>
        </xdr:cNvSpPr>
      </xdr:nvSpPr>
      <xdr:spPr bwMode="auto">
        <a:xfrm>
          <a:off x="17436465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0</xdr:colOff>
      <xdr:row>0</xdr:row>
      <xdr:rowOff>0</xdr:rowOff>
    </xdr:from>
    <xdr:to>
      <xdr:col>246</xdr:col>
      <xdr:colOff>361950</xdr:colOff>
      <xdr:row>0</xdr:row>
      <xdr:rowOff>0</xdr:rowOff>
    </xdr:to>
    <xdr:sp macro="" textlink="">
      <xdr:nvSpPr>
        <xdr:cNvPr id="6724" name="Čára 3652"/>
        <xdr:cNvSpPr>
          <a:spLocks noChangeShapeType="1"/>
        </xdr:cNvSpPr>
      </xdr:nvSpPr>
      <xdr:spPr bwMode="auto">
        <a:xfrm>
          <a:off x="174145575" y="0"/>
          <a:ext cx="3619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371475</xdr:colOff>
      <xdr:row>0</xdr:row>
      <xdr:rowOff>0</xdr:rowOff>
    </xdr:from>
    <xdr:to>
      <xdr:col>246</xdr:col>
      <xdr:colOff>371475</xdr:colOff>
      <xdr:row>0</xdr:row>
      <xdr:rowOff>0</xdr:rowOff>
    </xdr:to>
    <xdr:sp macro="" textlink="">
      <xdr:nvSpPr>
        <xdr:cNvPr id="6725" name="Čára 3653"/>
        <xdr:cNvSpPr>
          <a:spLocks noChangeShapeType="1"/>
        </xdr:cNvSpPr>
      </xdr:nvSpPr>
      <xdr:spPr bwMode="auto">
        <a:xfrm>
          <a:off x="1745170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219075</xdr:colOff>
      <xdr:row>0</xdr:row>
      <xdr:rowOff>0</xdr:rowOff>
    </xdr:from>
    <xdr:to>
      <xdr:col>247</xdr:col>
      <xdr:colOff>180975</xdr:colOff>
      <xdr:row>0</xdr:row>
      <xdr:rowOff>0</xdr:rowOff>
    </xdr:to>
    <xdr:sp macro="" textlink="">
      <xdr:nvSpPr>
        <xdr:cNvPr id="6726" name="Čára 3654"/>
        <xdr:cNvSpPr>
          <a:spLocks noChangeShapeType="1"/>
        </xdr:cNvSpPr>
      </xdr:nvSpPr>
      <xdr:spPr bwMode="auto">
        <a:xfrm>
          <a:off x="17436465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0</xdr:colOff>
      <xdr:row>0</xdr:row>
      <xdr:rowOff>0</xdr:rowOff>
    </xdr:from>
    <xdr:to>
      <xdr:col>246</xdr:col>
      <xdr:colOff>361950</xdr:colOff>
      <xdr:row>0</xdr:row>
      <xdr:rowOff>0</xdr:rowOff>
    </xdr:to>
    <xdr:sp macro="" textlink="">
      <xdr:nvSpPr>
        <xdr:cNvPr id="6727" name="Čára 3655"/>
        <xdr:cNvSpPr>
          <a:spLocks noChangeShapeType="1"/>
        </xdr:cNvSpPr>
      </xdr:nvSpPr>
      <xdr:spPr bwMode="auto">
        <a:xfrm>
          <a:off x="174145575" y="0"/>
          <a:ext cx="3619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590550</xdr:colOff>
      <xdr:row>0</xdr:row>
      <xdr:rowOff>0</xdr:rowOff>
    </xdr:from>
    <xdr:to>
      <xdr:col>247</xdr:col>
      <xdr:colOff>152400</xdr:colOff>
      <xdr:row>0</xdr:row>
      <xdr:rowOff>0</xdr:rowOff>
    </xdr:to>
    <xdr:sp macro="" textlink="">
      <xdr:nvSpPr>
        <xdr:cNvPr id="6728" name="Čára 3656"/>
        <xdr:cNvSpPr>
          <a:spLocks noChangeShapeType="1"/>
        </xdr:cNvSpPr>
      </xdr:nvSpPr>
      <xdr:spPr bwMode="auto">
        <a:xfrm>
          <a:off x="174736125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409575</xdr:colOff>
      <xdr:row>0</xdr:row>
      <xdr:rowOff>0</xdr:rowOff>
    </xdr:from>
    <xdr:to>
      <xdr:col>248</xdr:col>
      <xdr:colOff>9525</xdr:colOff>
      <xdr:row>0</xdr:row>
      <xdr:rowOff>0</xdr:rowOff>
    </xdr:to>
    <xdr:sp macro="" textlink="">
      <xdr:nvSpPr>
        <xdr:cNvPr id="6729" name="Čára 3657"/>
        <xdr:cNvSpPr>
          <a:spLocks noChangeShapeType="1"/>
        </xdr:cNvSpPr>
      </xdr:nvSpPr>
      <xdr:spPr bwMode="auto">
        <a:xfrm>
          <a:off x="174555150" y="0"/>
          <a:ext cx="990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371475</xdr:colOff>
      <xdr:row>0</xdr:row>
      <xdr:rowOff>0</xdr:rowOff>
    </xdr:from>
    <xdr:to>
      <xdr:col>247</xdr:col>
      <xdr:colOff>66675</xdr:colOff>
      <xdr:row>0</xdr:row>
      <xdr:rowOff>0</xdr:rowOff>
    </xdr:to>
    <xdr:sp macro="" textlink="">
      <xdr:nvSpPr>
        <xdr:cNvPr id="6730" name="Čára 3658"/>
        <xdr:cNvSpPr>
          <a:spLocks noChangeShapeType="1"/>
        </xdr:cNvSpPr>
      </xdr:nvSpPr>
      <xdr:spPr bwMode="auto">
        <a:xfrm>
          <a:off x="1745170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590550</xdr:colOff>
      <xdr:row>0</xdr:row>
      <xdr:rowOff>0</xdr:rowOff>
    </xdr:from>
    <xdr:to>
      <xdr:col>247</xdr:col>
      <xdr:colOff>152400</xdr:colOff>
      <xdr:row>0</xdr:row>
      <xdr:rowOff>0</xdr:rowOff>
    </xdr:to>
    <xdr:sp macro="" textlink="">
      <xdr:nvSpPr>
        <xdr:cNvPr id="6731" name="Čára 3659"/>
        <xdr:cNvSpPr>
          <a:spLocks noChangeShapeType="1"/>
        </xdr:cNvSpPr>
      </xdr:nvSpPr>
      <xdr:spPr bwMode="auto">
        <a:xfrm>
          <a:off x="174736125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371475</xdr:colOff>
      <xdr:row>0</xdr:row>
      <xdr:rowOff>0</xdr:rowOff>
    </xdr:from>
    <xdr:to>
      <xdr:col>247</xdr:col>
      <xdr:colOff>66675</xdr:colOff>
      <xdr:row>0</xdr:row>
      <xdr:rowOff>0</xdr:rowOff>
    </xdr:to>
    <xdr:sp macro="" textlink="">
      <xdr:nvSpPr>
        <xdr:cNvPr id="6732" name="Čára 3660"/>
        <xdr:cNvSpPr>
          <a:spLocks noChangeShapeType="1"/>
        </xdr:cNvSpPr>
      </xdr:nvSpPr>
      <xdr:spPr bwMode="auto">
        <a:xfrm>
          <a:off x="1745170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590550</xdr:colOff>
      <xdr:row>0</xdr:row>
      <xdr:rowOff>0</xdr:rowOff>
    </xdr:from>
    <xdr:to>
      <xdr:col>247</xdr:col>
      <xdr:colOff>152400</xdr:colOff>
      <xdr:row>0</xdr:row>
      <xdr:rowOff>0</xdr:rowOff>
    </xdr:to>
    <xdr:sp macro="" textlink="">
      <xdr:nvSpPr>
        <xdr:cNvPr id="6733" name="Čára 3661"/>
        <xdr:cNvSpPr>
          <a:spLocks noChangeShapeType="1"/>
        </xdr:cNvSpPr>
      </xdr:nvSpPr>
      <xdr:spPr bwMode="auto">
        <a:xfrm>
          <a:off x="174736125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409575</xdr:colOff>
      <xdr:row>0</xdr:row>
      <xdr:rowOff>0</xdr:rowOff>
    </xdr:from>
    <xdr:to>
      <xdr:col>248</xdr:col>
      <xdr:colOff>9525</xdr:colOff>
      <xdr:row>0</xdr:row>
      <xdr:rowOff>0</xdr:rowOff>
    </xdr:to>
    <xdr:sp macro="" textlink="">
      <xdr:nvSpPr>
        <xdr:cNvPr id="6734" name="Čára 3662"/>
        <xdr:cNvSpPr>
          <a:spLocks noChangeShapeType="1"/>
        </xdr:cNvSpPr>
      </xdr:nvSpPr>
      <xdr:spPr bwMode="auto">
        <a:xfrm>
          <a:off x="174555150" y="0"/>
          <a:ext cx="990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371475</xdr:colOff>
      <xdr:row>0</xdr:row>
      <xdr:rowOff>0</xdr:rowOff>
    </xdr:from>
    <xdr:to>
      <xdr:col>247</xdr:col>
      <xdr:colOff>66675</xdr:colOff>
      <xdr:row>0</xdr:row>
      <xdr:rowOff>0</xdr:rowOff>
    </xdr:to>
    <xdr:sp macro="" textlink="">
      <xdr:nvSpPr>
        <xdr:cNvPr id="6735" name="Čára 3663"/>
        <xdr:cNvSpPr>
          <a:spLocks noChangeShapeType="1"/>
        </xdr:cNvSpPr>
      </xdr:nvSpPr>
      <xdr:spPr bwMode="auto">
        <a:xfrm>
          <a:off x="1745170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590550</xdr:colOff>
      <xdr:row>0</xdr:row>
      <xdr:rowOff>0</xdr:rowOff>
    </xdr:from>
    <xdr:to>
      <xdr:col>247</xdr:col>
      <xdr:colOff>152400</xdr:colOff>
      <xdr:row>0</xdr:row>
      <xdr:rowOff>0</xdr:rowOff>
    </xdr:to>
    <xdr:sp macro="" textlink="">
      <xdr:nvSpPr>
        <xdr:cNvPr id="6736" name="Čára 3664"/>
        <xdr:cNvSpPr>
          <a:spLocks noChangeShapeType="1"/>
        </xdr:cNvSpPr>
      </xdr:nvSpPr>
      <xdr:spPr bwMode="auto">
        <a:xfrm>
          <a:off x="174736125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409575</xdr:colOff>
      <xdr:row>0</xdr:row>
      <xdr:rowOff>0</xdr:rowOff>
    </xdr:from>
    <xdr:to>
      <xdr:col>248</xdr:col>
      <xdr:colOff>9525</xdr:colOff>
      <xdr:row>0</xdr:row>
      <xdr:rowOff>0</xdr:rowOff>
    </xdr:to>
    <xdr:sp macro="" textlink="">
      <xdr:nvSpPr>
        <xdr:cNvPr id="6737" name="Čára 3665"/>
        <xdr:cNvSpPr>
          <a:spLocks noChangeShapeType="1"/>
        </xdr:cNvSpPr>
      </xdr:nvSpPr>
      <xdr:spPr bwMode="auto">
        <a:xfrm>
          <a:off x="174555150" y="0"/>
          <a:ext cx="990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371475</xdr:colOff>
      <xdr:row>0</xdr:row>
      <xdr:rowOff>0</xdr:rowOff>
    </xdr:from>
    <xdr:to>
      <xdr:col>247</xdr:col>
      <xdr:colOff>66675</xdr:colOff>
      <xdr:row>0</xdr:row>
      <xdr:rowOff>0</xdr:rowOff>
    </xdr:to>
    <xdr:sp macro="" textlink="">
      <xdr:nvSpPr>
        <xdr:cNvPr id="6738" name="Čára 3666"/>
        <xdr:cNvSpPr>
          <a:spLocks noChangeShapeType="1"/>
        </xdr:cNvSpPr>
      </xdr:nvSpPr>
      <xdr:spPr bwMode="auto">
        <a:xfrm>
          <a:off x="1745170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590550</xdr:colOff>
      <xdr:row>0</xdr:row>
      <xdr:rowOff>0</xdr:rowOff>
    </xdr:from>
    <xdr:to>
      <xdr:col>247</xdr:col>
      <xdr:colOff>152400</xdr:colOff>
      <xdr:row>0</xdr:row>
      <xdr:rowOff>0</xdr:rowOff>
    </xdr:to>
    <xdr:sp macro="" textlink="">
      <xdr:nvSpPr>
        <xdr:cNvPr id="6739" name="Čára 3667"/>
        <xdr:cNvSpPr>
          <a:spLocks noChangeShapeType="1"/>
        </xdr:cNvSpPr>
      </xdr:nvSpPr>
      <xdr:spPr bwMode="auto">
        <a:xfrm>
          <a:off x="174736125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409575</xdr:colOff>
      <xdr:row>0</xdr:row>
      <xdr:rowOff>0</xdr:rowOff>
    </xdr:from>
    <xdr:to>
      <xdr:col>248</xdr:col>
      <xdr:colOff>9525</xdr:colOff>
      <xdr:row>0</xdr:row>
      <xdr:rowOff>0</xdr:rowOff>
    </xdr:to>
    <xdr:sp macro="" textlink="">
      <xdr:nvSpPr>
        <xdr:cNvPr id="6740" name="Čára 3668"/>
        <xdr:cNvSpPr>
          <a:spLocks noChangeShapeType="1"/>
        </xdr:cNvSpPr>
      </xdr:nvSpPr>
      <xdr:spPr bwMode="auto">
        <a:xfrm>
          <a:off x="174555150" y="0"/>
          <a:ext cx="990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371475</xdr:colOff>
      <xdr:row>0</xdr:row>
      <xdr:rowOff>0</xdr:rowOff>
    </xdr:from>
    <xdr:to>
      <xdr:col>247</xdr:col>
      <xdr:colOff>66675</xdr:colOff>
      <xdr:row>0</xdr:row>
      <xdr:rowOff>0</xdr:rowOff>
    </xdr:to>
    <xdr:sp macro="" textlink="">
      <xdr:nvSpPr>
        <xdr:cNvPr id="6741" name="Čára 3669"/>
        <xdr:cNvSpPr>
          <a:spLocks noChangeShapeType="1"/>
        </xdr:cNvSpPr>
      </xdr:nvSpPr>
      <xdr:spPr bwMode="auto">
        <a:xfrm>
          <a:off x="1745170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590550</xdr:colOff>
      <xdr:row>0</xdr:row>
      <xdr:rowOff>0</xdr:rowOff>
    </xdr:from>
    <xdr:to>
      <xdr:col>247</xdr:col>
      <xdr:colOff>152400</xdr:colOff>
      <xdr:row>0</xdr:row>
      <xdr:rowOff>0</xdr:rowOff>
    </xdr:to>
    <xdr:sp macro="" textlink="">
      <xdr:nvSpPr>
        <xdr:cNvPr id="6742" name="Čára 3670"/>
        <xdr:cNvSpPr>
          <a:spLocks noChangeShapeType="1"/>
        </xdr:cNvSpPr>
      </xdr:nvSpPr>
      <xdr:spPr bwMode="auto">
        <a:xfrm>
          <a:off x="174736125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371475</xdr:colOff>
      <xdr:row>0</xdr:row>
      <xdr:rowOff>0</xdr:rowOff>
    </xdr:from>
    <xdr:to>
      <xdr:col>247</xdr:col>
      <xdr:colOff>66675</xdr:colOff>
      <xdr:row>0</xdr:row>
      <xdr:rowOff>0</xdr:rowOff>
    </xdr:to>
    <xdr:sp macro="" textlink="">
      <xdr:nvSpPr>
        <xdr:cNvPr id="6743" name="Čára 3671"/>
        <xdr:cNvSpPr>
          <a:spLocks noChangeShapeType="1"/>
        </xdr:cNvSpPr>
      </xdr:nvSpPr>
      <xdr:spPr bwMode="auto">
        <a:xfrm>
          <a:off x="1745170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590550</xdr:colOff>
      <xdr:row>0</xdr:row>
      <xdr:rowOff>0</xdr:rowOff>
    </xdr:from>
    <xdr:to>
      <xdr:col>247</xdr:col>
      <xdr:colOff>152400</xdr:colOff>
      <xdr:row>0</xdr:row>
      <xdr:rowOff>0</xdr:rowOff>
    </xdr:to>
    <xdr:sp macro="" textlink="">
      <xdr:nvSpPr>
        <xdr:cNvPr id="6744" name="Čára 3672"/>
        <xdr:cNvSpPr>
          <a:spLocks noChangeShapeType="1"/>
        </xdr:cNvSpPr>
      </xdr:nvSpPr>
      <xdr:spPr bwMode="auto">
        <a:xfrm>
          <a:off x="174736125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409575</xdr:colOff>
      <xdr:row>0</xdr:row>
      <xdr:rowOff>0</xdr:rowOff>
    </xdr:from>
    <xdr:to>
      <xdr:col>248</xdr:col>
      <xdr:colOff>9525</xdr:colOff>
      <xdr:row>0</xdr:row>
      <xdr:rowOff>0</xdr:rowOff>
    </xdr:to>
    <xdr:sp macro="" textlink="">
      <xdr:nvSpPr>
        <xdr:cNvPr id="6745" name="Čára 3673"/>
        <xdr:cNvSpPr>
          <a:spLocks noChangeShapeType="1"/>
        </xdr:cNvSpPr>
      </xdr:nvSpPr>
      <xdr:spPr bwMode="auto">
        <a:xfrm>
          <a:off x="174555150" y="0"/>
          <a:ext cx="990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371475</xdr:colOff>
      <xdr:row>0</xdr:row>
      <xdr:rowOff>0</xdr:rowOff>
    </xdr:from>
    <xdr:to>
      <xdr:col>247</xdr:col>
      <xdr:colOff>66675</xdr:colOff>
      <xdr:row>0</xdr:row>
      <xdr:rowOff>0</xdr:rowOff>
    </xdr:to>
    <xdr:sp macro="" textlink="">
      <xdr:nvSpPr>
        <xdr:cNvPr id="6746" name="Čára 3674"/>
        <xdr:cNvSpPr>
          <a:spLocks noChangeShapeType="1"/>
        </xdr:cNvSpPr>
      </xdr:nvSpPr>
      <xdr:spPr bwMode="auto">
        <a:xfrm>
          <a:off x="174517050" y="0"/>
          <a:ext cx="3905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590550</xdr:colOff>
      <xdr:row>0</xdr:row>
      <xdr:rowOff>0</xdr:rowOff>
    </xdr:from>
    <xdr:to>
      <xdr:col>247</xdr:col>
      <xdr:colOff>152400</xdr:colOff>
      <xdr:row>0</xdr:row>
      <xdr:rowOff>0</xdr:rowOff>
    </xdr:to>
    <xdr:sp macro="" textlink="">
      <xdr:nvSpPr>
        <xdr:cNvPr id="6747" name="Čára 3675"/>
        <xdr:cNvSpPr>
          <a:spLocks noChangeShapeType="1"/>
        </xdr:cNvSpPr>
      </xdr:nvSpPr>
      <xdr:spPr bwMode="auto">
        <a:xfrm>
          <a:off x="174736125" y="0"/>
          <a:ext cx="2571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409575</xdr:colOff>
      <xdr:row>0</xdr:row>
      <xdr:rowOff>0</xdr:rowOff>
    </xdr:from>
    <xdr:to>
      <xdr:col>248</xdr:col>
      <xdr:colOff>9525</xdr:colOff>
      <xdr:row>0</xdr:row>
      <xdr:rowOff>0</xdr:rowOff>
    </xdr:to>
    <xdr:sp macro="" textlink="">
      <xdr:nvSpPr>
        <xdr:cNvPr id="6748" name="Čára 3676"/>
        <xdr:cNvSpPr>
          <a:spLocks noChangeShapeType="1"/>
        </xdr:cNvSpPr>
      </xdr:nvSpPr>
      <xdr:spPr bwMode="auto">
        <a:xfrm>
          <a:off x="174555150" y="0"/>
          <a:ext cx="990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371475</xdr:colOff>
      <xdr:row>0</xdr:row>
      <xdr:rowOff>0</xdr:rowOff>
    </xdr:from>
    <xdr:to>
      <xdr:col>246</xdr:col>
      <xdr:colOff>371475</xdr:colOff>
      <xdr:row>0</xdr:row>
      <xdr:rowOff>0</xdr:rowOff>
    </xdr:to>
    <xdr:sp macro="" textlink="">
      <xdr:nvSpPr>
        <xdr:cNvPr id="6749" name="Čára 3677"/>
        <xdr:cNvSpPr>
          <a:spLocks noChangeShapeType="1"/>
        </xdr:cNvSpPr>
      </xdr:nvSpPr>
      <xdr:spPr bwMode="auto">
        <a:xfrm>
          <a:off x="1745170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219075</xdr:colOff>
      <xdr:row>0</xdr:row>
      <xdr:rowOff>0</xdr:rowOff>
    </xdr:from>
    <xdr:to>
      <xdr:col>247</xdr:col>
      <xdr:colOff>180975</xdr:colOff>
      <xdr:row>0</xdr:row>
      <xdr:rowOff>0</xdr:rowOff>
    </xdr:to>
    <xdr:sp macro="" textlink="">
      <xdr:nvSpPr>
        <xdr:cNvPr id="6750" name="Čára 3678"/>
        <xdr:cNvSpPr>
          <a:spLocks noChangeShapeType="1"/>
        </xdr:cNvSpPr>
      </xdr:nvSpPr>
      <xdr:spPr bwMode="auto">
        <a:xfrm>
          <a:off x="17436465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0</xdr:colOff>
      <xdr:row>0</xdr:row>
      <xdr:rowOff>0</xdr:rowOff>
    </xdr:from>
    <xdr:to>
      <xdr:col>246</xdr:col>
      <xdr:colOff>361950</xdr:colOff>
      <xdr:row>0</xdr:row>
      <xdr:rowOff>0</xdr:rowOff>
    </xdr:to>
    <xdr:sp macro="" textlink="">
      <xdr:nvSpPr>
        <xdr:cNvPr id="6751" name="Čára 3679"/>
        <xdr:cNvSpPr>
          <a:spLocks noChangeShapeType="1"/>
        </xdr:cNvSpPr>
      </xdr:nvSpPr>
      <xdr:spPr bwMode="auto">
        <a:xfrm>
          <a:off x="174145575" y="0"/>
          <a:ext cx="3619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371475</xdr:colOff>
      <xdr:row>0</xdr:row>
      <xdr:rowOff>0</xdr:rowOff>
    </xdr:from>
    <xdr:to>
      <xdr:col>246</xdr:col>
      <xdr:colOff>371475</xdr:colOff>
      <xdr:row>0</xdr:row>
      <xdr:rowOff>0</xdr:rowOff>
    </xdr:to>
    <xdr:sp macro="" textlink="">
      <xdr:nvSpPr>
        <xdr:cNvPr id="6752" name="Čára 3680"/>
        <xdr:cNvSpPr>
          <a:spLocks noChangeShapeType="1"/>
        </xdr:cNvSpPr>
      </xdr:nvSpPr>
      <xdr:spPr bwMode="auto">
        <a:xfrm>
          <a:off x="1745170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0</xdr:colOff>
      <xdr:row>0</xdr:row>
      <xdr:rowOff>0</xdr:rowOff>
    </xdr:from>
    <xdr:to>
      <xdr:col>246</xdr:col>
      <xdr:colOff>361950</xdr:colOff>
      <xdr:row>0</xdr:row>
      <xdr:rowOff>0</xdr:rowOff>
    </xdr:to>
    <xdr:sp macro="" textlink="">
      <xdr:nvSpPr>
        <xdr:cNvPr id="6753" name="Čára 3681"/>
        <xdr:cNvSpPr>
          <a:spLocks noChangeShapeType="1"/>
        </xdr:cNvSpPr>
      </xdr:nvSpPr>
      <xdr:spPr bwMode="auto">
        <a:xfrm>
          <a:off x="174145575" y="0"/>
          <a:ext cx="3619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371475</xdr:colOff>
      <xdr:row>0</xdr:row>
      <xdr:rowOff>0</xdr:rowOff>
    </xdr:from>
    <xdr:to>
      <xdr:col>246</xdr:col>
      <xdr:colOff>371475</xdr:colOff>
      <xdr:row>0</xdr:row>
      <xdr:rowOff>0</xdr:rowOff>
    </xdr:to>
    <xdr:sp macro="" textlink="">
      <xdr:nvSpPr>
        <xdr:cNvPr id="6754" name="Čára 3682"/>
        <xdr:cNvSpPr>
          <a:spLocks noChangeShapeType="1"/>
        </xdr:cNvSpPr>
      </xdr:nvSpPr>
      <xdr:spPr bwMode="auto">
        <a:xfrm>
          <a:off x="1745170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219075</xdr:colOff>
      <xdr:row>0</xdr:row>
      <xdr:rowOff>0</xdr:rowOff>
    </xdr:from>
    <xdr:to>
      <xdr:col>247</xdr:col>
      <xdr:colOff>180975</xdr:colOff>
      <xdr:row>0</xdr:row>
      <xdr:rowOff>0</xdr:rowOff>
    </xdr:to>
    <xdr:sp macro="" textlink="">
      <xdr:nvSpPr>
        <xdr:cNvPr id="6755" name="Čára 3683"/>
        <xdr:cNvSpPr>
          <a:spLocks noChangeShapeType="1"/>
        </xdr:cNvSpPr>
      </xdr:nvSpPr>
      <xdr:spPr bwMode="auto">
        <a:xfrm>
          <a:off x="17436465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0</xdr:colOff>
      <xdr:row>0</xdr:row>
      <xdr:rowOff>0</xdr:rowOff>
    </xdr:from>
    <xdr:to>
      <xdr:col>246</xdr:col>
      <xdr:colOff>361950</xdr:colOff>
      <xdr:row>0</xdr:row>
      <xdr:rowOff>0</xdr:rowOff>
    </xdr:to>
    <xdr:sp macro="" textlink="">
      <xdr:nvSpPr>
        <xdr:cNvPr id="6756" name="Čára 3684"/>
        <xdr:cNvSpPr>
          <a:spLocks noChangeShapeType="1"/>
        </xdr:cNvSpPr>
      </xdr:nvSpPr>
      <xdr:spPr bwMode="auto">
        <a:xfrm>
          <a:off x="174145575" y="0"/>
          <a:ext cx="3619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371475</xdr:colOff>
      <xdr:row>0</xdr:row>
      <xdr:rowOff>0</xdr:rowOff>
    </xdr:from>
    <xdr:to>
      <xdr:col>246</xdr:col>
      <xdr:colOff>371475</xdr:colOff>
      <xdr:row>0</xdr:row>
      <xdr:rowOff>0</xdr:rowOff>
    </xdr:to>
    <xdr:sp macro="" textlink="">
      <xdr:nvSpPr>
        <xdr:cNvPr id="6757" name="Čára 3685"/>
        <xdr:cNvSpPr>
          <a:spLocks noChangeShapeType="1"/>
        </xdr:cNvSpPr>
      </xdr:nvSpPr>
      <xdr:spPr bwMode="auto">
        <a:xfrm>
          <a:off x="1745170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219075</xdr:colOff>
      <xdr:row>0</xdr:row>
      <xdr:rowOff>0</xdr:rowOff>
    </xdr:from>
    <xdr:to>
      <xdr:col>247</xdr:col>
      <xdr:colOff>180975</xdr:colOff>
      <xdr:row>0</xdr:row>
      <xdr:rowOff>0</xdr:rowOff>
    </xdr:to>
    <xdr:sp macro="" textlink="">
      <xdr:nvSpPr>
        <xdr:cNvPr id="6758" name="Čára 3686"/>
        <xdr:cNvSpPr>
          <a:spLocks noChangeShapeType="1"/>
        </xdr:cNvSpPr>
      </xdr:nvSpPr>
      <xdr:spPr bwMode="auto">
        <a:xfrm>
          <a:off x="17436465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0</xdr:colOff>
      <xdr:row>0</xdr:row>
      <xdr:rowOff>0</xdr:rowOff>
    </xdr:from>
    <xdr:to>
      <xdr:col>246</xdr:col>
      <xdr:colOff>361950</xdr:colOff>
      <xdr:row>0</xdr:row>
      <xdr:rowOff>0</xdr:rowOff>
    </xdr:to>
    <xdr:sp macro="" textlink="">
      <xdr:nvSpPr>
        <xdr:cNvPr id="6759" name="Čára 3687"/>
        <xdr:cNvSpPr>
          <a:spLocks noChangeShapeType="1"/>
        </xdr:cNvSpPr>
      </xdr:nvSpPr>
      <xdr:spPr bwMode="auto">
        <a:xfrm>
          <a:off x="174145575" y="0"/>
          <a:ext cx="3619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371475</xdr:colOff>
      <xdr:row>0</xdr:row>
      <xdr:rowOff>0</xdr:rowOff>
    </xdr:from>
    <xdr:to>
      <xdr:col>246</xdr:col>
      <xdr:colOff>371475</xdr:colOff>
      <xdr:row>0</xdr:row>
      <xdr:rowOff>0</xdr:rowOff>
    </xdr:to>
    <xdr:sp macro="" textlink="">
      <xdr:nvSpPr>
        <xdr:cNvPr id="6760" name="Čára 3688"/>
        <xdr:cNvSpPr>
          <a:spLocks noChangeShapeType="1"/>
        </xdr:cNvSpPr>
      </xdr:nvSpPr>
      <xdr:spPr bwMode="auto">
        <a:xfrm>
          <a:off x="1745170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219075</xdr:colOff>
      <xdr:row>0</xdr:row>
      <xdr:rowOff>0</xdr:rowOff>
    </xdr:from>
    <xdr:to>
      <xdr:col>247</xdr:col>
      <xdr:colOff>180975</xdr:colOff>
      <xdr:row>0</xdr:row>
      <xdr:rowOff>0</xdr:rowOff>
    </xdr:to>
    <xdr:sp macro="" textlink="">
      <xdr:nvSpPr>
        <xdr:cNvPr id="6761" name="Čára 3689"/>
        <xdr:cNvSpPr>
          <a:spLocks noChangeShapeType="1"/>
        </xdr:cNvSpPr>
      </xdr:nvSpPr>
      <xdr:spPr bwMode="auto">
        <a:xfrm>
          <a:off x="17436465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0</xdr:colOff>
      <xdr:row>0</xdr:row>
      <xdr:rowOff>0</xdr:rowOff>
    </xdr:from>
    <xdr:to>
      <xdr:col>246</xdr:col>
      <xdr:colOff>361950</xdr:colOff>
      <xdr:row>0</xdr:row>
      <xdr:rowOff>0</xdr:rowOff>
    </xdr:to>
    <xdr:sp macro="" textlink="">
      <xdr:nvSpPr>
        <xdr:cNvPr id="6762" name="Čára 3690"/>
        <xdr:cNvSpPr>
          <a:spLocks noChangeShapeType="1"/>
        </xdr:cNvSpPr>
      </xdr:nvSpPr>
      <xdr:spPr bwMode="auto">
        <a:xfrm>
          <a:off x="174145575" y="0"/>
          <a:ext cx="3619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371475</xdr:colOff>
      <xdr:row>0</xdr:row>
      <xdr:rowOff>0</xdr:rowOff>
    </xdr:from>
    <xdr:to>
      <xdr:col>246</xdr:col>
      <xdr:colOff>371475</xdr:colOff>
      <xdr:row>0</xdr:row>
      <xdr:rowOff>0</xdr:rowOff>
    </xdr:to>
    <xdr:sp macro="" textlink="">
      <xdr:nvSpPr>
        <xdr:cNvPr id="6763" name="Čára 3691"/>
        <xdr:cNvSpPr>
          <a:spLocks noChangeShapeType="1"/>
        </xdr:cNvSpPr>
      </xdr:nvSpPr>
      <xdr:spPr bwMode="auto">
        <a:xfrm>
          <a:off x="1745170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0</xdr:colOff>
      <xdr:row>0</xdr:row>
      <xdr:rowOff>0</xdr:rowOff>
    </xdr:from>
    <xdr:to>
      <xdr:col>246</xdr:col>
      <xdr:colOff>361950</xdr:colOff>
      <xdr:row>0</xdr:row>
      <xdr:rowOff>0</xdr:rowOff>
    </xdr:to>
    <xdr:sp macro="" textlink="">
      <xdr:nvSpPr>
        <xdr:cNvPr id="6764" name="Čára 3692"/>
        <xdr:cNvSpPr>
          <a:spLocks noChangeShapeType="1"/>
        </xdr:cNvSpPr>
      </xdr:nvSpPr>
      <xdr:spPr bwMode="auto">
        <a:xfrm>
          <a:off x="174145575" y="0"/>
          <a:ext cx="3619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371475</xdr:colOff>
      <xdr:row>0</xdr:row>
      <xdr:rowOff>0</xdr:rowOff>
    </xdr:from>
    <xdr:to>
      <xdr:col>246</xdr:col>
      <xdr:colOff>371475</xdr:colOff>
      <xdr:row>0</xdr:row>
      <xdr:rowOff>0</xdr:rowOff>
    </xdr:to>
    <xdr:sp macro="" textlink="">
      <xdr:nvSpPr>
        <xdr:cNvPr id="6765" name="Čára 3693"/>
        <xdr:cNvSpPr>
          <a:spLocks noChangeShapeType="1"/>
        </xdr:cNvSpPr>
      </xdr:nvSpPr>
      <xdr:spPr bwMode="auto">
        <a:xfrm>
          <a:off x="1745170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219075</xdr:colOff>
      <xdr:row>0</xdr:row>
      <xdr:rowOff>0</xdr:rowOff>
    </xdr:from>
    <xdr:to>
      <xdr:col>247</xdr:col>
      <xdr:colOff>180975</xdr:colOff>
      <xdr:row>0</xdr:row>
      <xdr:rowOff>0</xdr:rowOff>
    </xdr:to>
    <xdr:sp macro="" textlink="">
      <xdr:nvSpPr>
        <xdr:cNvPr id="6766" name="Čára 3694"/>
        <xdr:cNvSpPr>
          <a:spLocks noChangeShapeType="1"/>
        </xdr:cNvSpPr>
      </xdr:nvSpPr>
      <xdr:spPr bwMode="auto">
        <a:xfrm>
          <a:off x="17436465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0</xdr:colOff>
      <xdr:row>0</xdr:row>
      <xdr:rowOff>0</xdr:rowOff>
    </xdr:from>
    <xdr:to>
      <xdr:col>246</xdr:col>
      <xdr:colOff>361950</xdr:colOff>
      <xdr:row>0</xdr:row>
      <xdr:rowOff>0</xdr:rowOff>
    </xdr:to>
    <xdr:sp macro="" textlink="">
      <xdr:nvSpPr>
        <xdr:cNvPr id="6767" name="Čára 3695"/>
        <xdr:cNvSpPr>
          <a:spLocks noChangeShapeType="1"/>
        </xdr:cNvSpPr>
      </xdr:nvSpPr>
      <xdr:spPr bwMode="auto">
        <a:xfrm>
          <a:off x="174145575" y="0"/>
          <a:ext cx="3619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371475</xdr:colOff>
      <xdr:row>0</xdr:row>
      <xdr:rowOff>0</xdr:rowOff>
    </xdr:from>
    <xdr:to>
      <xdr:col>246</xdr:col>
      <xdr:colOff>371475</xdr:colOff>
      <xdr:row>0</xdr:row>
      <xdr:rowOff>0</xdr:rowOff>
    </xdr:to>
    <xdr:sp macro="" textlink="">
      <xdr:nvSpPr>
        <xdr:cNvPr id="6768" name="Čára 3696"/>
        <xdr:cNvSpPr>
          <a:spLocks noChangeShapeType="1"/>
        </xdr:cNvSpPr>
      </xdr:nvSpPr>
      <xdr:spPr bwMode="auto">
        <a:xfrm>
          <a:off x="174517050" y="0"/>
          <a:ext cx="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219075</xdr:colOff>
      <xdr:row>0</xdr:row>
      <xdr:rowOff>0</xdr:rowOff>
    </xdr:from>
    <xdr:to>
      <xdr:col>247</xdr:col>
      <xdr:colOff>180975</xdr:colOff>
      <xdr:row>0</xdr:row>
      <xdr:rowOff>0</xdr:rowOff>
    </xdr:to>
    <xdr:sp macro="" textlink="">
      <xdr:nvSpPr>
        <xdr:cNvPr id="6769" name="Čára 3697"/>
        <xdr:cNvSpPr>
          <a:spLocks noChangeShapeType="1"/>
        </xdr:cNvSpPr>
      </xdr:nvSpPr>
      <xdr:spPr bwMode="auto">
        <a:xfrm>
          <a:off x="174364650" y="0"/>
          <a:ext cx="6572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246</xdr:col>
      <xdr:colOff>0</xdr:colOff>
      <xdr:row>0</xdr:row>
      <xdr:rowOff>0</xdr:rowOff>
    </xdr:from>
    <xdr:to>
      <xdr:col>246</xdr:col>
      <xdr:colOff>361950</xdr:colOff>
      <xdr:row>0</xdr:row>
      <xdr:rowOff>0</xdr:rowOff>
    </xdr:to>
    <xdr:sp macro="" textlink="">
      <xdr:nvSpPr>
        <xdr:cNvPr id="6770" name="Čára 3698"/>
        <xdr:cNvSpPr>
          <a:spLocks noChangeShapeType="1"/>
        </xdr:cNvSpPr>
      </xdr:nvSpPr>
      <xdr:spPr bwMode="auto">
        <a:xfrm>
          <a:off x="174145575" y="0"/>
          <a:ext cx="3619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252</xdr:col>
      <xdr:colOff>57150</xdr:colOff>
      <xdr:row>0</xdr:row>
      <xdr:rowOff>0</xdr:rowOff>
    </xdr:from>
    <xdr:to>
      <xdr:col>252</xdr:col>
      <xdr:colOff>180975</xdr:colOff>
      <xdr:row>0</xdr:row>
      <xdr:rowOff>0</xdr:rowOff>
    </xdr:to>
    <xdr:sp macro="" textlink="">
      <xdr:nvSpPr>
        <xdr:cNvPr id="6771" name="Čára 3699"/>
        <xdr:cNvSpPr>
          <a:spLocks noChangeShapeType="1"/>
        </xdr:cNvSpPr>
      </xdr:nvSpPr>
      <xdr:spPr bwMode="auto">
        <a:xfrm>
          <a:off x="178374675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457200</xdr:colOff>
      <xdr:row>0</xdr:row>
      <xdr:rowOff>0</xdr:rowOff>
    </xdr:from>
    <xdr:to>
      <xdr:col>253</xdr:col>
      <xdr:colOff>9525</xdr:colOff>
      <xdr:row>0</xdr:row>
      <xdr:rowOff>0</xdr:rowOff>
    </xdr:to>
    <xdr:sp macro="" textlink="">
      <xdr:nvSpPr>
        <xdr:cNvPr id="6772" name="Čára 3700"/>
        <xdr:cNvSpPr>
          <a:spLocks noChangeShapeType="1"/>
        </xdr:cNvSpPr>
      </xdr:nvSpPr>
      <xdr:spPr bwMode="auto">
        <a:xfrm>
          <a:off x="178079400" y="0"/>
          <a:ext cx="942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428625</xdr:colOff>
      <xdr:row>0</xdr:row>
      <xdr:rowOff>0</xdr:rowOff>
    </xdr:from>
    <xdr:to>
      <xdr:col>252</xdr:col>
      <xdr:colOff>76200</xdr:colOff>
      <xdr:row>0</xdr:row>
      <xdr:rowOff>0</xdr:rowOff>
    </xdr:to>
    <xdr:sp macro="" textlink="">
      <xdr:nvSpPr>
        <xdr:cNvPr id="6773" name="Čára 3701"/>
        <xdr:cNvSpPr>
          <a:spLocks noChangeShapeType="1"/>
        </xdr:cNvSpPr>
      </xdr:nvSpPr>
      <xdr:spPr bwMode="auto">
        <a:xfrm>
          <a:off x="178050825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252</xdr:col>
      <xdr:colOff>57150</xdr:colOff>
      <xdr:row>0</xdr:row>
      <xdr:rowOff>0</xdr:rowOff>
    </xdr:from>
    <xdr:to>
      <xdr:col>252</xdr:col>
      <xdr:colOff>180975</xdr:colOff>
      <xdr:row>0</xdr:row>
      <xdr:rowOff>0</xdr:rowOff>
    </xdr:to>
    <xdr:sp macro="" textlink="">
      <xdr:nvSpPr>
        <xdr:cNvPr id="6774" name="Čára 3702"/>
        <xdr:cNvSpPr>
          <a:spLocks noChangeShapeType="1"/>
        </xdr:cNvSpPr>
      </xdr:nvSpPr>
      <xdr:spPr bwMode="auto">
        <a:xfrm>
          <a:off x="178374675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428625</xdr:colOff>
      <xdr:row>0</xdr:row>
      <xdr:rowOff>0</xdr:rowOff>
    </xdr:from>
    <xdr:to>
      <xdr:col>252</xdr:col>
      <xdr:colOff>76200</xdr:colOff>
      <xdr:row>0</xdr:row>
      <xdr:rowOff>0</xdr:rowOff>
    </xdr:to>
    <xdr:sp macro="" textlink="">
      <xdr:nvSpPr>
        <xdr:cNvPr id="6775" name="Čára 3703"/>
        <xdr:cNvSpPr>
          <a:spLocks noChangeShapeType="1"/>
        </xdr:cNvSpPr>
      </xdr:nvSpPr>
      <xdr:spPr bwMode="auto">
        <a:xfrm>
          <a:off x="178050825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252</xdr:col>
      <xdr:colOff>57150</xdr:colOff>
      <xdr:row>0</xdr:row>
      <xdr:rowOff>0</xdr:rowOff>
    </xdr:from>
    <xdr:to>
      <xdr:col>252</xdr:col>
      <xdr:colOff>180975</xdr:colOff>
      <xdr:row>0</xdr:row>
      <xdr:rowOff>0</xdr:rowOff>
    </xdr:to>
    <xdr:sp macro="" textlink="">
      <xdr:nvSpPr>
        <xdr:cNvPr id="6776" name="Čára 3704"/>
        <xdr:cNvSpPr>
          <a:spLocks noChangeShapeType="1"/>
        </xdr:cNvSpPr>
      </xdr:nvSpPr>
      <xdr:spPr bwMode="auto">
        <a:xfrm>
          <a:off x="178374675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457200</xdr:colOff>
      <xdr:row>0</xdr:row>
      <xdr:rowOff>0</xdr:rowOff>
    </xdr:from>
    <xdr:to>
      <xdr:col>253</xdr:col>
      <xdr:colOff>9525</xdr:colOff>
      <xdr:row>0</xdr:row>
      <xdr:rowOff>0</xdr:rowOff>
    </xdr:to>
    <xdr:sp macro="" textlink="">
      <xdr:nvSpPr>
        <xdr:cNvPr id="6777" name="Čára 3705"/>
        <xdr:cNvSpPr>
          <a:spLocks noChangeShapeType="1"/>
        </xdr:cNvSpPr>
      </xdr:nvSpPr>
      <xdr:spPr bwMode="auto">
        <a:xfrm>
          <a:off x="178079400" y="0"/>
          <a:ext cx="942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428625</xdr:colOff>
      <xdr:row>0</xdr:row>
      <xdr:rowOff>0</xdr:rowOff>
    </xdr:from>
    <xdr:to>
      <xdr:col>252</xdr:col>
      <xdr:colOff>76200</xdr:colOff>
      <xdr:row>0</xdr:row>
      <xdr:rowOff>0</xdr:rowOff>
    </xdr:to>
    <xdr:sp macro="" textlink="">
      <xdr:nvSpPr>
        <xdr:cNvPr id="6778" name="Čára 3706"/>
        <xdr:cNvSpPr>
          <a:spLocks noChangeShapeType="1"/>
        </xdr:cNvSpPr>
      </xdr:nvSpPr>
      <xdr:spPr bwMode="auto">
        <a:xfrm>
          <a:off x="178050825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252</xdr:col>
      <xdr:colOff>57150</xdr:colOff>
      <xdr:row>0</xdr:row>
      <xdr:rowOff>0</xdr:rowOff>
    </xdr:from>
    <xdr:to>
      <xdr:col>252</xdr:col>
      <xdr:colOff>180975</xdr:colOff>
      <xdr:row>0</xdr:row>
      <xdr:rowOff>0</xdr:rowOff>
    </xdr:to>
    <xdr:sp macro="" textlink="">
      <xdr:nvSpPr>
        <xdr:cNvPr id="6779" name="Čára 3707"/>
        <xdr:cNvSpPr>
          <a:spLocks noChangeShapeType="1"/>
        </xdr:cNvSpPr>
      </xdr:nvSpPr>
      <xdr:spPr bwMode="auto">
        <a:xfrm>
          <a:off x="178374675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457200</xdr:colOff>
      <xdr:row>0</xdr:row>
      <xdr:rowOff>0</xdr:rowOff>
    </xdr:from>
    <xdr:to>
      <xdr:col>253</xdr:col>
      <xdr:colOff>9525</xdr:colOff>
      <xdr:row>0</xdr:row>
      <xdr:rowOff>0</xdr:rowOff>
    </xdr:to>
    <xdr:sp macro="" textlink="">
      <xdr:nvSpPr>
        <xdr:cNvPr id="6780" name="Čára 3708"/>
        <xdr:cNvSpPr>
          <a:spLocks noChangeShapeType="1"/>
        </xdr:cNvSpPr>
      </xdr:nvSpPr>
      <xdr:spPr bwMode="auto">
        <a:xfrm>
          <a:off x="178079400" y="0"/>
          <a:ext cx="942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428625</xdr:colOff>
      <xdr:row>0</xdr:row>
      <xdr:rowOff>0</xdr:rowOff>
    </xdr:from>
    <xdr:to>
      <xdr:col>252</xdr:col>
      <xdr:colOff>76200</xdr:colOff>
      <xdr:row>0</xdr:row>
      <xdr:rowOff>0</xdr:rowOff>
    </xdr:to>
    <xdr:sp macro="" textlink="">
      <xdr:nvSpPr>
        <xdr:cNvPr id="6781" name="Čára 3709"/>
        <xdr:cNvSpPr>
          <a:spLocks noChangeShapeType="1"/>
        </xdr:cNvSpPr>
      </xdr:nvSpPr>
      <xdr:spPr bwMode="auto">
        <a:xfrm>
          <a:off x="178050825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252</xdr:col>
      <xdr:colOff>57150</xdr:colOff>
      <xdr:row>0</xdr:row>
      <xdr:rowOff>0</xdr:rowOff>
    </xdr:from>
    <xdr:to>
      <xdr:col>252</xdr:col>
      <xdr:colOff>180975</xdr:colOff>
      <xdr:row>0</xdr:row>
      <xdr:rowOff>0</xdr:rowOff>
    </xdr:to>
    <xdr:sp macro="" textlink="">
      <xdr:nvSpPr>
        <xdr:cNvPr id="6782" name="Čára 3710"/>
        <xdr:cNvSpPr>
          <a:spLocks noChangeShapeType="1"/>
        </xdr:cNvSpPr>
      </xdr:nvSpPr>
      <xdr:spPr bwMode="auto">
        <a:xfrm>
          <a:off x="178374675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457200</xdr:colOff>
      <xdr:row>0</xdr:row>
      <xdr:rowOff>0</xdr:rowOff>
    </xdr:from>
    <xdr:to>
      <xdr:col>253</xdr:col>
      <xdr:colOff>9525</xdr:colOff>
      <xdr:row>0</xdr:row>
      <xdr:rowOff>0</xdr:rowOff>
    </xdr:to>
    <xdr:sp macro="" textlink="">
      <xdr:nvSpPr>
        <xdr:cNvPr id="6783" name="Čára 3711"/>
        <xdr:cNvSpPr>
          <a:spLocks noChangeShapeType="1"/>
        </xdr:cNvSpPr>
      </xdr:nvSpPr>
      <xdr:spPr bwMode="auto">
        <a:xfrm>
          <a:off x="178079400" y="0"/>
          <a:ext cx="942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428625</xdr:colOff>
      <xdr:row>0</xdr:row>
      <xdr:rowOff>0</xdr:rowOff>
    </xdr:from>
    <xdr:to>
      <xdr:col>252</xdr:col>
      <xdr:colOff>76200</xdr:colOff>
      <xdr:row>0</xdr:row>
      <xdr:rowOff>0</xdr:rowOff>
    </xdr:to>
    <xdr:sp macro="" textlink="">
      <xdr:nvSpPr>
        <xdr:cNvPr id="6784" name="Čára 3712"/>
        <xdr:cNvSpPr>
          <a:spLocks noChangeShapeType="1"/>
        </xdr:cNvSpPr>
      </xdr:nvSpPr>
      <xdr:spPr bwMode="auto">
        <a:xfrm>
          <a:off x="178050825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252</xdr:col>
      <xdr:colOff>57150</xdr:colOff>
      <xdr:row>0</xdr:row>
      <xdr:rowOff>0</xdr:rowOff>
    </xdr:from>
    <xdr:to>
      <xdr:col>252</xdr:col>
      <xdr:colOff>180975</xdr:colOff>
      <xdr:row>0</xdr:row>
      <xdr:rowOff>0</xdr:rowOff>
    </xdr:to>
    <xdr:sp macro="" textlink="">
      <xdr:nvSpPr>
        <xdr:cNvPr id="6785" name="Čára 3713"/>
        <xdr:cNvSpPr>
          <a:spLocks noChangeShapeType="1"/>
        </xdr:cNvSpPr>
      </xdr:nvSpPr>
      <xdr:spPr bwMode="auto">
        <a:xfrm>
          <a:off x="178374675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428625</xdr:colOff>
      <xdr:row>0</xdr:row>
      <xdr:rowOff>0</xdr:rowOff>
    </xdr:from>
    <xdr:to>
      <xdr:col>252</xdr:col>
      <xdr:colOff>76200</xdr:colOff>
      <xdr:row>0</xdr:row>
      <xdr:rowOff>0</xdr:rowOff>
    </xdr:to>
    <xdr:sp macro="" textlink="">
      <xdr:nvSpPr>
        <xdr:cNvPr id="6786" name="Čára 3714"/>
        <xdr:cNvSpPr>
          <a:spLocks noChangeShapeType="1"/>
        </xdr:cNvSpPr>
      </xdr:nvSpPr>
      <xdr:spPr bwMode="auto">
        <a:xfrm>
          <a:off x="178050825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252</xdr:col>
      <xdr:colOff>57150</xdr:colOff>
      <xdr:row>0</xdr:row>
      <xdr:rowOff>0</xdr:rowOff>
    </xdr:from>
    <xdr:to>
      <xdr:col>252</xdr:col>
      <xdr:colOff>180975</xdr:colOff>
      <xdr:row>0</xdr:row>
      <xdr:rowOff>0</xdr:rowOff>
    </xdr:to>
    <xdr:sp macro="" textlink="">
      <xdr:nvSpPr>
        <xdr:cNvPr id="6787" name="Čára 3715"/>
        <xdr:cNvSpPr>
          <a:spLocks noChangeShapeType="1"/>
        </xdr:cNvSpPr>
      </xdr:nvSpPr>
      <xdr:spPr bwMode="auto">
        <a:xfrm>
          <a:off x="178374675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457200</xdr:colOff>
      <xdr:row>0</xdr:row>
      <xdr:rowOff>0</xdr:rowOff>
    </xdr:from>
    <xdr:to>
      <xdr:col>253</xdr:col>
      <xdr:colOff>9525</xdr:colOff>
      <xdr:row>0</xdr:row>
      <xdr:rowOff>0</xdr:rowOff>
    </xdr:to>
    <xdr:sp macro="" textlink="">
      <xdr:nvSpPr>
        <xdr:cNvPr id="6788" name="Čára 3716"/>
        <xdr:cNvSpPr>
          <a:spLocks noChangeShapeType="1"/>
        </xdr:cNvSpPr>
      </xdr:nvSpPr>
      <xdr:spPr bwMode="auto">
        <a:xfrm>
          <a:off x="178079400" y="0"/>
          <a:ext cx="942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428625</xdr:colOff>
      <xdr:row>0</xdr:row>
      <xdr:rowOff>0</xdr:rowOff>
    </xdr:from>
    <xdr:to>
      <xdr:col>252</xdr:col>
      <xdr:colOff>76200</xdr:colOff>
      <xdr:row>0</xdr:row>
      <xdr:rowOff>0</xdr:rowOff>
    </xdr:to>
    <xdr:sp macro="" textlink="">
      <xdr:nvSpPr>
        <xdr:cNvPr id="6789" name="Čára 3717"/>
        <xdr:cNvSpPr>
          <a:spLocks noChangeShapeType="1"/>
        </xdr:cNvSpPr>
      </xdr:nvSpPr>
      <xdr:spPr bwMode="auto">
        <a:xfrm>
          <a:off x="178050825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252</xdr:col>
      <xdr:colOff>57150</xdr:colOff>
      <xdr:row>0</xdr:row>
      <xdr:rowOff>0</xdr:rowOff>
    </xdr:from>
    <xdr:to>
      <xdr:col>252</xdr:col>
      <xdr:colOff>180975</xdr:colOff>
      <xdr:row>0</xdr:row>
      <xdr:rowOff>0</xdr:rowOff>
    </xdr:to>
    <xdr:sp macro="" textlink="">
      <xdr:nvSpPr>
        <xdr:cNvPr id="6790" name="Čára 3718"/>
        <xdr:cNvSpPr>
          <a:spLocks noChangeShapeType="1"/>
        </xdr:cNvSpPr>
      </xdr:nvSpPr>
      <xdr:spPr bwMode="auto">
        <a:xfrm>
          <a:off x="178374675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457200</xdr:colOff>
      <xdr:row>0</xdr:row>
      <xdr:rowOff>0</xdr:rowOff>
    </xdr:from>
    <xdr:to>
      <xdr:col>253</xdr:col>
      <xdr:colOff>9525</xdr:colOff>
      <xdr:row>0</xdr:row>
      <xdr:rowOff>0</xdr:rowOff>
    </xdr:to>
    <xdr:sp macro="" textlink="">
      <xdr:nvSpPr>
        <xdr:cNvPr id="6791" name="Čára 3719"/>
        <xdr:cNvSpPr>
          <a:spLocks noChangeShapeType="1"/>
        </xdr:cNvSpPr>
      </xdr:nvSpPr>
      <xdr:spPr bwMode="auto">
        <a:xfrm>
          <a:off x="178079400" y="0"/>
          <a:ext cx="942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276225</xdr:colOff>
      <xdr:row>0</xdr:row>
      <xdr:rowOff>0</xdr:rowOff>
    </xdr:from>
    <xdr:to>
      <xdr:col>252</xdr:col>
      <xdr:colOff>190500</xdr:colOff>
      <xdr:row>0</xdr:row>
      <xdr:rowOff>0</xdr:rowOff>
    </xdr:to>
    <xdr:sp macro="" textlink="">
      <xdr:nvSpPr>
        <xdr:cNvPr id="6792" name="Čára 3720"/>
        <xdr:cNvSpPr>
          <a:spLocks noChangeShapeType="1"/>
        </xdr:cNvSpPr>
      </xdr:nvSpPr>
      <xdr:spPr bwMode="auto">
        <a:xfrm>
          <a:off x="177898425" y="0"/>
          <a:ext cx="609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47625</xdr:colOff>
      <xdr:row>0</xdr:row>
      <xdr:rowOff>0</xdr:rowOff>
    </xdr:from>
    <xdr:to>
      <xdr:col>251</xdr:col>
      <xdr:colOff>419100</xdr:colOff>
      <xdr:row>0</xdr:row>
      <xdr:rowOff>0</xdr:rowOff>
    </xdr:to>
    <xdr:sp macro="" textlink="">
      <xdr:nvSpPr>
        <xdr:cNvPr id="6793" name="Čára 3721"/>
        <xdr:cNvSpPr>
          <a:spLocks noChangeShapeType="1"/>
        </xdr:cNvSpPr>
      </xdr:nvSpPr>
      <xdr:spPr bwMode="auto">
        <a:xfrm>
          <a:off x="1776698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47625</xdr:colOff>
      <xdr:row>0</xdr:row>
      <xdr:rowOff>0</xdr:rowOff>
    </xdr:from>
    <xdr:to>
      <xdr:col>251</xdr:col>
      <xdr:colOff>419100</xdr:colOff>
      <xdr:row>0</xdr:row>
      <xdr:rowOff>0</xdr:rowOff>
    </xdr:to>
    <xdr:sp macro="" textlink="">
      <xdr:nvSpPr>
        <xdr:cNvPr id="6794" name="Čára 3722"/>
        <xdr:cNvSpPr>
          <a:spLocks noChangeShapeType="1"/>
        </xdr:cNvSpPr>
      </xdr:nvSpPr>
      <xdr:spPr bwMode="auto">
        <a:xfrm>
          <a:off x="1776698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276225</xdr:colOff>
      <xdr:row>0</xdr:row>
      <xdr:rowOff>0</xdr:rowOff>
    </xdr:from>
    <xdr:to>
      <xdr:col>252</xdr:col>
      <xdr:colOff>190500</xdr:colOff>
      <xdr:row>0</xdr:row>
      <xdr:rowOff>0</xdr:rowOff>
    </xdr:to>
    <xdr:sp macro="" textlink="">
      <xdr:nvSpPr>
        <xdr:cNvPr id="6795" name="Čára 3723"/>
        <xdr:cNvSpPr>
          <a:spLocks noChangeShapeType="1"/>
        </xdr:cNvSpPr>
      </xdr:nvSpPr>
      <xdr:spPr bwMode="auto">
        <a:xfrm>
          <a:off x="177898425" y="0"/>
          <a:ext cx="609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47625</xdr:colOff>
      <xdr:row>0</xdr:row>
      <xdr:rowOff>0</xdr:rowOff>
    </xdr:from>
    <xdr:to>
      <xdr:col>251</xdr:col>
      <xdr:colOff>419100</xdr:colOff>
      <xdr:row>0</xdr:row>
      <xdr:rowOff>0</xdr:rowOff>
    </xdr:to>
    <xdr:sp macro="" textlink="">
      <xdr:nvSpPr>
        <xdr:cNvPr id="6796" name="Čára 3724"/>
        <xdr:cNvSpPr>
          <a:spLocks noChangeShapeType="1"/>
        </xdr:cNvSpPr>
      </xdr:nvSpPr>
      <xdr:spPr bwMode="auto">
        <a:xfrm>
          <a:off x="1776698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276225</xdr:colOff>
      <xdr:row>0</xdr:row>
      <xdr:rowOff>0</xdr:rowOff>
    </xdr:from>
    <xdr:to>
      <xdr:col>252</xdr:col>
      <xdr:colOff>190500</xdr:colOff>
      <xdr:row>0</xdr:row>
      <xdr:rowOff>0</xdr:rowOff>
    </xdr:to>
    <xdr:sp macro="" textlink="">
      <xdr:nvSpPr>
        <xdr:cNvPr id="6797" name="Čára 3725"/>
        <xdr:cNvSpPr>
          <a:spLocks noChangeShapeType="1"/>
        </xdr:cNvSpPr>
      </xdr:nvSpPr>
      <xdr:spPr bwMode="auto">
        <a:xfrm>
          <a:off x="177898425" y="0"/>
          <a:ext cx="609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47625</xdr:colOff>
      <xdr:row>0</xdr:row>
      <xdr:rowOff>0</xdr:rowOff>
    </xdr:from>
    <xdr:to>
      <xdr:col>251</xdr:col>
      <xdr:colOff>419100</xdr:colOff>
      <xdr:row>0</xdr:row>
      <xdr:rowOff>0</xdr:rowOff>
    </xdr:to>
    <xdr:sp macro="" textlink="">
      <xdr:nvSpPr>
        <xdr:cNvPr id="6798" name="Čára 3726"/>
        <xdr:cNvSpPr>
          <a:spLocks noChangeShapeType="1"/>
        </xdr:cNvSpPr>
      </xdr:nvSpPr>
      <xdr:spPr bwMode="auto">
        <a:xfrm>
          <a:off x="1776698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276225</xdr:colOff>
      <xdr:row>0</xdr:row>
      <xdr:rowOff>0</xdr:rowOff>
    </xdr:from>
    <xdr:to>
      <xdr:col>252</xdr:col>
      <xdr:colOff>190500</xdr:colOff>
      <xdr:row>0</xdr:row>
      <xdr:rowOff>0</xdr:rowOff>
    </xdr:to>
    <xdr:sp macro="" textlink="">
      <xdr:nvSpPr>
        <xdr:cNvPr id="6799" name="Čára 3727"/>
        <xdr:cNvSpPr>
          <a:spLocks noChangeShapeType="1"/>
        </xdr:cNvSpPr>
      </xdr:nvSpPr>
      <xdr:spPr bwMode="auto">
        <a:xfrm>
          <a:off x="177898425" y="0"/>
          <a:ext cx="609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47625</xdr:colOff>
      <xdr:row>0</xdr:row>
      <xdr:rowOff>0</xdr:rowOff>
    </xdr:from>
    <xdr:to>
      <xdr:col>251</xdr:col>
      <xdr:colOff>419100</xdr:colOff>
      <xdr:row>0</xdr:row>
      <xdr:rowOff>0</xdr:rowOff>
    </xdr:to>
    <xdr:sp macro="" textlink="">
      <xdr:nvSpPr>
        <xdr:cNvPr id="6800" name="Čára 3728"/>
        <xdr:cNvSpPr>
          <a:spLocks noChangeShapeType="1"/>
        </xdr:cNvSpPr>
      </xdr:nvSpPr>
      <xdr:spPr bwMode="auto">
        <a:xfrm>
          <a:off x="1776698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47625</xdr:colOff>
      <xdr:row>0</xdr:row>
      <xdr:rowOff>0</xdr:rowOff>
    </xdr:from>
    <xdr:to>
      <xdr:col>251</xdr:col>
      <xdr:colOff>419100</xdr:colOff>
      <xdr:row>0</xdr:row>
      <xdr:rowOff>0</xdr:rowOff>
    </xdr:to>
    <xdr:sp macro="" textlink="">
      <xdr:nvSpPr>
        <xdr:cNvPr id="6801" name="Čára 3729"/>
        <xdr:cNvSpPr>
          <a:spLocks noChangeShapeType="1"/>
        </xdr:cNvSpPr>
      </xdr:nvSpPr>
      <xdr:spPr bwMode="auto">
        <a:xfrm>
          <a:off x="1776698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276225</xdr:colOff>
      <xdr:row>0</xdr:row>
      <xdr:rowOff>0</xdr:rowOff>
    </xdr:from>
    <xdr:to>
      <xdr:col>252</xdr:col>
      <xdr:colOff>190500</xdr:colOff>
      <xdr:row>0</xdr:row>
      <xdr:rowOff>0</xdr:rowOff>
    </xdr:to>
    <xdr:sp macro="" textlink="">
      <xdr:nvSpPr>
        <xdr:cNvPr id="6802" name="Čára 3730"/>
        <xdr:cNvSpPr>
          <a:spLocks noChangeShapeType="1"/>
        </xdr:cNvSpPr>
      </xdr:nvSpPr>
      <xdr:spPr bwMode="auto">
        <a:xfrm>
          <a:off x="177898425" y="0"/>
          <a:ext cx="609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47625</xdr:colOff>
      <xdr:row>0</xdr:row>
      <xdr:rowOff>0</xdr:rowOff>
    </xdr:from>
    <xdr:to>
      <xdr:col>251</xdr:col>
      <xdr:colOff>419100</xdr:colOff>
      <xdr:row>0</xdr:row>
      <xdr:rowOff>0</xdr:rowOff>
    </xdr:to>
    <xdr:sp macro="" textlink="">
      <xdr:nvSpPr>
        <xdr:cNvPr id="6803" name="Čára 3731"/>
        <xdr:cNvSpPr>
          <a:spLocks noChangeShapeType="1"/>
        </xdr:cNvSpPr>
      </xdr:nvSpPr>
      <xdr:spPr bwMode="auto">
        <a:xfrm>
          <a:off x="1776698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276225</xdr:colOff>
      <xdr:row>0</xdr:row>
      <xdr:rowOff>0</xdr:rowOff>
    </xdr:from>
    <xdr:to>
      <xdr:col>252</xdr:col>
      <xdr:colOff>190500</xdr:colOff>
      <xdr:row>0</xdr:row>
      <xdr:rowOff>0</xdr:rowOff>
    </xdr:to>
    <xdr:sp macro="" textlink="">
      <xdr:nvSpPr>
        <xdr:cNvPr id="6804" name="Čára 3732"/>
        <xdr:cNvSpPr>
          <a:spLocks noChangeShapeType="1"/>
        </xdr:cNvSpPr>
      </xdr:nvSpPr>
      <xdr:spPr bwMode="auto">
        <a:xfrm>
          <a:off x="177898425" y="0"/>
          <a:ext cx="609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47625</xdr:colOff>
      <xdr:row>0</xdr:row>
      <xdr:rowOff>0</xdr:rowOff>
    </xdr:from>
    <xdr:to>
      <xdr:col>251</xdr:col>
      <xdr:colOff>419100</xdr:colOff>
      <xdr:row>0</xdr:row>
      <xdr:rowOff>0</xdr:rowOff>
    </xdr:to>
    <xdr:sp macro="" textlink="">
      <xdr:nvSpPr>
        <xdr:cNvPr id="6805" name="Čára 3733"/>
        <xdr:cNvSpPr>
          <a:spLocks noChangeShapeType="1"/>
        </xdr:cNvSpPr>
      </xdr:nvSpPr>
      <xdr:spPr bwMode="auto">
        <a:xfrm>
          <a:off x="1776698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252</xdr:col>
      <xdr:colOff>57150</xdr:colOff>
      <xdr:row>0</xdr:row>
      <xdr:rowOff>0</xdr:rowOff>
    </xdr:from>
    <xdr:to>
      <xdr:col>252</xdr:col>
      <xdr:colOff>180975</xdr:colOff>
      <xdr:row>0</xdr:row>
      <xdr:rowOff>0</xdr:rowOff>
    </xdr:to>
    <xdr:sp macro="" textlink="">
      <xdr:nvSpPr>
        <xdr:cNvPr id="6806" name="Čára 3734"/>
        <xdr:cNvSpPr>
          <a:spLocks noChangeShapeType="1"/>
        </xdr:cNvSpPr>
      </xdr:nvSpPr>
      <xdr:spPr bwMode="auto">
        <a:xfrm>
          <a:off x="178374675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457200</xdr:colOff>
      <xdr:row>0</xdr:row>
      <xdr:rowOff>0</xdr:rowOff>
    </xdr:from>
    <xdr:to>
      <xdr:col>253</xdr:col>
      <xdr:colOff>9525</xdr:colOff>
      <xdr:row>0</xdr:row>
      <xdr:rowOff>0</xdr:rowOff>
    </xdr:to>
    <xdr:sp macro="" textlink="">
      <xdr:nvSpPr>
        <xdr:cNvPr id="6807" name="Čára 3735"/>
        <xdr:cNvSpPr>
          <a:spLocks noChangeShapeType="1"/>
        </xdr:cNvSpPr>
      </xdr:nvSpPr>
      <xdr:spPr bwMode="auto">
        <a:xfrm>
          <a:off x="178079400" y="0"/>
          <a:ext cx="942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428625</xdr:colOff>
      <xdr:row>0</xdr:row>
      <xdr:rowOff>0</xdr:rowOff>
    </xdr:from>
    <xdr:to>
      <xdr:col>252</xdr:col>
      <xdr:colOff>76200</xdr:colOff>
      <xdr:row>0</xdr:row>
      <xdr:rowOff>0</xdr:rowOff>
    </xdr:to>
    <xdr:sp macro="" textlink="">
      <xdr:nvSpPr>
        <xdr:cNvPr id="6808" name="Čára 3736"/>
        <xdr:cNvSpPr>
          <a:spLocks noChangeShapeType="1"/>
        </xdr:cNvSpPr>
      </xdr:nvSpPr>
      <xdr:spPr bwMode="auto">
        <a:xfrm>
          <a:off x="178050825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252</xdr:col>
      <xdr:colOff>57150</xdr:colOff>
      <xdr:row>0</xdr:row>
      <xdr:rowOff>0</xdr:rowOff>
    </xdr:from>
    <xdr:to>
      <xdr:col>252</xdr:col>
      <xdr:colOff>180975</xdr:colOff>
      <xdr:row>0</xdr:row>
      <xdr:rowOff>0</xdr:rowOff>
    </xdr:to>
    <xdr:sp macro="" textlink="">
      <xdr:nvSpPr>
        <xdr:cNvPr id="6809" name="Čára 3737"/>
        <xdr:cNvSpPr>
          <a:spLocks noChangeShapeType="1"/>
        </xdr:cNvSpPr>
      </xdr:nvSpPr>
      <xdr:spPr bwMode="auto">
        <a:xfrm>
          <a:off x="178374675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428625</xdr:colOff>
      <xdr:row>0</xdr:row>
      <xdr:rowOff>0</xdr:rowOff>
    </xdr:from>
    <xdr:to>
      <xdr:col>252</xdr:col>
      <xdr:colOff>76200</xdr:colOff>
      <xdr:row>0</xdr:row>
      <xdr:rowOff>0</xdr:rowOff>
    </xdr:to>
    <xdr:sp macro="" textlink="">
      <xdr:nvSpPr>
        <xdr:cNvPr id="6810" name="Čára 3738"/>
        <xdr:cNvSpPr>
          <a:spLocks noChangeShapeType="1"/>
        </xdr:cNvSpPr>
      </xdr:nvSpPr>
      <xdr:spPr bwMode="auto">
        <a:xfrm>
          <a:off x="178050825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252</xdr:col>
      <xdr:colOff>57150</xdr:colOff>
      <xdr:row>0</xdr:row>
      <xdr:rowOff>0</xdr:rowOff>
    </xdr:from>
    <xdr:to>
      <xdr:col>252</xdr:col>
      <xdr:colOff>180975</xdr:colOff>
      <xdr:row>0</xdr:row>
      <xdr:rowOff>0</xdr:rowOff>
    </xdr:to>
    <xdr:sp macro="" textlink="">
      <xdr:nvSpPr>
        <xdr:cNvPr id="6811" name="Čára 3739"/>
        <xdr:cNvSpPr>
          <a:spLocks noChangeShapeType="1"/>
        </xdr:cNvSpPr>
      </xdr:nvSpPr>
      <xdr:spPr bwMode="auto">
        <a:xfrm>
          <a:off x="178374675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457200</xdr:colOff>
      <xdr:row>0</xdr:row>
      <xdr:rowOff>0</xdr:rowOff>
    </xdr:from>
    <xdr:to>
      <xdr:col>253</xdr:col>
      <xdr:colOff>9525</xdr:colOff>
      <xdr:row>0</xdr:row>
      <xdr:rowOff>0</xdr:rowOff>
    </xdr:to>
    <xdr:sp macro="" textlink="">
      <xdr:nvSpPr>
        <xdr:cNvPr id="6812" name="Čára 3740"/>
        <xdr:cNvSpPr>
          <a:spLocks noChangeShapeType="1"/>
        </xdr:cNvSpPr>
      </xdr:nvSpPr>
      <xdr:spPr bwMode="auto">
        <a:xfrm>
          <a:off x="178079400" y="0"/>
          <a:ext cx="942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428625</xdr:colOff>
      <xdr:row>0</xdr:row>
      <xdr:rowOff>0</xdr:rowOff>
    </xdr:from>
    <xdr:to>
      <xdr:col>252</xdr:col>
      <xdr:colOff>76200</xdr:colOff>
      <xdr:row>0</xdr:row>
      <xdr:rowOff>0</xdr:rowOff>
    </xdr:to>
    <xdr:sp macro="" textlink="">
      <xdr:nvSpPr>
        <xdr:cNvPr id="6813" name="Čára 3741"/>
        <xdr:cNvSpPr>
          <a:spLocks noChangeShapeType="1"/>
        </xdr:cNvSpPr>
      </xdr:nvSpPr>
      <xdr:spPr bwMode="auto">
        <a:xfrm>
          <a:off x="178050825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252</xdr:col>
      <xdr:colOff>57150</xdr:colOff>
      <xdr:row>0</xdr:row>
      <xdr:rowOff>0</xdr:rowOff>
    </xdr:from>
    <xdr:to>
      <xdr:col>252</xdr:col>
      <xdr:colOff>180975</xdr:colOff>
      <xdr:row>0</xdr:row>
      <xdr:rowOff>0</xdr:rowOff>
    </xdr:to>
    <xdr:sp macro="" textlink="">
      <xdr:nvSpPr>
        <xdr:cNvPr id="6814" name="Čára 3742"/>
        <xdr:cNvSpPr>
          <a:spLocks noChangeShapeType="1"/>
        </xdr:cNvSpPr>
      </xdr:nvSpPr>
      <xdr:spPr bwMode="auto">
        <a:xfrm>
          <a:off x="178374675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457200</xdr:colOff>
      <xdr:row>0</xdr:row>
      <xdr:rowOff>0</xdr:rowOff>
    </xdr:from>
    <xdr:to>
      <xdr:col>253</xdr:col>
      <xdr:colOff>9525</xdr:colOff>
      <xdr:row>0</xdr:row>
      <xdr:rowOff>0</xdr:rowOff>
    </xdr:to>
    <xdr:sp macro="" textlink="">
      <xdr:nvSpPr>
        <xdr:cNvPr id="6815" name="Čára 3743"/>
        <xdr:cNvSpPr>
          <a:spLocks noChangeShapeType="1"/>
        </xdr:cNvSpPr>
      </xdr:nvSpPr>
      <xdr:spPr bwMode="auto">
        <a:xfrm>
          <a:off x="178079400" y="0"/>
          <a:ext cx="942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428625</xdr:colOff>
      <xdr:row>0</xdr:row>
      <xdr:rowOff>0</xdr:rowOff>
    </xdr:from>
    <xdr:to>
      <xdr:col>252</xdr:col>
      <xdr:colOff>76200</xdr:colOff>
      <xdr:row>0</xdr:row>
      <xdr:rowOff>0</xdr:rowOff>
    </xdr:to>
    <xdr:sp macro="" textlink="">
      <xdr:nvSpPr>
        <xdr:cNvPr id="6816" name="Čára 3744"/>
        <xdr:cNvSpPr>
          <a:spLocks noChangeShapeType="1"/>
        </xdr:cNvSpPr>
      </xdr:nvSpPr>
      <xdr:spPr bwMode="auto">
        <a:xfrm>
          <a:off x="178050825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252</xdr:col>
      <xdr:colOff>57150</xdr:colOff>
      <xdr:row>0</xdr:row>
      <xdr:rowOff>0</xdr:rowOff>
    </xdr:from>
    <xdr:to>
      <xdr:col>252</xdr:col>
      <xdr:colOff>180975</xdr:colOff>
      <xdr:row>0</xdr:row>
      <xdr:rowOff>0</xdr:rowOff>
    </xdr:to>
    <xdr:sp macro="" textlink="">
      <xdr:nvSpPr>
        <xdr:cNvPr id="6817" name="Čára 3745"/>
        <xdr:cNvSpPr>
          <a:spLocks noChangeShapeType="1"/>
        </xdr:cNvSpPr>
      </xdr:nvSpPr>
      <xdr:spPr bwMode="auto">
        <a:xfrm>
          <a:off x="178374675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457200</xdr:colOff>
      <xdr:row>0</xdr:row>
      <xdr:rowOff>0</xdr:rowOff>
    </xdr:from>
    <xdr:to>
      <xdr:col>253</xdr:col>
      <xdr:colOff>9525</xdr:colOff>
      <xdr:row>0</xdr:row>
      <xdr:rowOff>0</xdr:rowOff>
    </xdr:to>
    <xdr:sp macro="" textlink="">
      <xdr:nvSpPr>
        <xdr:cNvPr id="6818" name="Čára 3746"/>
        <xdr:cNvSpPr>
          <a:spLocks noChangeShapeType="1"/>
        </xdr:cNvSpPr>
      </xdr:nvSpPr>
      <xdr:spPr bwMode="auto">
        <a:xfrm>
          <a:off x="178079400" y="0"/>
          <a:ext cx="942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428625</xdr:colOff>
      <xdr:row>0</xdr:row>
      <xdr:rowOff>0</xdr:rowOff>
    </xdr:from>
    <xdr:to>
      <xdr:col>252</xdr:col>
      <xdr:colOff>76200</xdr:colOff>
      <xdr:row>0</xdr:row>
      <xdr:rowOff>0</xdr:rowOff>
    </xdr:to>
    <xdr:sp macro="" textlink="">
      <xdr:nvSpPr>
        <xdr:cNvPr id="6819" name="Čára 3747"/>
        <xdr:cNvSpPr>
          <a:spLocks noChangeShapeType="1"/>
        </xdr:cNvSpPr>
      </xdr:nvSpPr>
      <xdr:spPr bwMode="auto">
        <a:xfrm>
          <a:off x="178050825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252</xdr:col>
      <xdr:colOff>57150</xdr:colOff>
      <xdr:row>0</xdr:row>
      <xdr:rowOff>0</xdr:rowOff>
    </xdr:from>
    <xdr:to>
      <xdr:col>252</xdr:col>
      <xdr:colOff>180975</xdr:colOff>
      <xdr:row>0</xdr:row>
      <xdr:rowOff>0</xdr:rowOff>
    </xdr:to>
    <xdr:sp macro="" textlink="">
      <xdr:nvSpPr>
        <xdr:cNvPr id="6820" name="Čára 3748"/>
        <xdr:cNvSpPr>
          <a:spLocks noChangeShapeType="1"/>
        </xdr:cNvSpPr>
      </xdr:nvSpPr>
      <xdr:spPr bwMode="auto">
        <a:xfrm>
          <a:off x="178374675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428625</xdr:colOff>
      <xdr:row>0</xdr:row>
      <xdr:rowOff>0</xdr:rowOff>
    </xdr:from>
    <xdr:to>
      <xdr:col>252</xdr:col>
      <xdr:colOff>76200</xdr:colOff>
      <xdr:row>0</xdr:row>
      <xdr:rowOff>0</xdr:rowOff>
    </xdr:to>
    <xdr:sp macro="" textlink="">
      <xdr:nvSpPr>
        <xdr:cNvPr id="6821" name="Čára 3749"/>
        <xdr:cNvSpPr>
          <a:spLocks noChangeShapeType="1"/>
        </xdr:cNvSpPr>
      </xdr:nvSpPr>
      <xdr:spPr bwMode="auto">
        <a:xfrm>
          <a:off x="178050825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252</xdr:col>
      <xdr:colOff>57150</xdr:colOff>
      <xdr:row>0</xdr:row>
      <xdr:rowOff>0</xdr:rowOff>
    </xdr:from>
    <xdr:to>
      <xdr:col>252</xdr:col>
      <xdr:colOff>180975</xdr:colOff>
      <xdr:row>0</xdr:row>
      <xdr:rowOff>0</xdr:rowOff>
    </xdr:to>
    <xdr:sp macro="" textlink="">
      <xdr:nvSpPr>
        <xdr:cNvPr id="6822" name="Čára 3750"/>
        <xdr:cNvSpPr>
          <a:spLocks noChangeShapeType="1"/>
        </xdr:cNvSpPr>
      </xdr:nvSpPr>
      <xdr:spPr bwMode="auto">
        <a:xfrm>
          <a:off x="178374675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457200</xdr:colOff>
      <xdr:row>0</xdr:row>
      <xdr:rowOff>0</xdr:rowOff>
    </xdr:from>
    <xdr:to>
      <xdr:col>253</xdr:col>
      <xdr:colOff>9525</xdr:colOff>
      <xdr:row>0</xdr:row>
      <xdr:rowOff>0</xdr:rowOff>
    </xdr:to>
    <xdr:sp macro="" textlink="">
      <xdr:nvSpPr>
        <xdr:cNvPr id="6823" name="Čára 3751"/>
        <xdr:cNvSpPr>
          <a:spLocks noChangeShapeType="1"/>
        </xdr:cNvSpPr>
      </xdr:nvSpPr>
      <xdr:spPr bwMode="auto">
        <a:xfrm>
          <a:off x="178079400" y="0"/>
          <a:ext cx="942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428625</xdr:colOff>
      <xdr:row>0</xdr:row>
      <xdr:rowOff>0</xdr:rowOff>
    </xdr:from>
    <xdr:to>
      <xdr:col>252</xdr:col>
      <xdr:colOff>76200</xdr:colOff>
      <xdr:row>0</xdr:row>
      <xdr:rowOff>0</xdr:rowOff>
    </xdr:to>
    <xdr:sp macro="" textlink="">
      <xdr:nvSpPr>
        <xdr:cNvPr id="6824" name="Čára 3752"/>
        <xdr:cNvSpPr>
          <a:spLocks noChangeShapeType="1"/>
        </xdr:cNvSpPr>
      </xdr:nvSpPr>
      <xdr:spPr bwMode="auto">
        <a:xfrm>
          <a:off x="178050825" y="0"/>
          <a:ext cx="3429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252</xdr:col>
      <xdr:colOff>57150</xdr:colOff>
      <xdr:row>0</xdr:row>
      <xdr:rowOff>0</xdr:rowOff>
    </xdr:from>
    <xdr:to>
      <xdr:col>252</xdr:col>
      <xdr:colOff>180975</xdr:colOff>
      <xdr:row>0</xdr:row>
      <xdr:rowOff>0</xdr:rowOff>
    </xdr:to>
    <xdr:sp macro="" textlink="">
      <xdr:nvSpPr>
        <xdr:cNvPr id="6825" name="Čára 3753"/>
        <xdr:cNvSpPr>
          <a:spLocks noChangeShapeType="1"/>
        </xdr:cNvSpPr>
      </xdr:nvSpPr>
      <xdr:spPr bwMode="auto">
        <a:xfrm>
          <a:off x="178374675" y="0"/>
          <a:ext cx="1238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457200</xdr:colOff>
      <xdr:row>0</xdr:row>
      <xdr:rowOff>0</xdr:rowOff>
    </xdr:from>
    <xdr:to>
      <xdr:col>253</xdr:col>
      <xdr:colOff>9525</xdr:colOff>
      <xdr:row>0</xdr:row>
      <xdr:rowOff>0</xdr:rowOff>
    </xdr:to>
    <xdr:sp macro="" textlink="">
      <xdr:nvSpPr>
        <xdr:cNvPr id="6826" name="Čára 3754"/>
        <xdr:cNvSpPr>
          <a:spLocks noChangeShapeType="1"/>
        </xdr:cNvSpPr>
      </xdr:nvSpPr>
      <xdr:spPr bwMode="auto">
        <a:xfrm>
          <a:off x="178079400" y="0"/>
          <a:ext cx="9429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276225</xdr:colOff>
      <xdr:row>0</xdr:row>
      <xdr:rowOff>0</xdr:rowOff>
    </xdr:from>
    <xdr:to>
      <xdr:col>252</xdr:col>
      <xdr:colOff>190500</xdr:colOff>
      <xdr:row>0</xdr:row>
      <xdr:rowOff>0</xdr:rowOff>
    </xdr:to>
    <xdr:sp macro="" textlink="">
      <xdr:nvSpPr>
        <xdr:cNvPr id="6827" name="Čára 3755"/>
        <xdr:cNvSpPr>
          <a:spLocks noChangeShapeType="1"/>
        </xdr:cNvSpPr>
      </xdr:nvSpPr>
      <xdr:spPr bwMode="auto">
        <a:xfrm>
          <a:off x="177898425" y="0"/>
          <a:ext cx="609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47625</xdr:colOff>
      <xdr:row>0</xdr:row>
      <xdr:rowOff>0</xdr:rowOff>
    </xdr:from>
    <xdr:to>
      <xdr:col>251</xdr:col>
      <xdr:colOff>419100</xdr:colOff>
      <xdr:row>0</xdr:row>
      <xdr:rowOff>0</xdr:rowOff>
    </xdr:to>
    <xdr:sp macro="" textlink="">
      <xdr:nvSpPr>
        <xdr:cNvPr id="6828" name="Čára 3756"/>
        <xdr:cNvSpPr>
          <a:spLocks noChangeShapeType="1"/>
        </xdr:cNvSpPr>
      </xdr:nvSpPr>
      <xdr:spPr bwMode="auto">
        <a:xfrm>
          <a:off x="1776698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47625</xdr:colOff>
      <xdr:row>0</xdr:row>
      <xdr:rowOff>0</xdr:rowOff>
    </xdr:from>
    <xdr:to>
      <xdr:col>251</xdr:col>
      <xdr:colOff>419100</xdr:colOff>
      <xdr:row>0</xdr:row>
      <xdr:rowOff>0</xdr:rowOff>
    </xdr:to>
    <xdr:sp macro="" textlink="">
      <xdr:nvSpPr>
        <xdr:cNvPr id="6829" name="Čára 3757"/>
        <xdr:cNvSpPr>
          <a:spLocks noChangeShapeType="1"/>
        </xdr:cNvSpPr>
      </xdr:nvSpPr>
      <xdr:spPr bwMode="auto">
        <a:xfrm>
          <a:off x="1776698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276225</xdr:colOff>
      <xdr:row>0</xdr:row>
      <xdr:rowOff>0</xdr:rowOff>
    </xdr:from>
    <xdr:to>
      <xdr:col>252</xdr:col>
      <xdr:colOff>190500</xdr:colOff>
      <xdr:row>0</xdr:row>
      <xdr:rowOff>0</xdr:rowOff>
    </xdr:to>
    <xdr:sp macro="" textlink="">
      <xdr:nvSpPr>
        <xdr:cNvPr id="6830" name="Čára 3758"/>
        <xdr:cNvSpPr>
          <a:spLocks noChangeShapeType="1"/>
        </xdr:cNvSpPr>
      </xdr:nvSpPr>
      <xdr:spPr bwMode="auto">
        <a:xfrm>
          <a:off x="177898425" y="0"/>
          <a:ext cx="609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47625</xdr:colOff>
      <xdr:row>0</xdr:row>
      <xdr:rowOff>0</xdr:rowOff>
    </xdr:from>
    <xdr:to>
      <xdr:col>251</xdr:col>
      <xdr:colOff>419100</xdr:colOff>
      <xdr:row>0</xdr:row>
      <xdr:rowOff>0</xdr:rowOff>
    </xdr:to>
    <xdr:sp macro="" textlink="">
      <xdr:nvSpPr>
        <xdr:cNvPr id="6831" name="Čára 3759"/>
        <xdr:cNvSpPr>
          <a:spLocks noChangeShapeType="1"/>
        </xdr:cNvSpPr>
      </xdr:nvSpPr>
      <xdr:spPr bwMode="auto">
        <a:xfrm>
          <a:off x="1776698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276225</xdr:colOff>
      <xdr:row>0</xdr:row>
      <xdr:rowOff>0</xdr:rowOff>
    </xdr:from>
    <xdr:to>
      <xdr:col>252</xdr:col>
      <xdr:colOff>190500</xdr:colOff>
      <xdr:row>0</xdr:row>
      <xdr:rowOff>0</xdr:rowOff>
    </xdr:to>
    <xdr:sp macro="" textlink="">
      <xdr:nvSpPr>
        <xdr:cNvPr id="6832" name="Čára 3760"/>
        <xdr:cNvSpPr>
          <a:spLocks noChangeShapeType="1"/>
        </xdr:cNvSpPr>
      </xdr:nvSpPr>
      <xdr:spPr bwMode="auto">
        <a:xfrm>
          <a:off x="177898425" y="0"/>
          <a:ext cx="609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47625</xdr:colOff>
      <xdr:row>0</xdr:row>
      <xdr:rowOff>0</xdr:rowOff>
    </xdr:from>
    <xdr:to>
      <xdr:col>251</xdr:col>
      <xdr:colOff>419100</xdr:colOff>
      <xdr:row>0</xdr:row>
      <xdr:rowOff>0</xdr:rowOff>
    </xdr:to>
    <xdr:sp macro="" textlink="">
      <xdr:nvSpPr>
        <xdr:cNvPr id="6833" name="Čára 3761"/>
        <xdr:cNvSpPr>
          <a:spLocks noChangeShapeType="1"/>
        </xdr:cNvSpPr>
      </xdr:nvSpPr>
      <xdr:spPr bwMode="auto">
        <a:xfrm>
          <a:off x="1776698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276225</xdr:colOff>
      <xdr:row>0</xdr:row>
      <xdr:rowOff>0</xdr:rowOff>
    </xdr:from>
    <xdr:to>
      <xdr:col>252</xdr:col>
      <xdr:colOff>190500</xdr:colOff>
      <xdr:row>0</xdr:row>
      <xdr:rowOff>0</xdr:rowOff>
    </xdr:to>
    <xdr:sp macro="" textlink="">
      <xdr:nvSpPr>
        <xdr:cNvPr id="6834" name="Čára 3762"/>
        <xdr:cNvSpPr>
          <a:spLocks noChangeShapeType="1"/>
        </xdr:cNvSpPr>
      </xdr:nvSpPr>
      <xdr:spPr bwMode="auto">
        <a:xfrm>
          <a:off x="177898425" y="0"/>
          <a:ext cx="609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47625</xdr:colOff>
      <xdr:row>0</xdr:row>
      <xdr:rowOff>0</xdr:rowOff>
    </xdr:from>
    <xdr:to>
      <xdr:col>251</xdr:col>
      <xdr:colOff>419100</xdr:colOff>
      <xdr:row>0</xdr:row>
      <xdr:rowOff>0</xdr:rowOff>
    </xdr:to>
    <xdr:sp macro="" textlink="">
      <xdr:nvSpPr>
        <xdr:cNvPr id="6835" name="Čára 3763"/>
        <xdr:cNvSpPr>
          <a:spLocks noChangeShapeType="1"/>
        </xdr:cNvSpPr>
      </xdr:nvSpPr>
      <xdr:spPr bwMode="auto">
        <a:xfrm>
          <a:off x="1776698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47625</xdr:colOff>
      <xdr:row>0</xdr:row>
      <xdr:rowOff>0</xdr:rowOff>
    </xdr:from>
    <xdr:to>
      <xdr:col>251</xdr:col>
      <xdr:colOff>419100</xdr:colOff>
      <xdr:row>0</xdr:row>
      <xdr:rowOff>0</xdr:rowOff>
    </xdr:to>
    <xdr:sp macro="" textlink="">
      <xdr:nvSpPr>
        <xdr:cNvPr id="6836" name="Čára 3764"/>
        <xdr:cNvSpPr>
          <a:spLocks noChangeShapeType="1"/>
        </xdr:cNvSpPr>
      </xdr:nvSpPr>
      <xdr:spPr bwMode="auto">
        <a:xfrm>
          <a:off x="1776698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276225</xdr:colOff>
      <xdr:row>0</xdr:row>
      <xdr:rowOff>0</xdr:rowOff>
    </xdr:from>
    <xdr:to>
      <xdr:col>252</xdr:col>
      <xdr:colOff>190500</xdr:colOff>
      <xdr:row>0</xdr:row>
      <xdr:rowOff>0</xdr:rowOff>
    </xdr:to>
    <xdr:sp macro="" textlink="">
      <xdr:nvSpPr>
        <xdr:cNvPr id="6837" name="Čára 3765"/>
        <xdr:cNvSpPr>
          <a:spLocks noChangeShapeType="1"/>
        </xdr:cNvSpPr>
      </xdr:nvSpPr>
      <xdr:spPr bwMode="auto">
        <a:xfrm>
          <a:off x="177898425" y="0"/>
          <a:ext cx="609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47625</xdr:colOff>
      <xdr:row>0</xdr:row>
      <xdr:rowOff>0</xdr:rowOff>
    </xdr:from>
    <xdr:to>
      <xdr:col>251</xdr:col>
      <xdr:colOff>419100</xdr:colOff>
      <xdr:row>0</xdr:row>
      <xdr:rowOff>0</xdr:rowOff>
    </xdr:to>
    <xdr:sp macro="" textlink="">
      <xdr:nvSpPr>
        <xdr:cNvPr id="6838" name="Čára 3766"/>
        <xdr:cNvSpPr>
          <a:spLocks noChangeShapeType="1"/>
        </xdr:cNvSpPr>
      </xdr:nvSpPr>
      <xdr:spPr bwMode="auto">
        <a:xfrm>
          <a:off x="1776698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276225</xdr:colOff>
      <xdr:row>0</xdr:row>
      <xdr:rowOff>0</xdr:rowOff>
    </xdr:from>
    <xdr:to>
      <xdr:col>252</xdr:col>
      <xdr:colOff>190500</xdr:colOff>
      <xdr:row>0</xdr:row>
      <xdr:rowOff>0</xdr:rowOff>
    </xdr:to>
    <xdr:sp macro="" textlink="">
      <xdr:nvSpPr>
        <xdr:cNvPr id="6839" name="Čára 3767"/>
        <xdr:cNvSpPr>
          <a:spLocks noChangeShapeType="1"/>
        </xdr:cNvSpPr>
      </xdr:nvSpPr>
      <xdr:spPr bwMode="auto">
        <a:xfrm>
          <a:off x="177898425" y="0"/>
          <a:ext cx="60960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251</xdr:col>
      <xdr:colOff>47625</xdr:colOff>
      <xdr:row>0</xdr:row>
      <xdr:rowOff>0</xdr:rowOff>
    </xdr:from>
    <xdr:to>
      <xdr:col>251</xdr:col>
      <xdr:colOff>419100</xdr:colOff>
      <xdr:row>0</xdr:row>
      <xdr:rowOff>0</xdr:rowOff>
    </xdr:to>
    <xdr:sp macro="" textlink="">
      <xdr:nvSpPr>
        <xdr:cNvPr id="6840" name="Čára 3768"/>
        <xdr:cNvSpPr>
          <a:spLocks noChangeShapeType="1"/>
        </xdr:cNvSpPr>
      </xdr:nvSpPr>
      <xdr:spPr bwMode="auto">
        <a:xfrm>
          <a:off x="177669825" y="0"/>
          <a:ext cx="3714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6841" name="Čára 3801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1876425</xdr:colOff>
      <xdr:row>0</xdr:row>
      <xdr:rowOff>0</xdr:rowOff>
    </xdr:to>
    <xdr:sp macro="" textlink="">
      <xdr:nvSpPr>
        <xdr:cNvPr id="6842" name="Čára 3802"/>
        <xdr:cNvSpPr>
          <a:spLocks noChangeShapeType="1"/>
        </xdr:cNvSpPr>
      </xdr:nvSpPr>
      <xdr:spPr bwMode="auto">
        <a:xfrm>
          <a:off x="876300" y="0"/>
          <a:ext cx="1819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6843" name="Čára 3803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6844" name="Čára 3804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6845" name="Čára 3805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6846" name="Čára 3806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1876425</xdr:colOff>
      <xdr:row>0</xdr:row>
      <xdr:rowOff>0</xdr:rowOff>
    </xdr:to>
    <xdr:sp macro="" textlink="">
      <xdr:nvSpPr>
        <xdr:cNvPr id="6847" name="Čára 3807"/>
        <xdr:cNvSpPr>
          <a:spLocks noChangeShapeType="1"/>
        </xdr:cNvSpPr>
      </xdr:nvSpPr>
      <xdr:spPr bwMode="auto">
        <a:xfrm>
          <a:off x="876300" y="0"/>
          <a:ext cx="1819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6848" name="Čára 3808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6849" name="Čára 3809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1876425</xdr:colOff>
      <xdr:row>0</xdr:row>
      <xdr:rowOff>0</xdr:rowOff>
    </xdr:to>
    <xdr:sp macro="" textlink="">
      <xdr:nvSpPr>
        <xdr:cNvPr id="6850" name="Čára 3810"/>
        <xdr:cNvSpPr>
          <a:spLocks noChangeShapeType="1"/>
        </xdr:cNvSpPr>
      </xdr:nvSpPr>
      <xdr:spPr bwMode="auto">
        <a:xfrm>
          <a:off x="876300" y="0"/>
          <a:ext cx="1819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6851" name="Čára 3811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6852" name="Čára 3812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1876425</xdr:colOff>
      <xdr:row>0</xdr:row>
      <xdr:rowOff>0</xdr:rowOff>
    </xdr:to>
    <xdr:sp macro="" textlink="">
      <xdr:nvSpPr>
        <xdr:cNvPr id="6853" name="Čára 3813"/>
        <xdr:cNvSpPr>
          <a:spLocks noChangeShapeType="1"/>
        </xdr:cNvSpPr>
      </xdr:nvSpPr>
      <xdr:spPr bwMode="auto">
        <a:xfrm>
          <a:off x="876300" y="0"/>
          <a:ext cx="1819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6854" name="Čára 3814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6855" name="Čára 3815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6856" name="Čára 3816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6857" name="Čára 3817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1876425</xdr:colOff>
      <xdr:row>0</xdr:row>
      <xdr:rowOff>0</xdr:rowOff>
    </xdr:to>
    <xdr:sp macro="" textlink="">
      <xdr:nvSpPr>
        <xdr:cNvPr id="6858" name="Čára 3818"/>
        <xdr:cNvSpPr>
          <a:spLocks noChangeShapeType="1"/>
        </xdr:cNvSpPr>
      </xdr:nvSpPr>
      <xdr:spPr bwMode="auto">
        <a:xfrm>
          <a:off x="876300" y="0"/>
          <a:ext cx="1819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6859" name="Čára 3819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6860" name="Čára 3820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1876425</xdr:colOff>
      <xdr:row>0</xdr:row>
      <xdr:rowOff>0</xdr:rowOff>
    </xdr:to>
    <xdr:sp macro="" textlink="">
      <xdr:nvSpPr>
        <xdr:cNvPr id="6861" name="Čára 3821"/>
        <xdr:cNvSpPr>
          <a:spLocks noChangeShapeType="1"/>
        </xdr:cNvSpPr>
      </xdr:nvSpPr>
      <xdr:spPr bwMode="auto">
        <a:xfrm>
          <a:off x="876300" y="0"/>
          <a:ext cx="1819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1019175</xdr:colOff>
      <xdr:row>0</xdr:row>
      <xdr:rowOff>0</xdr:rowOff>
    </xdr:to>
    <xdr:sp macro="" textlink="">
      <xdr:nvSpPr>
        <xdr:cNvPr id="6862" name="Čára 3822"/>
        <xdr:cNvSpPr>
          <a:spLocks noChangeShapeType="1"/>
        </xdr:cNvSpPr>
      </xdr:nvSpPr>
      <xdr:spPr bwMode="auto">
        <a:xfrm>
          <a:off x="409575" y="0"/>
          <a:ext cx="1428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6863" name="Čára 3823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6864" name="Čára 3824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1019175</xdr:colOff>
      <xdr:row>0</xdr:row>
      <xdr:rowOff>0</xdr:rowOff>
    </xdr:to>
    <xdr:sp macro="" textlink="">
      <xdr:nvSpPr>
        <xdr:cNvPr id="6865" name="Čára 3825"/>
        <xdr:cNvSpPr>
          <a:spLocks noChangeShapeType="1"/>
        </xdr:cNvSpPr>
      </xdr:nvSpPr>
      <xdr:spPr bwMode="auto">
        <a:xfrm>
          <a:off x="409575" y="0"/>
          <a:ext cx="1428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6866" name="Čára 3826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1019175</xdr:colOff>
      <xdr:row>0</xdr:row>
      <xdr:rowOff>0</xdr:rowOff>
    </xdr:to>
    <xdr:sp macro="" textlink="">
      <xdr:nvSpPr>
        <xdr:cNvPr id="6867" name="Čára 3827"/>
        <xdr:cNvSpPr>
          <a:spLocks noChangeShapeType="1"/>
        </xdr:cNvSpPr>
      </xdr:nvSpPr>
      <xdr:spPr bwMode="auto">
        <a:xfrm>
          <a:off x="409575" y="0"/>
          <a:ext cx="1428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6868" name="Čára 3828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1019175</xdr:colOff>
      <xdr:row>0</xdr:row>
      <xdr:rowOff>0</xdr:rowOff>
    </xdr:to>
    <xdr:sp macro="" textlink="">
      <xdr:nvSpPr>
        <xdr:cNvPr id="6869" name="Čára 3829"/>
        <xdr:cNvSpPr>
          <a:spLocks noChangeShapeType="1"/>
        </xdr:cNvSpPr>
      </xdr:nvSpPr>
      <xdr:spPr bwMode="auto">
        <a:xfrm>
          <a:off x="409575" y="0"/>
          <a:ext cx="1428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6870" name="Čára 3830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6871" name="Čára 3831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1019175</xdr:colOff>
      <xdr:row>0</xdr:row>
      <xdr:rowOff>0</xdr:rowOff>
    </xdr:to>
    <xdr:sp macro="" textlink="">
      <xdr:nvSpPr>
        <xdr:cNvPr id="6872" name="Čára 3832"/>
        <xdr:cNvSpPr>
          <a:spLocks noChangeShapeType="1"/>
        </xdr:cNvSpPr>
      </xdr:nvSpPr>
      <xdr:spPr bwMode="auto">
        <a:xfrm>
          <a:off x="409575" y="0"/>
          <a:ext cx="1428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6873" name="Čára 3833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1019175</xdr:colOff>
      <xdr:row>0</xdr:row>
      <xdr:rowOff>0</xdr:rowOff>
    </xdr:to>
    <xdr:sp macro="" textlink="">
      <xdr:nvSpPr>
        <xdr:cNvPr id="6874" name="Čára 3834"/>
        <xdr:cNvSpPr>
          <a:spLocks noChangeShapeType="1"/>
        </xdr:cNvSpPr>
      </xdr:nvSpPr>
      <xdr:spPr bwMode="auto">
        <a:xfrm>
          <a:off x="409575" y="0"/>
          <a:ext cx="1428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6875" name="Čára 3835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6876" name="Čára 3836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1876425</xdr:colOff>
      <xdr:row>0</xdr:row>
      <xdr:rowOff>0</xdr:rowOff>
    </xdr:to>
    <xdr:sp macro="" textlink="">
      <xdr:nvSpPr>
        <xdr:cNvPr id="6877" name="Čára 3837"/>
        <xdr:cNvSpPr>
          <a:spLocks noChangeShapeType="1"/>
        </xdr:cNvSpPr>
      </xdr:nvSpPr>
      <xdr:spPr bwMode="auto">
        <a:xfrm>
          <a:off x="876300" y="0"/>
          <a:ext cx="1819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6878" name="Čára 3838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6879" name="Čára 3839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6880" name="Čára 3840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6881" name="Čára 3841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1876425</xdr:colOff>
      <xdr:row>0</xdr:row>
      <xdr:rowOff>0</xdr:rowOff>
    </xdr:to>
    <xdr:sp macro="" textlink="">
      <xdr:nvSpPr>
        <xdr:cNvPr id="6882" name="Čára 3842"/>
        <xdr:cNvSpPr>
          <a:spLocks noChangeShapeType="1"/>
        </xdr:cNvSpPr>
      </xdr:nvSpPr>
      <xdr:spPr bwMode="auto">
        <a:xfrm>
          <a:off x="876300" y="0"/>
          <a:ext cx="1819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6883" name="Čára 3843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6884" name="Čára 3844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1876425</xdr:colOff>
      <xdr:row>0</xdr:row>
      <xdr:rowOff>0</xdr:rowOff>
    </xdr:to>
    <xdr:sp macro="" textlink="">
      <xdr:nvSpPr>
        <xdr:cNvPr id="6885" name="Čára 3845"/>
        <xdr:cNvSpPr>
          <a:spLocks noChangeShapeType="1"/>
        </xdr:cNvSpPr>
      </xdr:nvSpPr>
      <xdr:spPr bwMode="auto">
        <a:xfrm>
          <a:off x="876300" y="0"/>
          <a:ext cx="1819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6886" name="Čára 3846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6887" name="Čára 3847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1876425</xdr:colOff>
      <xdr:row>0</xdr:row>
      <xdr:rowOff>0</xdr:rowOff>
    </xdr:to>
    <xdr:sp macro="" textlink="">
      <xdr:nvSpPr>
        <xdr:cNvPr id="6888" name="Čára 3848"/>
        <xdr:cNvSpPr>
          <a:spLocks noChangeShapeType="1"/>
        </xdr:cNvSpPr>
      </xdr:nvSpPr>
      <xdr:spPr bwMode="auto">
        <a:xfrm>
          <a:off x="876300" y="0"/>
          <a:ext cx="1819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6889" name="Čára 3849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6890" name="Čára 3850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6891" name="Čára 3851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6892" name="Čára 3852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1876425</xdr:colOff>
      <xdr:row>0</xdr:row>
      <xdr:rowOff>0</xdr:rowOff>
    </xdr:to>
    <xdr:sp macro="" textlink="">
      <xdr:nvSpPr>
        <xdr:cNvPr id="6893" name="Čára 3853"/>
        <xdr:cNvSpPr>
          <a:spLocks noChangeShapeType="1"/>
        </xdr:cNvSpPr>
      </xdr:nvSpPr>
      <xdr:spPr bwMode="auto">
        <a:xfrm>
          <a:off x="876300" y="0"/>
          <a:ext cx="1819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0</xdr:rowOff>
    </xdr:to>
    <xdr:sp macro="" textlink="">
      <xdr:nvSpPr>
        <xdr:cNvPr id="6894" name="Čára 3854"/>
        <xdr:cNvSpPr>
          <a:spLocks noChangeShapeType="1"/>
        </xdr:cNvSpPr>
      </xdr:nvSpPr>
      <xdr:spPr bwMode="auto">
        <a:xfrm>
          <a:off x="619125" y="0"/>
          <a:ext cx="9239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6895" name="Čára 3855"/>
        <xdr:cNvSpPr>
          <a:spLocks noChangeShapeType="1"/>
        </xdr:cNvSpPr>
      </xdr:nvSpPr>
      <xdr:spPr bwMode="auto">
        <a:xfrm>
          <a:off x="1247775" y="0"/>
          <a:ext cx="4762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1876425</xdr:colOff>
      <xdr:row>0</xdr:row>
      <xdr:rowOff>0</xdr:rowOff>
    </xdr:to>
    <xdr:sp macro="" textlink="">
      <xdr:nvSpPr>
        <xdr:cNvPr id="6896" name="Čára 3856"/>
        <xdr:cNvSpPr>
          <a:spLocks noChangeShapeType="1"/>
        </xdr:cNvSpPr>
      </xdr:nvSpPr>
      <xdr:spPr bwMode="auto">
        <a:xfrm>
          <a:off x="876300" y="0"/>
          <a:ext cx="181927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1019175</xdr:colOff>
      <xdr:row>0</xdr:row>
      <xdr:rowOff>0</xdr:rowOff>
    </xdr:to>
    <xdr:sp macro="" textlink="">
      <xdr:nvSpPr>
        <xdr:cNvPr id="6897" name="Čára 3857"/>
        <xdr:cNvSpPr>
          <a:spLocks noChangeShapeType="1"/>
        </xdr:cNvSpPr>
      </xdr:nvSpPr>
      <xdr:spPr bwMode="auto">
        <a:xfrm>
          <a:off x="409575" y="0"/>
          <a:ext cx="1428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6898" name="Čára 3858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6899" name="Čára 3859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1019175</xdr:colOff>
      <xdr:row>0</xdr:row>
      <xdr:rowOff>0</xdr:rowOff>
    </xdr:to>
    <xdr:sp macro="" textlink="">
      <xdr:nvSpPr>
        <xdr:cNvPr id="6900" name="Čára 3860"/>
        <xdr:cNvSpPr>
          <a:spLocks noChangeShapeType="1"/>
        </xdr:cNvSpPr>
      </xdr:nvSpPr>
      <xdr:spPr bwMode="auto">
        <a:xfrm>
          <a:off x="409575" y="0"/>
          <a:ext cx="1428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6901" name="Čára 3861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1019175</xdr:colOff>
      <xdr:row>0</xdr:row>
      <xdr:rowOff>0</xdr:rowOff>
    </xdr:to>
    <xdr:sp macro="" textlink="">
      <xdr:nvSpPr>
        <xdr:cNvPr id="6902" name="Čára 3862"/>
        <xdr:cNvSpPr>
          <a:spLocks noChangeShapeType="1"/>
        </xdr:cNvSpPr>
      </xdr:nvSpPr>
      <xdr:spPr bwMode="auto">
        <a:xfrm>
          <a:off x="409575" y="0"/>
          <a:ext cx="1428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6903" name="Čára 3863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1019175</xdr:colOff>
      <xdr:row>0</xdr:row>
      <xdr:rowOff>0</xdr:rowOff>
    </xdr:to>
    <xdr:sp macro="" textlink="">
      <xdr:nvSpPr>
        <xdr:cNvPr id="6904" name="Čára 3864"/>
        <xdr:cNvSpPr>
          <a:spLocks noChangeShapeType="1"/>
        </xdr:cNvSpPr>
      </xdr:nvSpPr>
      <xdr:spPr bwMode="auto">
        <a:xfrm>
          <a:off x="409575" y="0"/>
          <a:ext cx="1428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6905" name="Čára 3865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6906" name="Čára 3866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1019175</xdr:colOff>
      <xdr:row>0</xdr:row>
      <xdr:rowOff>0</xdr:rowOff>
    </xdr:to>
    <xdr:sp macro="" textlink="">
      <xdr:nvSpPr>
        <xdr:cNvPr id="6907" name="Čára 3867"/>
        <xdr:cNvSpPr>
          <a:spLocks noChangeShapeType="1"/>
        </xdr:cNvSpPr>
      </xdr:nvSpPr>
      <xdr:spPr bwMode="auto">
        <a:xfrm>
          <a:off x="409575" y="0"/>
          <a:ext cx="1428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6908" name="Čára 3868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1019175</xdr:colOff>
      <xdr:row>0</xdr:row>
      <xdr:rowOff>0</xdr:rowOff>
    </xdr:to>
    <xdr:sp macro="" textlink="">
      <xdr:nvSpPr>
        <xdr:cNvPr id="6909" name="Čára 3869"/>
        <xdr:cNvSpPr>
          <a:spLocks noChangeShapeType="1"/>
        </xdr:cNvSpPr>
      </xdr:nvSpPr>
      <xdr:spPr bwMode="auto">
        <a:xfrm>
          <a:off x="409575" y="0"/>
          <a:ext cx="1428750" cy="0"/>
        </a:xfrm>
        <a:prstGeom prst="line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 macro="" textlink="">
      <xdr:nvSpPr>
        <xdr:cNvPr id="6910" name="Čára 3870"/>
        <xdr:cNvSpPr>
          <a:spLocks noChangeShapeType="1"/>
        </xdr:cNvSpPr>
      </xdr:nvSpPr>
      <xdr:spPr bwMode="auto">
        <a:xfrm>
          <a:off x="0" y="0"/>
          <a:ext cx="619125" cy="0"/>
        </a:xfrm>
        <a:prstGeom prst="line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>
      <selection activeCell="C25" sqref="C25"/>
    </sheetView>
  </sheetViews>
  <sheetFormatPr defaultColWidth="10.7109375" defaultRowHeight="12"/>
  <cols>
    <col min="1" max="1" width="9.8515625" style="284" customWidth="1"/>
    <col min="2" max="2" width="82.421875" style="283" customWidth="1"/>
    <col min="3" max="3" width="30.00390625" style="283" customWidth="1"/>
    <col min="4" max="16384" width="10.7109375" style="283" customWidth="1"/>
  </cols>
  <sheetData>
    <row r="1" ht="12">
      <c r="A1" s="282"/>
    </row>
    <row r="2" ht="19.5">
      <c r="B2" s="285" t="s">
        <v>426</v>
      </c>
    </row>
    <row r="3" ht="19.5">
      <c r="B3" s="285"/>
    </row>
    <row r="4" ht="17.25">
      <c r="B4" s="286" t="s">
        <v>427</v>
      </c>
    </row>
    <row r="5" ht="17.25">
      <c r="B5" s="286" t="s">
        <v>428</v>
      </c>
    </row>
    <row r="6" ht="17.25">
      <c r="B6" s="286"/>
    </row>
    <row r="7" ht="17.25">
      <c r="B7" s="286"/>
    </row>
    <row r="8" ht="17.25">
      <c r="B8" s="286"/>
    </row>
    <row r="9" ht="17.25">
      <c r="B9" s="286"/>
    </row>
    <row r="10" ht="18" thickBot="1">
      <c r="B10" s="286"/>
    </row>
    <row r="11" spans="1:7" ht="20.25">
      <c r="A11" s="287" t="s">
        <v>429</v>
      </c>
      <c r="B11" s="288"/>
      <c r="C11" s="289"/>
      <c r="G11" s="286"/>
    </row>
    <row r="12" spans="1:3" ht="9.95" customHeight="1" thickBot="1">
      <c r="A12" s="290"/>
      <c r="B12" s="291"/>
      <c r="C12" s="292"/>
    </row>
    <row r="13" spans="1:3" ht="35.1" customHeight="1" thickBot="1">
      <c r="A13" s="293"/>
      <c r="B13" s="294" t="s">
        <v>430</v>
      </c>
      <c r="C13" s="295" t="s">
        <v>447</v>
      </c>
    </row>
    <row r="14" spans="1:3" s="299" customFormat="1" ht="15" customHeight="1">
      <c r="A14" s="296"/>
      <c r="B14" s="297"/>
      <c r="C14" s="298"/>
    </row>
    <row r="15" spans="1:3" s="299" customFormat="1" ht="24.95" customHeight="1">
      <c r="A15" s="300" t="s">
        <v>431</v>
      </c>
      <c r="B15" s="301" t="s">
        <v>432</v>
      </c>
      <c r="C15" s="302">
        <f>SUM(C17:C18)</f>
        <v>0</v>
      </c>
    </row>
    <row r="16" spans="1:3" s="299" customFormat="1" ht="9.95" customHeight="1">
      <c r="A16" s="300"/>
      <c r="B16" s="301"/>
      <c r="C16" s="303"/>
    </row>
    <row r="17" spans="1:3" ht="20.1" customHeight="1">
      <c r="A17" s="304"/>
      <c r="B17" s="305" t="s">
        <v>433</v>
      </c>
      <c r="C17" s="306">
        <f ca="1">'A1 Stav část - VV'!J97+'A1 Stav část - VV'!J103</f>
        <v>0</v>
      </c>
    </row>
    <row r="18" spans="1:3" ht="20.1" customHeight="1">
      <c r="A18" s="304"/>
      <c r="B18" s="305" t="s">
        <v>434</v>
      </c>
      <c r="C18" s="306">
        <f ca="1">'A1 Stav část - VV'!J112</f>
        <v>0</v>
      </c>
    </row>
    <row r="19" spans="1:3" ht="9.95" customHeight="1">
      <c r="A19" s="307"/>
      <c r="B19" s="308"/>
      <c r="C19" s="309"/>
    </row>
    <row r="20" spans="1:3" s="299" customFormat="1" ht="24.95" customHeight="1">
      <c r="A20" s="300" t="s">
        <v>435</v>
      </c>
      <c r="B20" s="301" t="s">
        <v>436</v>
      </c>
      <c r="C20" s="302">
        <f>SUM(C22:C27)</f>
        <v>0</v>
      </c>
    </row>
    <row r="21" spans="1:3" s="299" customFormat="1" ht="9.95" customHeight="1">
      <c r="A21" s="300"/>
      <c r="B21" s="301"/>
      <c r="C21" s="303"/>
    </row>
    <row r="22" spans="1:3" ht="20.1" customHeight="1">
      <c r="A22" s="310" t="s">
        <v>437</v>
      </c>
      <c r="B22" s="308" t="s">
        <v>438</v>
      </c>
      <c r="C22" s="309">
        <f ca="1">'A3.2 VZD rekap. VV'!E17</f>
        <v>0</v>
      </c>
    </row>
    <row r="23" spans="1:3" ht="20.1" customHeight="1">
      <c r="A23" s="310" t="s">
        <v>439</v>
      </c>
      <c r="B23" s="308" t="s">
        <v>440</v>
      </c>
      <c r="C23" s="309">
        <f ca="1">'A 3.4MaR VV'!G69</f>
        <v>0</v>
      </c>
    </row>
    <row r="24" spans="1:3" ht="20.1" customHeight="1">
      <c r="A24" s="310" t="s">
        <v>441</v>
      </c>
      <c r="B24" s="308" t="s">
        <v>442</v>
      </c>
      <c r="C24" s="309">
        <v>0</v>
      </c>
    </row>
    <row r="25" spans="1:3" ht="20.1" customHeight="1">
      <c r="A25" s="310" t="s">
        <v>443</v>
      </c>
      <c r="B25" s="308" t="s">
        <v>444</v>
      </c>
      <c r="C25" s="309">
        <f ca="1">'A3.7 EL VV'!H26</f>
        <v>0</v>
      </c>
    </row>
    <row r="26" spans="1:3" ht="20.1" customHeight="1">
      <c r="A26" s="310"/>
      <c r="B26" s="308"/>
      <c r="C26" s="309"/>
    </row>
    <row r="27" spans="1:3" ht="20.1" customHeight="1">
      <c r="A27" s="310"/>
      <c r="B27" s="308"/>
      <c r="C27" s="309"/>
    </row>
    <row r="28" spans="1:3" s="299" customFormat="1" ht="15" customHeight="1">
      <c r="A28" s="300"/>
      <c r="B28" s="301"/>
      <c r="C28" s="303"/>
    </row>
    <row r="29" spans="1:3" s="299" customFormat="1" ht="30" customHeight="1">
      <c r="A29" s="310"/>
      <c r="B29" s="301" t="s">
        <v>445</v>
      </c>
      <c r="C29" s="302">
        <f>C15+C20</f>
        <v>0</v>
      </c>
    </row>
    <row r="30" spans="1:3" ht="15" customHeight="1" thickBot="1">
      <c r="A30" s="310"/>
      <c r="B30" s="308"/>
      <c r="C30" s="309"/>
    </row>
    <row r="31" spans="1:3" ht="30" customHeight="1" thickBot="1">
      <c r="A31" s="311"/>
      <c r="B31" s="312" t="s">
        <v>446</v>
      </c>
      <c r="C31" s="313">
        <f>C29*1.21</f>
        <v>0</v>
      </c>
    </row>
    <row r="32" spans="1:3" ht="15" customHeight="1">
      <c r="A32" s="314"/>
      <c r="B32" s="301"/>
      <c r="C32" s="315"/>
    </row>
    <row r="33" spans="1:3" ht="14.25" customHeight="1">
      <c r="A33" s="316"/>
      <c r="B33" s="317"/>
      <c r="C33" s="318"/>
    </row>
    <row r="34" spans="1:3" s="299" customFormat="1" ht="30" customHeight="1">
      <c r="A34" s="314"/>
      <c r="B34" s="301"/>
      <c r="C34" s="315"/>
    </row>
    <row r="35" ht="12">
      <c r="A35" s="283"/>
    </row>
    <row r="36" ht="12">
      <c r="A36" s="283"/>
    </row>
    <row r="37" spans="1:3" ht="12">
      <c r="A37" s="316"/>
      <c r="B37" s="319"/>
      <c r="C37" s="318"/>
    </row>
    <row r="38" ht="12">
      <c r="A38" s="283"/>
    </row>
    <row r="39" ht="12">
      <c r="A39" s="283"/>
    </row>
    <row r="40" ht="12">
      <c r="A40" s="283"/>
    </row>
    <row r="41" ht="12">
      <c r="A41" s="283"/>
    </row>
    <row r="42" ht="12">
      <c r="A42" s="283"/>
    </row>
    <row r="43" ht="12">
      <c r="A43" s="283"/>
    </row>
    <row r="44" ht="12">
      <c r="A44" s="283"/>
    </row>
    <row r="45" ht="12">
      <c r="A45" s="283"/>
    </row>
    <row r="46" ht="12">
      <c r="A46" s="283"/>
    </row>
    <row r="47" ht="12">
      <c r="A47" s="283"/>
    </row>
    <row r="48" ht="12">
      <c r="A48" s="283"/>
    </row>
    <row r="49" ht="12">
      <c r="A49" s="283"/>
    </row>
    <row r="50" ht="12">
      <c r="A50" s="283"/>
    </row>
    <row r="51" ht="12">
      <c r="A51" s="283"/>
    </row>
    <row r="52" ht="12">
      <c r="A52" s="283"/>
    </row>
    <row r="53" ht="12">
      <c r="A53" s="283"/>
    </row>
    <row r="54" ht="12">
      <c r="A54" s="283"/>
    </row>
    <row r="55" ht="12">
      <c r="A55" s="283"/>
    </row>
    <row r="56" ht="12">
      <c r="A56" s="283"/>
    </row>
    <row r="57" ht="12">
      <c r="A57" s="283"/>
    </row>
    <row r="58" ht="12">
      <c r="A58" s="283"/>
    </row>
    <row r="59" ht="12">
      <c r="A59" s="283"/>
    </row>
    <row r="60" ht="12">
      <c r="A60" s="283"/>
    </row>
    <row r="61" ht="12">
      <c r="A61" s="283"/>
    </row>
    <row r="62" ht="12">
      <c r="A62" s="283"/>
    </row>
    <row r="63" ht="12">
      <c r="A63" s="283"/>
    </row>
    <row r="64" spans="2:3" ht="12">
      <c r="B64" s="320"/>
      <c r="C64" s="321"/>
    </row>
    <row r="65" spans="2:3" ht="12">
      <c r="B65" s="320"/>
      <c r="C65" s="321"/>
    </row>
    <row r="66" spans="2:3" ht="12">
      <c r="B66" s="320"/>
      <c r="C66" s="321"/>
    </row>
    <row r="67" spans="2:3" ht="12">
      <c r="B67" s="320"/>
      <c r="C67" s="321"/>
    </row>
    <row r="68" spans="2:3" ht="12">
      <c r="B68" s="320"/>
      <c r="C68" s="321"/>
    </row>
    <row r="69" spans="2:3" ht="12">
      <c r="B69" s="320"/>
      <c r="C69" s="318"/>
    </row>
    <row r="70" spans="2:3" ht="12">
      <c r="B70" s="320"/>
      <c r="C70" s="321"/>
    </row>
    <row r="71" spans="2:3" ht="12">
      <c r="B71" s="320"/>
      <c r="C71" s="321"/>
    </row>
    <row r="72" spans="2:3" ht="12">
      <c r="B72" s="322"/>
      <c r="C72" s="318"/>
    </row>
  </sheetData>
  <printOptions/>
  <pageMargins left="0.787401575" right="0.787401575" top="0.984251969" bottom="0.984251969" header="0.4921259845" footer="0.4921259845"/>
  <pageSetup horizontalDpi="180" verticalDpi="18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0"/>
  <sheetViews>
    <sheetView showGridLines="0" workbookViewId="0" topLeftCell="A104">
      <selection activeCell="W228" sqref="W22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45" customWidth="1"/>
    <col min="10" max="11" width="20.1406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43" t="s">
        <v>2</v>
      </c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9" t="s">
        <v>48</v>
      </c>
    </row>
    <row r="3" spans="2:46" ht="6.95" customHeight="1">
      <c r="B3" s="10"/>
      <c r="C3" s="11"/>
      <c r="D3" s="11"/>
      <c r="E3" s="11"/>
      <c r="F3" s="11"/>
      <c r="G3" s="11"/>
      <c r="H3" s="11"/>
      <c r="I3" s="46"/>
      <c r="J3" s="11"/>
      <c r="K3" s="11"/>
      <c r="L3" s="12"/>
      <c r="AT3" s="9" t="s">
        <v>49</v>
      </c>
    </row>
    <row r="4" spans="2:46" ht="24.95" customHeight="1">
      <c r="B4" s="12"/>
      <c r="D4" s="13" t="s">
        <v>50</v>
      </c>
      <c r="L4" s="12"/>
      <c r="M4" s="47" t="s">
        <v>5</v>
      </c>
      <c r="AT4" s="9" t="s">
        <v>1</v>
      </c>
    </row>
    <row r="5" spans="2:12" ht="6.95" customHeight="1">
      <c r="B5" s="12"/>
      <c r="L5" s="12"/>
    </row>
    <row r="6" spans="2:12" ht="12" customHeight="1">
      <c r="B6" s="12"/>
      <c r="D6" s="15" t="s">
        <v>7</v>
      </c>
      <c r="L6" s="12"/>
    </row>
    <row r="7" spans="2:12" ht="16.5" customHeight="1">
      <c r="B7" s="12"/>
      <c r="E7" s="341" t="e">
        <f>#REF!</f>
        <v>#REF!</v>
      </c>
      <c r="F7" s="342"/>
      <c r="G7" s="342"/>
      <c r="H7" s="342"/>
      <c r="L7" s="12"/>
    </row>
    <row r="8" spans="1:31" s="1" customFormat="1" ht="12" customHeight="1">
      <c r="A8" s="18"/>
      <c r="B8" s="19"/>
      <c r="C8" s="18"/>
      <c r="D8" s="15" t="s">
        <v>51</v>
      </c>
      <c r="E8" s="18"/>
      <c r="F8" s="18"/>
      <c r="G8" s="18"/>
      <c r="H8" s="18"/>
      <c r="I8" s="48"/>
      <c r="J8" s="18"/>
      <c r="K8" s="18"/>
      <c r="L8" s="26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s="1" customFormat="1" ht="16.5" customHeight="1">
      <c r="A9" s="18"/>
      <c r="B9" s="19"/>
      <c r="C9" s="18"/>
      <c r="D9" s="18"/>
      <c r="E9" s="339" t="s">
        <v>52</v>
      </c>
      <c r="F9" s="340"/>
      <c r="G9" s="340"/>
      <c r="H9" s="340"/>
      <c r="I9" s="48"/>
      <c r="J9" s="18"/>
      <c r="K9" s="18"/>
      <c r="L9" s="26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s="1" customFormat="1" ht="12">
      <c r="A10" s="18"/>
      <c r="B10" s="19"/>
      <c r="C10" s="18"/>
      <c r="D10" s="18"/>
      <c r="E10" s="18"/>
      <c r="F10" s="18"/>
      <c r="G10" s="18"/>
      <c r="H10" s="18"/>
      <c r="I10" s="48"/>
      <c r="J10" s="18"/>
      <c r="K10" s="18"/>
      <c r="L10" s="26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s="1" customFormat="1" ht="12" customHeight="1">
      <c r="A11" s="18"/>
      <c r="B11" s="19"/>
      <c r="C11" s="18"/>
      <c r="D11" s="15" t="s">
        <v>8</v>
      </c>
      <c r="E11" s="18"/>
      <c r="F11" s="14" t="s">
        <v>0</v>
      </c>
      <c r="G11" s="18"/>
      <c r="H11" s="18"/>
      <c r="I11" s="49" t="s">
        <v>9</v>
      </c>
      <c r="J11" s="14" t="s">
        <v>0</v>
      </c>
      <c r="K11" s="18"/>
      <c r="L11" s="26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s="1" customFormat="1" ht="12" customHeight="1">
      <c r="A12" s="18"/>
      <c r="B12" s="19"/>
      <c r="C12" s="18"/>
      <c r="D12" s="15" t="s">
        <v>10</v>
      </c>
      <c r="E12" s="18"/>
      <c r="F12" s="14" t="s">
        <v>6</v>
      </c>
      <c r="G12" s="18"/>
      <c r="H12" s="18"/>
      <c r="I12" s="49" t="s">
        <v>11</v>
      </c>
      <c r="J12" s="35" t="e">
        <f>#REF!</f>
        <v>#REF!</v>
      </c>
      <c r="K12" s="18"/>
      <c r="L12" s="26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s="1" customFormat="1" ht="10.9" customHeight="1">
      <c r="A13" s="18"/>
      <c r="B13" s="19"/>
      <c r="C13" s="18"/>
      <c r="D13" s="18"/>
      <c r="E13" s="18"/>
      <c r="F13" s="18"/>
      <c r="G13" s="18"/>
      <c r="H13" s="18"/>
      <c r="I13" s="48"/>
      <c r="J13" s="18"/>
      <c r="K13" s="18"/>
      <c r="L13" s="26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s="1" customFormat="1" ht="12" customHeight="1">
      <c r="A14" s="18"/>
      <c r="B14" s="19"/>
      <c r="C14" s="18"/>
      <c r="D14" s="15" t="s">
        <v>12</v>
      </c>
      <c r="E14" s="18"/>
      <c r="F14" s="18"/>
      <c r="G14" s="18"/>
      <c r="H14" s="18"/>
      <c r="I14" s="49" t="s">
        <v>13</v>
      </c>
      <c r="J14" s="14" t="s">
        <v>0</v>
      </c>
      <c r="K14" s="18"/>
      <c r="L14" s="26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s="1" customFormat="1" ht="18" customHeight="1">
      <c r="A15" s="18"/>
      <c r="B15" s="19"/>
      <c r="C15" s="18"/>
      <c r="D15" s="18"/>
      <c r="E15" s="14" t="s">
        <v>14</v>
      </c>
      <c r="F15" s="18"/>
      <c r="G15" s="18"/>
      <c r="H15" s="18"/>
      <c r="I15" s="49" t="s">
        <v>15</v>
      </c>
      <c r="J15" s="14" t="s">
        <v>0</v>
      </c>
      <c r="K15" s="18"/>
      <c r="L15" s="26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s="1" customFormat="1" ht="6.95" customHeight="1">
      <c r="A16" s="18"/>
      <c r="B16" s="19"/>
      <c r="C16" s="18"/>
      <c r="D16" s="18"/>
      <c r="E16" s="18"/>
      <c r="F16" s="18"/>
      <c r="G16" s="18"/>
      <c r="H16" s="18"/>
      <c r="I16" s="48"/>
      <c r="J16" s="18"/>
      <c r="K16" s="18"/>
      <c r="L16" s="26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s="1" customFormat="1" ht="12" customHeight="1">
      <c r="A17" s="18"/>
      <c r="B17" s="19"/>
      <c r="C17" s="18"/>
      <c r="D17" s="15" t="s">
        <v>16</v>
      </c>
      <c r="E17" s="18"/>
      <c r="F17" s="18"/>
      <c r="G17" s="18"/>
      <c r="H17" s="18"/>
      <c r="I17" s="49" t="s">
        <v>13</v>
      </c>
      <c r="J17" s="16" t="e">
        <f>#REF!</f>
        <v>#REF!</v>
      </c>
      <c r="K17" s="18"/>
      <c r="L17" s="26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1" customFormat="1" ht="18" customHeight="1">
      <c r="A18" s="18"/>
      <c r="B18" s="19"/>
      <c r="C18" s="18"/>
      <c r="D18" s="18"/>
      <c r="E18" s="345" t="e">
        <f>#REF!</f>
        <v>#REF!</v>
      </c>
      <c r="F18" s="346"/>
      <c r="G18" s="346"/>
      <c r="H18" s="346"/>
      <c r="I18" s="49" t="s">
        <v>15</v>
      </c>
      <c r="J18" s="16" t="e">
        <f>#REF!</f>
        <v>#REF!</v>
      </c>
      <c r="K18" s="18"/>
      <c r="L18" s="26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s="1" customFormat="1" ht="6.95" customHeight="1">
      <c r="A19" s="18"/>
      <c r="B19" s="19"/>
      <c r="C19" s="18"/>
      <c r="D19" s="18"/>
      <c r="E19" s="18"/>
      <c r="F19" s="18"/>
      <c r="G19" s="18"/>
      <c r="H19" s="18"/>
      <c r="I19" s="48"/>
      <c r="J19" s="18"/>
      <c r="K19" s="18"/>
      <c r="L19" s="26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s="1" customFormat="1" ht="12" customHeight="1">
      <c r="A20" s="18"/>
      <c r="B20" s="19"/>
      <c r="C20" s="18"/>
      <c r="D20" s="15" t="s">
        <v>17</v>
      </c>
      <c r="E20" s="18"/>
      <c r="F20" s="18"/>
      <c r="G20" s="18"/>
      <c r="H20" s="18"/>
      <c r="I20" s="49" t="s">
        <v>13</v>
      </c>
      <c r="J20" s="14" t="s">
        <v>0</v>
      </c>
      <c r="K20" s="18"/>
      <c r="L20" s="26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1" customFormat="1" ht="18" customHeight="1">
      <c r="A21" s="18"/>
      <c r="B21" s="19"/>
      <c r="C21" s="18"/>
      <c r="D21" s="18"/>
      <c r="E21" s="14" t="s">
        <v>18</v>
      </c>
      <c r="F21" s="18"/>
      <c r="G21" s="18"/>
      <c r="H21" s="18"/>
      <c r="I21" s="49" t="s">
        <v>15</v>
      </c>
      <c r="J21" s="14" t="s">
        <v>0</v>
      </c>
      <c r="K21" s="18"/>
      <c r="L21" s="26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s="1" customFormat="1" ht="6.95" customHeight="1">
      <c r="A22" s="18"/>
      <c r="B22" s="19"/>
      <c r="C22" s="18"/>
      <c r="D22" s="18"/>
      <c r="E22" s="18"/>
      <c r="F22" s="18"/>
      <c r="G22" s="18"/>
      <c r="H22" s="18"/>
      <c r="I22" s="48"/>
      <c r="J22" s="18"/>
      <c r="K22" s="18"/>
      <c r="L22" s="26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s="1" customFormat="1" ht="12" customHeight="1">
      <c r="A23" s="18"/>
      <c r="B23" s="19"/>
      <c r="C23" s="18"/>
      <c r="D23" s="15" t="s">
        <v>20</v>
      </c>
      <c r="E23" s="18"/>
      <c r="F23" s="18"/>
      <c r="G23" s="18"/>
      <c r="H23" s="18"/>
      <c r="I23" s="49" t="s">
        <v>13</v>
      </c>
      <c r="J23" s="14" t="s">
        <v>0</v>
      </c>
      <c r="K23" s="18"/>
      <c r="L23" s="26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s="1" customFormat="1" ht="18" customHeight="1">
      <c r="A24" s="18"/>
      <c r="B24" s="19"/>
      <c r="C24" s="18"/>
      <c r="D24" s="18"/>
      <c r="E24" s="14" t="s">
        <v>21</v>
      </c>
      <c r="F24" s="18"/>
      <c r="G24" s="18"/>
      <c r="H24" s="18"/>
      <c r="I24" s="49" t="s">
        <v>15</v>
      </c>
      <c r="J24" s="14" t="s">
        <v>0</v>
      </c>
      <c r="K24" s="18"/>
      <c r="L24" s="26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s="1" customFormat="1" ht="6.95" customHeight="1">
      <c r="A25" s="18"/>
      <c r="B25" s="19"/>
      <c r="C25" s="18"/>
      <c r="D25" s="18"/>
      <c r="E25" s="18"/>
      <c r="F25" s="18"/>
      <c r="G25" s="18"/>
      <c r="H25" s="18"/>
      <c r="I25" s="48"/>
      <c r="J25" s="18"/>
      <c r="K25" s="18"/>
      <c r="L25" s="26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s="1" customFormat="1" ht="12" customHeight="1">
      <c r="A26" s="18"/>
      <c r="B26" s="19"/>
      <c r="C26" s="18"/>
      <c r="D26" s="15" t="s">
        <v>22</v>
      </c>
      <c r="E26" s="18"/>
      <c r="F26" s="18"/>
      <c r="G26" s="18"/>
      <c r="H26" s="18"/>
      <c r="I26" s="48"/>
      <c r="J26" s="18"/>
      <c r="K26" s="18"/>
      <c r="L26" s="26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s="2" customFormat="1" ht="16.5" customHeight="1">
      <c r="A27" s="50"/>
      <c r="B27" s="51"/>
      <c r="C27" s="50"/>
      <c r="D27" s="50"/>
      <c r="E27" s="347" t="s">
        <v>0</v>
      </c>
      <c r="F27" s="347"/>
      <c r="G27" s="347"/>
      <c r="H27" s="347"/>
      <c r="I27" s="52"/>
      <c r="J27" s="50"/>
      <c r="K27" s="50"/>
      <c r="L27" s="53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</row>
    <row r="28" spans="1:31" s="1" customFormat="1" ht="6.95" customHeight="1">
      <c r="A28" s="18"/>
      <c r="B28" s="19"/>
      <c r="C28" s="18"/>
      <c r="D28" s="18"/>
      <c r="E28" s="18"/>
      <c r="F28" s="18"/>
      <c r="G28" s="18"/>
      <c r="H28" s="18"/>
      <c r="I28" s="48"/>
      <c r="J28" s="18"/>
      <c r="K28" s="18"/>
      <c r="L28" s="26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s="1" customFormat="1" ht="6.95" customHeight="1">
      <c r="A29" s="18"/>
      <c r="B29" s="19"/>
      <c r="C29" s="18"/>
      <c r="D29" s="42"/>
      <c r="E29" s="42"/>
      <c r="F29" s="42"/>
      <c r="G29" s="42"/>
      <c r="H29" s="42"/>
      <c r="I29" s="54"/>
      <c r="J29" s="42"/>
      <c r="K29" s="42"/>
      <c r="L29" s="26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s="1" customFormat="1" ht="25.35" customHeight="1">
      <c r="A30" s="18"/>
      <c r="B30" s="19"/>
      <c r="C30" s="18"/>
      <c r="D30" s="55" t="s">
        <v>23</v>
      </c>
      <c r="E30" s="18"/>
      <c r="F30" s="18"/>
      <c r="G30" s="18"/>
      <c r="H30" s="18"/>
      <c r="I30" s="48"/>
      <c r="J30" s="44">
        <f>ROUND(J134,2)</f>
        <v>0</v>
      </c>
      <c r="K30" s="18"/>
      <c r="L30" s="26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1" customFormat="1" ht="6.95" customHeight="1">
      <c r="A31" s="18"/>
      <c r="B31" s="19"/>
      <c r="C31" s="18"/>
      <c r="D31" s="42"/>
      <c r="E31" s="42"/>
      <c r="F31" s="42"/>
      <c r="G31" s="42"/>
      <c r="H31" s="42"/>
      <c r="I31" s="54"/>
      <c r="J31" s="42"/>
      <c r="K31" s="42"/>
      <c r="L31" s="26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1" customFormat="1" ht="14.45" customHeight="1">
      <c r="A32" s="18"/>
      <c r="B32" s="19"/>
      <c r="C32" s="18"/>
      <c r="D32" s="18"/>
      <c r="E32" s="18"/>
      <c r="F32" s="21" t="s">
        <v>25</v>
      </c>
      <c r="G32" s="18"/>
      <c r="H32" s="18"/>
      <c r="I32" s="56" t="s">
        <v>24</v>
      </c>
      <c r="J32" s="21" t="s">
        <v>26</v>
      </c>
      <c r="K32" s="18"/>
      <c r="L32" s="26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s="1" customFormat="1" ht="14.45" customHeight="1">
      <c r="A33" s="18"/>
      <c r="B33" s="19"/>
      <c r="C33" s="18"/>
      <c r="D33" s="57" t="s">
        <v>27</v>
      </c>
      <c r="E33" s="15" t="s">
        <v>28</v>
      </c>
      <c r="F33" s="58">
        <f>ROUND((SUM(BE134:BE229)),2)</f>
        <v>0</v>
      </c>
      <c r="G33" s="18"/>
      <c r="H33" s="18"/>
      <c r="I33" s="59">
        <v>0.21</v>
      </c>
      <c r="J33" s="58">
        <f>ROUND(((SUM(BE134:BE229))*I33),2)</f>
        <v>0</v>
      </c>
      <c r="K33" s="18"/>
      <c r="L33" s="26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s="1" customFormat="1" ht="14.45" customHeight="1">
      <c r="A34" s="18"/>
      <c r="B34" s="19"/>
      <c r="C34" s="18"/>
      <c r="D34" s="18"/>
      <c r="E34" s="15" t="s">
        <v>29</v>
      </c>
      <c r="F34" s="58">
        <f>ROUND((SUM(BF134:BF229)),2)</f>
        <v>0</v>
      </c>
      <c r="G34" s="18"/>
      <c r="H34" s="18"/>
      <c r="I34" s="59">
        <v>0.15</v>
      </c>
      <c r="J34" s="58">
        <f>ROUND(((SUM(BF134:BF229))*I34),2)</f>
        <v>0</v>
      </c>
      <c r="K34" s="18"/>
      <c r="L34" s="26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s="1" customFormat="1" ht="14.45" customHeight="1" hidden="1">
      <c r="A35" s="18"/>
      <c r="B35" s="19"/>
      <c r="C35" s="18"/>
      <c r="D35" s="18"/>
      <c r="E35" s="15" t="s">
        <v>30</v>
      </c>
      <c r="F35" s="58">
        <f>ROUND((SUM(BG134:BG229)),2)</f>
        <v>0</v>
      </c>
      <c r="G35" s="18"/>
      <c r="H35" s="18"/>
      <c r="I35" s="59">
        <v>0.21</v>
      </c>
      <c r="J35" s="58">
        <f>0</f>
        <v>0</v>
      </c>
      <c r="K35" s="18"/>
      <c r="L35" s="26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s="1" customFormat="1" ht="14.45" customHeight="1" hidden="1">
      <c r="A36" s="18"/>
      <c r="B36" s="19"/>
      <c r="C36" s="18"/>
      <c r="D36" s="18"/>
      <c r="E36" s="15" t="s">
        <v>31</v>
      </c>
      <c r="F36" s="58">
        <f>ROUND((SUM(BH134:BH229)),2)</f>
        <v>0</v>
      </c>
      <c r="G36" s="18"/>
      <c r="H36" s="18"/>
      <c r="I36" s="59">
        <v>0.15</v>
      </c>
      <c r="J36" s="58">
        <f>0</f>
        <v>0</v>
      </c>
      <c r="K36" s="18"/>
      <c r="L36" s="26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s="1" customFormat="1" ht="14.45" customHeight="1" hidden="1">
      <c r="A37" s="18"/>
      <c r="B37" s="19"/>
      <c r="C37" s="18"/>
      <c r="D37" s="18"/>
      <c r="E37" s="15" t="s">
        <v>32</v>
      </c>
      <c r="F37" s="58">
        <f>ROUND((SUM(BI134:BI229)),2)</f>
        <v>0</v>
      </c>
      <c r="G37" s="18"/>
      <c r="H37" s="18"/>
      <c r="I37" s="59">
        <v>0</v>
      </c>
      <c r="J37" s="58">
        <f>0</f>
        <v>0</v>
      </c>
      <c r="K37" s="18"/>
      <c r="L37" s="26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s="1" customFormat="1" ht="6.95" customHeight="1">
      <c r="A38" s="18"/>
      <c r="B38" s="19"/>
      <c r="C38" s="18"/>
      <c r="D38" s="18"/>
      <c r="E38" s="18"/>
      <c r="F38" s="18"/>
      <c r="G38" s="18"/>
      <c r="H38" s="18"/>
      <c r="I38" s="48"/>
      <c r="J38" s="18"/>
      <c r="K38" s="18"/>
      <c r="L38" s="26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s="1" customFormat="1" ht="25.35" customHeight="1">
      <c r="A39" s="18"/>
      <c r="B39" s="19"/>
      <c r="C39" s="22"/>
      <c r="D39" s="23" t="s">
        <v>33</v>
      </c>
      <c r="E39" s="24"/>
      <c r="F39" s="24"/>
      <c r="G39" s="60" t="s">
        <v>34</v>
      </c>
      <c r="H39" s="25" t="s">
        <v>35</v>
      </c>
      <c r="I39" s="61"/>
      <c r="J39" s="62">
        <f>SUM(J30:J37)</f>
        <v>0</v>
      </c>
      <c r="K39" s="63"/>
      <c r="L39" s="26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s="1" customFormat="1" ht="14.45" customHeight="1">
      <c r="A40" s="18"/>
      <c r="B40" s="19"/>
      <c r="C40" s="18"/>
      <c r="D40" s="18"/>
      <c r="E40" s="18"/>
      <c r="F40" s="18"/>
      <c r="G40" s="18"/>
      <c r="H40" s="18"/>
      <c r="I40" s="48"/>
      <c r="J40" s="18"/>
      <c r="K40" s="18"/>
      <c r="L40" s="26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2:12" ht="14.45" customHeight="1">
      <c r="B41" s="12"/>
      <c r="L41" s="12"/>
    </row>
    <row r="42" spans="2:12" ht="14.45" customHeight="1">
      <c r="B42" s="12"/>
      <c r="L42" s="12"/>
    </row>
    <row r="43" spans="2:12" ht="14.45" customHeight="1">
      <c r="B43" s="12"/>
      <c r="L43" s="12"/>
    </row>
    <row r="44" spans="2:12" ht="14.45" customHeight="1">
      <c r="B44" s="12"/>
      <c r="L44" s="12"/>
    </row>
    <row r="45" spans="2:12" ht="14.45" customHeight="1">
      <c r="B45" s="12"/>
      <c r="L45" s="12"/>
    </row>
    <row r="46" spans="2:12" ht="14.45" customHeight="1">
      <c r="B46" s="12"/>
      <c r="L46" s="12"/>
    </row>
    <row r="47" spans="2:12" ht="14.45" customHeight="1">
      <c r="B47" s="12"/>
      <c r="L47" s="12"/>
    </row>
    <row r="48" spans="2:12" ht="14.45" customHeight="1">
      <c r="B48" s="12"/>
      <c r="L48" s="12"/>
    </row>
    <row r="49" spans="2:12" ht="14.45" customHeight="1">
      <c r="B49" s="12"/>
      <c r="L49" s="12"/>
    </row>
    <row r="50" spans="2:12" s="1" customFormat="1" ht="14.45" customHeight="1">
      <c r="B50" s="26"/>
      <c r="D50" s="27" t="s">
        <v>36</v>
      </c>
      <c r="E50" s="28"/>
      <c r="F50" s="28"/>
      <c r="G50" s="27" t="s">
        <v>37</v>
      </c>
      <c r="H50" s="28"/>
      <c r="I50" s="64"/>
      <c r="J50" s="28"/>
      <c r="K50" s="28"/>
      <c r="L50" s="26"/>
    </row>
    <row r="51" spans="2:12" ht="12">
      <c r="B51" s="12"/>
      <c r="L51" s="12"/>
    </row>
    <row r="52" spans="2:12" ht="12">
      <c r="B52" s="12"/>
      <c r="L52" s="12"/>
    </row>
    <row r="53" spans="2:12" ht="12">
      <c r="B53" s="12"/>
      <c r="L53" s="12"/>
    </row>
    <row r="54" spans="2:12" ht="12">
      <c r="B54" s="12"/>
      <c r="L54" s="12"/>
    </row>
    <row r="55" spans="2:12" ht="12">
      <c r="B55" s="12"/>
      <c r="L55" s="12"/>
    </row>
    <row r="56" spans="2:12" ht="12">
      <c r="B56" s="12"/>
      <c r="L56" s="12"/>
    </row>
    <row r="57" spans="2:12" ht="12">
      <c r="B57" s="12"/>
      <c r="L57" s="12"/>
    </row>
    <row r="58" spans="2:12" ht="12">
      <c r="B58" s="12"/>
      <c r="L58" s="12"/>
    </row>
    <row r="59" spans="2:12" ht="12">
      <c r="B59" s="12"/>
      <c r="L59" s="12"/>
    </row>
    <row r="60" spans="2:12" ht="12">
      <c r="B60" s="12"/>
      <c r="L60" s="12"/>
    </row>
    <row r="61" spans="1:31" s="1" customFormat="1" ht="12.75">
      <c r="A61" s="18"/>
      <c r="B61" s="19"/>
      <c r="C61" s="18"/>
      <c r="D61" s="29" t="s">
        <v>38</v>
      </c>
      <c r="E61" s="20"/>
      <c r="F61" s="65" t="s">
        <v>39</v>
      </c>
      <c r="G61" s="29" t="s">
        <v>38</v>
      </c>
      <c r="H61" s="20"/>
      <c r="I61" s="66"/>
      <c r="J61" s="67" t="s">
        <v>39</v>
      </c>
      <c r="K61" s="20"/>
      <c r="L61" s="26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2:12" ht="12">
      <c r="B62" s="12"/>
      <c r="L62" s="12"/>
    </row>
    <row r="63" spans="2:12" ht="12">
      <c r="B63" s="12"/>
      <c r="L63" s="12"/>
    </row>
    <row r="64" spans="2:12" ht="12">
      <c r="B64" s="12"/>
      <c r="L64" s="12"/>
    </row>
    <row r="65" spans="1:31" s="1" customFormat="1" ht="12.75">
      <c r="A65" s="18"/>
      <c r="B65" s="19"/>
      <c r="C65" s="18"/>
      <c r="D65" s="27" t="s">
        <v>40</v>
      </c>
      <c r="E65" s="30"/>
      <c r="F65" s="30"/>
      <c r="G65" s="27" t="s">
        <v>41</v>
      </c>
      <c r="H65" s="30"/>
      <c r="I65" s="68"/>
      <c r="J65" s="30"/>
      <c r="K65" s="30"/>
      <c r="L65" s="26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2:12" ht="12">
      <c r="B66" s="12"/>
      <c r="L66" s="12"/>
    </row>
    <row r="67" spans="2:12" ht="12">
      <c r="B67" s="12"/>
      <c r="L67" s="12"/>
    </row>
    <row r="68" spans="2:12" ht="12">
      <c r="B68" s="12"/>
      <c r="L68" s="12"/>
    </row>
    <row r="69" spans="2:12" ht="12">
      <c r="B69" s="12"/>
      <c r="L69" s="12"/>
    </row>
    <row r="70" spans="2:12" ht="12">
      <c r="B70" s="12"/>
      <c r="L70" s="12"/>
    </row>
    <row r="71" spans="2:12" ht="12">
      <c r="B71" s="12"/>
      <c r="L71" s="12"/>
    </row>
    <row r="72" spans="2:12" ht="12">
      <c r="B72" s="12"/>
      <c r="L72" s="12"/>
    </row>
    <row r="73" spans="2:12" ht="12">
      <c r="B73" s="12"/>
      <c r="L73" s="12"/>
    </row>
    <row r="74" spans="2:12" ht="12">
      <c r="B74" s="12"/>
      <c r="L74" s="12"/>
    </row>
    <row r="75" spans="2:12" ht="12">
      <c r="B75" s="12"/>
      <c r="L75" s="12"/>
    </row>
    <row r="76" spans="1:31" s="1" customFormat="1" ht="12.75">
      <c r="A76" s="18"/>
      <c r="B76" s="19"/>
      <c r="C76" s="18"/>
      <c r="D76" s="29" t="s">
        <v>38</v>
      </c>
      <c r="E76" s="20"/>
      <c r="F76" s="65" t="s">
        <v>39</v>
      </c>
      <c r="G76" s="29" t="s">
        <v>38</v>
      </c>
      <c r="H76" s="20"/>
      <c r="I76" s="66"/>
      <c r="J76" s="67" t="s">
        <v>39</v>
      </c>
      <c r="K76" s="20"/>
      <c r="L76" s="26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1:31" s="1" customFormat="1" ht="14.45" customHeight="1">
      <c r="A77" s="18"/>
      <c r="B77" s="31"/>
      <c r="C77" s="32"/>
      <c r="D77" s="32"/>
      <c r="E77" s="32"/>
      <c r="F77" s="32"/>
      <c r="G77" s="32"/>
      <c r="H77" s="32"/>
      <c r="I77" s="69"/>
      <c r="J77" s="32"/>
      <c r="K77" s="32"/>
      <c r="L77" s="26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  <row r="81" spans="1:31" s="1" customFormat="1" ht="6.95" customHeight="1">
      <c r="A81" s="18"/>
      <c r="B81" s="33"/>
      <c r="C81" s="34"/>
      <c r="D81" s="34"/>
      <c r="E81" s="34"/>
      <c r="F81" s="34"/>
      <c r="G81" s="34"/>
      <c r="H81" s="34"/>
      <c r="I81" s="70"/>
      <c r="J81" s="34"/>
      <c r="K81" s="34"/>
      <c r="L81" s="26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  <row r="82" spans="1:31" s="1" customFormat="1" ht="24.95" customHeight="1">
      <c r="A82" s="18"/>
      <c r="B82" s="19"/>
      <c r="C82" s="13" t="s">
        <v>53</v>
      </c>
      <c r="D82" s="18"/>
      <c r="E82" s="18"/>
      <c r="F82" s="18"/>
      <c r="G82" s="18"/>
      <c r="H82" s="18"/>
      <c r="I82" s="48"/>
      <c r="J82" s="18"/>
      <c r="K82" s="18"/>
      <c r="L82" s="26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  <row r="83" spans="1:31" s="1" customFormat="1" ht="6.95" customHeight="1">
      <c r="A83" s="18"/>
      <c r="B83" s="19"/>
      <c r="C83" s="18"/>
      <c r="D83" s="18"/>
      <c r="E83" s="18"/>
      <c r="F83" s="18"/>
      <c r="G83" s="18"/>
      <c r="H83" s="18"/>
      <c r="I83" s="48"/>
      <c r="J83" s="18"/>
      <c r="K83" s="18"/>
      <c r="L83" s="26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31" s="1" customFormat="1" ht="12" customHeight="1">
      <c r="A84" s="18"/>
      <c r="B84" s="19"/>
      <c r="C84" s="15" t="s">
        <v>7</v>
      </c>
      <c r="D84" s="18"/>
      <c r="E84" s="18"/>
      <c r="F84" s="18"/>
      <c r="G84" s="18"/>
      <c r="H84" s="18"/>
      <c r="I84" s="48"/>
      <c r="J84" s="18"/>
      <c r="K84" s="18"/>
      <c r="L84" s="26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31" s="1" customFormat="1" ht="16.5" customHeight="1">
      <c r="A85" s="18"/>
      <c r="B85" s="19"/>
      <c r="C85" s="18"/>
      <c r="D85" s="18"/>
      <c r="E85" s="341" t="e">
        <f>E7</f>
        <v>#REF!</v>
      </c>
      <c r="F85" s="342"/>
      <c r="G85" s="342"/>
      <c r="H85" s="342"/>
      <c r="I85" s="48"/>
      <c r="J85" s="18"/>
      <c r="K85" s="18"/>
      <c r="L85" s="26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</row>
    <row r="86" spans="1:31" s="1" customFormat="1" ht="12" customHeight="1">
      <c r="A86" s="18"/>
      <c r="B86" s="19"/>
      <c r="C86" s="15" t="s">
        <v>51</v>
      </c>
      <c r="D86" s="18"/>
      <c r="E86" s="18"/>
      <c r="F86" s="18"/>
      <c r="G86" s="18"/>
      <c r="H86" s="18"/>
      <c r="I86" s="48"/>
      <c r="J86" s="18"/>
      <c r="K86" s="18"/>
      <c r="L86" s="26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</row>
    <row r="87" spans="1:31" s="1" customFormat="1" ht="16.5" customHeight="1">
      <c r="A87" s="18"/>
      <c r="B87" s="19"/>
      <c r="C87" s="18"/>
      <c r="D87" s="18"/>
      <c r="E87" s="339" t="str">
        <f>E9</f>
        <v>CHLUM 1 - SO-01-Vlastní objekt</v>
      </c>
      <c r="F87" s="340"/>
      <c r="G87" s="340"/>
      <c r="H87" s="340"/>
      <c r="I87" s="48"/>
      <c r="J87" s="18"/>
      <c r="K87" s="18"/>
      <c r="L87" s="26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</row>
    <row r="88" spans="1:31" s="1" customFormat="1" ht="6.95" customHeight="1">
      <c r="A88" s="18"/>
      <c r="B88" s="19"/>
      <c r="C88" s="18"/>
      <c r="D88" s="18"/>
      <c r="E88" s="18"/>
      <c r="F88" s="18"/>
      <c r="G88" s="18"/>
      <c r="H88" s="18"/>
      <c r="I88" s="48"/>
      <c r="J88" s="18"/>
      <c r="K88" s="18"/>
      <c r="L88" s="26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</row>
    <row r="89" spans="1:31" s="1" customFormat="1" ht="12" customHeight="1">
      <c r="A89" s="18"/>
      <c r="B89" s="19"/>
      <c r="C89" s="15" t="s">
        <v>10</v>
      </c>
      <c r="D89" s="18"/>
      <c r="E89" s="18"/>
      <c r="F89" s="14" t="str">
        <f>F12</f>
        <v>CHLUM</v>
      </c>
      <c r="G89" s="18"/>
      <c r="H89" s="18"/>
      <c r="I89" s="49" t="s">
        <v>11</v>
      </c>
      <c r="J89" s="35" t="e">
        <f>IF(J12="","",J12)</f>
        <v>#REF!</v>
      </c>
      <c r="K89" s="18"/>
      <c r="L89" s="26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</row>
    <row r="90" spans="1:31" s="1" customFormat="1" ht="6.95" customHeight="1">
      <c r="A90" s="18"/>
      <c r="B90" s="19"/>
      <c r="C90" s="18"/>
      <c r="D90" s="18"/>
      <c r="E90" s="18"/>
      <c r="F90" s="18"/>
      <c r="G90" s="18"/>
      <c r="H90" s="18"/>
      <c r="I90" s="48"/>
      <c r="J90" s="18"/>
      <c r="K90" s="18"/>
      <c r="L90" s="26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</row>
    <row r="91" spans="1:31" s="1" customFormat="1" ht="15.2" customHeight="1">
      <c r="A91" s="18"/>
      <c r="B91" s="19"/>
      <c r="C91" s="15" t="s">
        <v>12</v>
      </c>
      <c r="D91" s="18"/>
      <c r="E91" s="18"/>
      <c r="F91" s="14" t="str">
        <f>E15</f>
        <v xml:space="preserve">Královehracký kraj </v>
      </c>
      <c r="G91" s="18"/>
      <c r="H91" s="18"/>
      <c r="I91" s="49" t="s">
        <v>17</v>
      </c>
      <c r="J91" s="17" t="str">
        <f>E21</f>
        <v>Planning ART HK</v>
      </c>
      <c r="K91" s="18"/>
      <c r="L91" s="26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</row>
    <row r="92" spans="1:31" s="1" customFormat="1" ht="15.2" customHeight="1">
      <c r="A92" s="18"/>
      <c r="B92" s="19"/>
      <c r="C92" s="15" t="s">
        <v>16</v>
      </c>
      <c r="D92" s="18"/>
      <c r="E92" s="18"/>
      <c r="F92" s="14" t="e">
        <f>IF(E18="","",E18)</f>
        <v>#REF!</v>
      </c>
      <c r="G92" s="18"/>
      <c r="H92" s="18"/>
      <c r="I92" s="49" t="s">
        <v>20</v>
      </c>
      <c r="J92" s="17" t="str">
        <f>E24</f>
        <v>Ing.Pavel Michálek</v>
      </c>
      <c r="K92" s="18"/>
      <c r="L92" s="26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</row>
    <row r="93" spans="1:31" s="1" customFormat="1" ht="10.35" customHeight="1">
      <c r="A93" s="18"/>
      <c r="B93" s="19"/>
      <c r="C93" s="18"/>
      <c r="D93" s="18"/>
      <c r="E93" s="18"/>
      <c r="F93" s="18"/>
      <c r="G93" s="18"/>
      <c r="H93" s="18"/>
      <c r="I93" s="48"/>
      <c r="J93" s="18"/>
      <c r="K93" s="18"/>
      <c r="L93" s="26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</row>
    <row r="94" spans="1:31" s="1" customFormat="1" ht="29.25" customHeight="1">
      <c r="A94" s="18"/>
      <c r="B94" s="19"/>
      <c r="C94" s="71" t="s">
        <v>54</v>
      </c>
      <c r="D94" s="22"/>
      <c r="E94" s="22"/>
      <c r="F94" s="22"/>
      <c r="G94" s="22"/>
      <c r="H94" s="22"/>
      <c r="I94" s="72"/>
      <c r="J94" s="73" t="s">
        <v>55</v>
      </c>
      <c r="K94" s="22"/>
      <c r="L94" s="26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</row>
    <row r="95" spans="1:31" s="1" customFormat="1" ht="10.35" customHeight="1">
      <c r="A95" s="18"/>
      <c r="B95" s="19"/>
      <c r="C95" s="18"/>
      <c r="D95" s="18"/>
      <c r="E95" s="18"/>
      <c r="F95" s="18"/>
      <c r="G95" s="18"/>
      <c r="H95" s="18"/>
      <c r="I95" s="48"/>
      <c r="J95" s="18"/>
      <c r="K95" s="18"/>
      <c r="L95" s="26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</row>
    <row r="96" spans="1:47" s="1" customFormat="1" ht="22.9" customHeight="1">
      <c r="A96" s="18"/>
      <c r="B96" s="19"/>
      <c r="C96" s="74" t="s">
        <v>56</v>
      </c>
      <c r="D96" s="18"/>
      <c r="E96" s="18"/>
      <c r="F96" s="18"/>
      <c r="G96" s="18"/>
      <c r="H96" s="18"/>
      <c r="I96" s="48"/>
      <c r="J96" s="44">
        <f>J134</f>
        <v>0</v>
      </c>
      <c r="K96" s="18"/>
      <c r="L96" s="26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U96" s="9" t="s">
        <v>57</v>
      </c>
    </row>
    <row r="97" spans="2:12" s="3" customFormat="1" ht="24.95" customHeight="1">
      <c r="B97" s="75"/>
      <c r="D97" s="76" t="s">
        <v>58</v>
      </c>
      <c r="E97" s="77"/>
      <c r="F97" s="77"/>
      <c r="G97" s="77"/>
      <c r="H97" s="77"/>
      <c r="I97" s="78"/>
      <c r="J97" s="79">
        <f>J135</f>
        <v>0</v>
      </c>
      <c r="L97" s="75"/>
    </row>
    <row r="98" spans="2:12" s="4" customFormat="1" ht="19.9" customHeight="1">
      <c r="B98" s="80"/>
      <c r="D98" s="81" t="s">
        <v>59</v>
      </c>
      <c r="E98" s="82"/>
      <c r="F98" s="82"/>
      <c r="G98" s="82"/>
      <c r="H98" s="82"/>
      <c r="I98" s="83"/>
      <c r="J98" s="84">
        <f>J136</f>
        <v>0</v>
      </c>
      <c r="L98" s="80"/>
    </row>
    <row r="99" spans="2:12" s="4" customFormat="1" ht="19.9" customHeight="1">
      <c r="B99" s="80"/>
      <c r="D99" s="81" t="s">
        <v>60</v>
      </c>
      <c r="E99" s="82"/>
      <c r="F99" s="82"/>
      <c r="G99" s="82"/>
      <c r="H99" s="82"/>
      <c r="I99" s="83"/>
      <c r="J99" s="84">
        <f>J146</f>
        <v>0</v>
      </c>
      <c r="L99" s="80"/>
    </row>
    <row r="100" spans="2:12" s="4" customFormat="1" ht="19.9" customHeight="1">
      <c r="B100" s="80"/>
      <c r="D100" s="81" t="s">
        <v>61</v>
      </c>
      <c r="E100" s="82"/>
      <c r="F100" s="82"/>
      <c r="G100" s="82"/>
      <c r="H100" s="82"/>
      <c r="I100" s="83"/>
      <c r="J100" s="84">
        <f>J152</f>
        <v>0</v>
      </c>
      <c r="L100" s="80"/>
    </row>
    <row r="101" spans="2:12" s="4" customFormat="1" ht="19.9" customHeight="1">
      <c r="B101" s="80"/>
      <c r="D101" s="81" t="s">
        <v>62</v>
      </c>
      <c r="E101" s="82"/>
      <c r="F101" s="82"/>
      <c r="G101" s="82"/>
      <c r="H101" s="82"/>
      <c r="I101" s="83"/>
      <c r="J101" s="84">
        <f>J189</f>
        <v>0</v>
      </c>
      <c r="L101" s="80"/>
    </row>
    <row r="102" spans="2:12" s="4" customFormat="1" ht="19.9" customHeight="1">
      <c r="B102" s="80"/>
      <c r="D102" s="81" t="s">
        <v>63</v>
      </c>
      <c r="E102" s="82"/>
      <c r="F102" s="82"/>
      <c r="G102" s="82"/>
      <c r="H102" s="82"/>
      <c r="I102" s="83"/>
      <c r="J102" s="84">
        <f>J195</f>
        <v>0</v>
      </c>
      <c r="L102" s="80"/>
    </row>
    <row r="103" spans="2:12" s="3" customFormat="1" ht="24.95" customHeight="1">
      <c r="B103" s="75"/>
      <c r="D103" s="76" t="s">
        <v>64</v>
      </c>
      <c r="E103" s="77"/>
      <c r="F103" s="77"/>
      <c r="G103" s="77"/>
      <c r="H103" s="77"/>
      <c r="I103" s="78"/>
      <c r="J103" s="79">
        <f>J197</f>
        <v>0</v>
      </c>
      <c r="L103" s="75"/>
    </row>
    <row r="104" spans="2:12" s="4" customFormat="1" ht="19.9" customHeight="1">
      <c r="B104" s="80"/>
      <c r="D104" s="81" t="s">
        <v>65</v>
      </c>
      <c r="E104" s="82"/>
      <c r="F104" s="82"/>
      <c r="G104" s="82"/>
      <c r="H104" s="82"/>
      <c r="I104" s="83"/>
      <c r="J104" s="84">
        <f>J198</f>
        <v>0</v>
      </c>
      <c r="L104" s="80"/>
    </row>
    <row r="105" spans="2:12" s="4" customFormat="1" ht="19.9" customHeight="1">
      <c r="B105" s="80"/>
      <c r="D105" s="81" t="s">
        <v>66</v>
      </c>
      <c r="E105" s="82"/>
      <c r="F105" s="82"/>
      <c r="G105" s="82"/>
      <c r="H105" s="82"/>
      <c r="I105" s="83"/>
      <c r="J105" s="84">
        <f>J199</f>
        <v>0</v>
      </c>
      <c r="L105" s="80"/>
    </row>
    <row r="106" spans="2:12" s="4" customFormat="1" ht="19.9" customHeight="1">
      <c r="B106" s="80"/>
      <c r="D106" s="81" t="s">
        <v>67</v>
      </c>
      <c r="E106" s="82"/>
      <c r="F106" s="82"/>
      <c r="G106" s="82"/>
      <c r="H106" s="82"/>
      <c r="I106" s="83"/>
      <c r="J106" s="84">
        <f>J200</f>
        <v>0</v>
      </c>
      <c r="L106" s="80"/>
    </row>
    <row r="107" spans="2:12" s="4" customFormat="1" ht="19.9" customHeight="1">
      <c r="B107" s="80"/>
      <c r="D107" s="81" t="s">
        <v>68</v>
      </c>
      <c r="E107" s="82"/>
      <c r="F107" s="82"/>
      <c r="G107" s="82"/>
      <c r="H107" s="82"/>
      <c r="I107" s="83"/>
      <c r="J107" s="84">
        <f>J205</f>
        <v>0</v>
      </c>
      <c r="L107" s="80"/>
    </row>
    <row r="108" spans="2:12" s="4" customFormat="1" ht="19.9" customHeight="1">
      <c r="B108" s="80"/>
      <c r="D108" s="81" t="s">
        <v>69</v>
      </c>
      <c r="E108" s="82"/>
      <c r="F108" s="82"/>
      <c r="G108" s="82"/>
      <c r="H108" s="82"/>
      <c r="I108" s="83"/>
      <c r="J108" s="84">
        <f>J217</f>
        <v>0</v>
      </c>
      <c r="L108" s="80"/>
    </row>
    <row r="109" spans="2:12" s="4" customFormat="1" ht="19.9" customHeight="1">
      <c r="B109" s="80"/>
      <c r="D109" s="81" t="s">
        <v>70</v>
      </c>
      <c r="E109" s="82"/>
      <c r="F109" s="82"/>
      <c r="G109" s="82"/>
      <c r="H109" s="82"/>
      <c r="I109" s="83"/>
      <c r="J109" s="84">
        <f>J220</f>
        <v>0</v>
      </c>
      <c r="L109" s="80"/>
    </row>
    <row r="110" spans="2:12" s="3" customFormat="1" ht="24.95" customHeight="1">
      <c r="B110" s="75"/>
      <c r="D110" s="76" t="s">
        <v>71</v>
      </c>
      <c r="E110" s="77"/>
      <c r="F110" s="77"/>
      <c r="G110" s="77"/>
      <c r="H110" s="77"/>
      <c r="I110" s="78"/>
      <c r="J110" s="79">
        <f>J223</f>
        <v>0</v>
      </c>
      <c r="L110" s="75"/>
    </row>
    <row r="111" spans="2:12" s="4" customFormat="1" ht="19.9" customHeight="1">
      <c r="B111" s="80"/>
      <c r="D111" s="81" t="s">
        <v>72</v>
      </c>
      <c r="E111" s="82"/>
      <c r="F111" s="82"/>
      <c r="G111" s="82"/>
      <c r="H111" s="82"/>
      <c r="I111" s="83"/>
      <c r="J111" s="84">
        <f>J224</f>
        <v>0</v>
      </c>
      <c r="L111" s="80"/>
    </row>
    <row r="112" spans="2:12" s="3" customFormat="1" ht="24.95" customHeight="1">
      <c r="B112" s="75"/>
      <c r="D112" s="76" t="s">
        <v>73</v>
      </c>
      <c r="E112" s="77"/>
      <c r="F112" s="77"/>
      <c r="G112" s="77"/>
      <c r="H112" s="77"/>
      <c r="I112" s="78"/>
      <c r="J112" s="79">
        <f>J225</f>
        <v>0</v>
      </c>
      <c r="L112" s="75"/>
    </row>
    <row r="113" spans="2:12" s="4" customFormat="1" ht="19.9" customHeight="1">
      <c r="B113" s="80"/>
      <c r="D113" s="81" t="s">
        <v>74</v>
      </c>
      <c r="E113" s="82"/>
      <c r="F113" s="82"/>
      <c r="G113" s="82"/>
      <c r="H113" s="82"/>
      <c r="I113" s="83"/>
      <c r="J113" s="84">
        <f>J226</f>
        <v>0</v>
      </c>
      <c r="L113" s="80"/>
    </row>
    <row r="114" spans="2:12" s="4" customFormat="1" ht="19.9" customHeight="1">
      <c r="B114" s="80"/>
      <c r="D114" s="81" t="s">
        <v>75</v>
      </c>
      <c r="E114" s="82"/>
      <c r="F114" s="82"/>
      <c r="G114" s="82"/>
      <c r="H114" s="82"/>
      <c r="I114" s="83"/>
      <c r="J114" s="84">
        <f>J228</f>
        <v>0</v>
      </c>
      <c r="L114" s="80"/>
    </row>
    <row r="115" spans="1:31" s="1" customFormat="1" ht="21.75" customHeight="1">
      <c r="A115" s="18"/>
      <c r="B115" s="19"/>
      <c r="C115" s="18"/>
      <c r="D115" s="18"/>
      <c r="E115" s="18"/>
      <c r="F115" s="18"/>
      <c r="G115" s="18"/>
      <c r="H115" s="18"/>
      <c r="I115" s="48"/>
      <c r="J115" s="18"/>
      <c r="K115" s="18"/>
      <c r="L115" s="26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</row>
    <row r="116" spans="1:31" s="1" customFormat="1" ht="6.95" customHeight="1">
      <c r="A116" s="18"/>
      <c r="B116" s="31"/>
      <c r="C116" s="32"/>
      <c r="D116" s="32"/>
      <c r="E116" s="32"/>
      <c r="F116" s="32"/>
      <c r="G116" s="32"/>
      <c r="H116" s="32"/>
      <c r="I116" s="69"/>
      <c r="J116" s="32"/>
      <c r="K116" s="32"/>
      <c r="L116" s="26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</row>
    <row r="120" spans="1:31" s="1" customFormat="1" ht="6.95" customHeight="1">
      <c r="A120" s="18"/>
      <c r="B120" s="33"/>
      <c r="C120" s="34"/>
      <c r="D120" s="34"/>
      <c r="E120" s="34"/>
      <c r="F120" s="34"/>
      <c r="G120" s="34"/>
      <c r="H120" s="34"/>
      <c r="I120" s="70"/>
      <c r="J120" s="34"/>
      <c r="K120" s="34"/>
      <c r="L120" s="26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</row>
    <row r="121" spans="1:31" s="1" customFormat="1" ht="24.95" customHeight="1">
      <c r="A121" s="18"/>
      <c r="B121" s="19"/>
      <c r="C121" s="13" t="s">
        <v>76</v>
      </c>
      <c r="D121" s="18"/>
      <c r="E121" s="18"/>
      <c r="F121" s="18"/>
      <c r="G121" s="18"/>
      <c r="H121" s="18"/>
      <c r="I121" s="48"/>
      <c r="J121" s="18"/>
      <c r="K121" s="18"/>
      <c r="L121" s="26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</row>
    <row r="122" spans="1:31" s="1" customFormat="1" ht="6.95" customHeight="1">
      <c r="A122" s="18"/>
      <c r="B122" s="19"/>
      <c r="C122" s="18"/>
      <c r="D122" s="18"/>
      <c r="E122" s="18"/>
      <c r="F122" s="18"/>
      <c r="G122" s="18"/>
      <c r="H122" s="18"/>
      <c r="I122" s="48"/>
      <c r="J122" s="18"/>
      <c r="K122" s="18"/>
      <c r="L122" s="26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</row>
    <row r="123" spans="1:31" s="1" customFormat="1" ht="12" customHeight="1">
      <c r="A123" s="18"/>
      <c r="B123" s="19"/>
      <c r="C123" s="15" t="s">
        <v>7</v>
      </c>
      <c r="D123" s="18"/>
      <c r="E123" s="18"/>
      <c r="F123" s="18"/>
      <c r="G123" s="18"/>
      <c r="H123" s="18"/>
      <c r="I123" s="48"/>
      <c r="J123" s="18"/>
      <c r="K123" s="18"/>
      <c r="L123" s="26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</row>
    <row r="124" spans="1:31" s="1" customFormat="1" ht="16.5" customHeight="1">
      <c r="A124" s="18"/>
      <c r="B124" s="19"/>
      <c r="C124" s="18"/>
      <c r="D124" s="18"/>
      <c r="E124" s="341" t="e">
        <f>E7</f>
        <v>#REF!</v>
      </c>
      <c r="F124" s="342"/>
      <c r="G124" s="342"/>
      <c r="H124" s="342"/>
      <c r="I124" s="48"/>
      <c r="J124" s="18"/>
      <c r="K124" s="18"/>
      <c r="L124" s="26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</row>
    <row r="125" spans="1:31" s="1" customFormat="1" ht="12" customHeight="1">
      <c r="A125" s="18"/>
      <c r="B125" s="19"/>
      <c r="C125" s="15" t="s">
        <v>51</v>
      </c>
      <c r="D125" s="18"/>
      <c r="E125" s="18"/>
      <c r="F125" s="18"/>
      <c r="G125" s="18"/>
      <c r="H125" s="18"/>
      <c r="I125" s="48"/>
      <c r="J125" s="18"/>
      <c r="K125" s="18"/>
      <c r="L125" s="26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</row>
    <row r="126" spans="1:31" s="1" customFormat="1" ht="16.5" customHeight="1">
      <c r="A126" s="18"/>
      <c r="B126" s="19"/>
      <c r="C126" s="18"/>
      <c r="D126" s="18"/>
      <c r="E126" s="339" t="str">
        <f>E9</f>
        <v>CHLUM 1 - SO-01-Vlastní objekt</v>
      </c>
      <c r="F126" s="340"/>
      <c r="G126" s="340"/>
      <c r="H126" s="340"/>
      <c r="I126" s="48"/>
      <c r="J126" s="18"/>
      <c r="K126" s="18"/>
      <c r="L126" s="26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</row>
    <row r="127" spans="1:31" s="1" customFormat="1" ht="6.95" customHeight="1">
      <c r="A127" s="18"/>
      <c r="B127" s="19"/>
      <c r="C127" s="18"/>
      <c r="D127" s="18"/>
      <c r="E127" s="18"/>
      <c r="F127" s="18"/>
      <c r="G127" s="18"/>
      <c r="H127" s="18"/>
      <c r="I127" s="48"/>
      <c r="J127" s="18"/>
      <c r="K127" s="18"/>
      <c r="L127" s="26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</row>
    <row r="128" spans="1:31" s="1" customFormat="1" ht="12" customHeight="1">
      <c r="A128" s="18"/>
      <c r="B128" s="19"/>
      <c r="C128" s="15" t="s">
        <v>10</v>
      </c>
      <c r="D128" s="18"/>
      <c r="E128" s="18"/>
      <c r="F128" s="14" t="str">
        <f>F12</f>
        <v>CHLUM</v>
      </c>
      <c r="G128" s="18"/>
      <c r="H128" s="18"/>
      <c r="I128" s="49" t="s">
        <v>11</v>
      </c>
      <c r="J128" s="35" t="e">
        <f>IF(J12="","",J12)</f>
        <v>#REF!</v>
      </c>
      <c r="K128" s="18"/>
      <c r="L128" s="26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</row>
    <row r="129" spans="1:31" s="1" customFormat="1" ht="6.95" customHeight="1">
      <c r="A129" s="18"/>
      <c r="B129" s="19"/>
      <c r="C129" s="18"/>
      <c r="D129" s="18"/>
      <c r="E129" s="18"/>
      <c r="F129" s="18"/>
      <c r="G129" s="18"/>
      <c r="H129" s="18"/>
      <c r="I129" s="48"/>
      <c r="J129" s="18"/>
      <c r="K129" s="18"/>
      <c r="L129" s="26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</row>
    <row r="130" spans="1:31" s="1" customFormat="1" ht="15.2" customHeight="1">
      <c r="A130" s="18"/>
      <c r="B130" s="19"/>
      <c r="C130" s="15" t="s">
        <v>12</v>
      </c>
      <c r="D130" s="18"/>
      <c r="E130" s="18"/>
      <c r="F130" s="14" t="str">
        <f>E15</f>
        <v xml:space="preserve">Královehracký kraj </v>
      </c>
      <c r="G130" s="18"/>
      <c r="H130" s="18"/>
      <c r="I130" s="49" t="s">
        <v>17</v>
      </c>
      <c r="J130" s="17" t="str">
        <f>E21</f>
        <v>Planning ART HK</v>
      </c>
      <c r="K130" s="18"/>
      <c r="L130" s="26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</row>
    <row r="131" spans="1:31" s="1" customFormat="1" ht="15.2" customHeight="1">
      <c r="A131" s="18"/>
      <c r="B131" s="19"/>
      <c r="C131" s="15" t="s">
        <v>16</v>
      </c>
      <c r="D131" s="18"/>
      <c r="E131" s="18"/>
      <c r="F131" s="14" t="e">
        <f>IF(E18="","",E18)</f>
        <v>#REF!</v>
      </c>
      <c r="G131" s="18"/>
      <c r="H131" s="18"/>
      <c r="I131" s="49" t="s">
        <v>20</v>
      </c>
      <c r="J131" s="17" t="str">
        <f>E24</f>
        <v>Ing.Pavel Michálek</v>
      </c>
      <c r="K131" s="18"/>
      <c r="L131" s="26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</row>
    <row r="132" spans="1:31" s="1" customFormat="1" ht="10.35" customHeight="1">
      <c r="A132" s="18"/>
      <c r="B132" s="19"/>
      <c r="C132" s="18"/>
      <c r="D132" s="18"/>
      <c r="E132" s="18"/>
      <c r="F132" s="18"/>
      <c r="G132" s="18"/>
      <c r="H132" s="18"/>
      <c r="I132" s="48"/>
      <c r="J132" s="18"/>
      <c r="K132" s="18"/>
      <c r="L132" s="26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</row>
    <row r="133" spans="1:31" s="5" customFormat="1" ht="29.25" customHeight="1">
      <c r="A133" s="85"/>
      <c r="B133" s="86"/>
      <c r="C133" s="87" t="s">
        <v>77</v>
      </c>
      <c r="D133" s="88" t="s">
        <v>44</v>
      </c>
      <c r="E133" s="88" t="s">
        <v>42</v>
      </c>
      <c r="F133" s="88" t="s">
        <v>43</v>
      </c>
      <c r="G133" s="88" t="s">
        <v>78</v>
      </c>
      <c r="H133" s="88" t="s">
        <v>79</v>
      </c>
      <c r="I133" s="89" t="s">
        <v>80</v>
      </c>
      <c r="J133" s="88" t="s">
        <v>55</v>
      </c>
      <c r="K133" s="90" t="s">
        <v>81</v>
      </c>
      <c r="L133" s="91"/>
      <c r="M133" s="38" t="s">
        <v>0</v>
      </c>
      <c r="N133" s="39" t="s">
        <v>27</v>
      </c>
      <c r="O133" s="39" t="s">
        <v>82</v>
      </c>
      <c r="P133" s="39" t="s">
        <v>83</v>
      </c>
      <c r="Q133" s="39" t="s">
        <v>84</v>
      </c>
      <c r="R133" s="39" t="s">
        <v>85</v>
      </c>
      <c r="S133" s="39" t="s">
        <v>86</v>
      </c>
      <c r="T133" s="40" t="s">
        <v>87</v>
      </c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</row>
    <row r="134" spans="1:63" s="1" customFormat="1" ht="22.9" customHeight="1">
      <c r="A134" s="18"/>
      <c r="B134" s="19"/>
      <c r="C134" s="43" t="s">
        <v>88</v>
      </c>
      <c r="D134" s="18"/>
      <c r="E134" s="18"/>
      <c r="F134" s="18"/>
      <c r="G134" s="18"/>
      <c r="H134" s="18"/>
      <c r="I134" s="48"/>
      <c r="J134" s="92">
        <f>BK134</f>
        <v>0</v>
      </c>
      <c r="K134" s="18"/>
      <c r="L134" s="19"/>
      <c r="M134" s="41"/>
      <c r="N134" s="36"/>
      <c r="O134" s="42"/>
      <c r="P134" s="93">
        <f>P135+P197+P223+P225</f>
        <v>0</v>
      </c>
      <c r="Q134" s="42"/>
      <c r="R134" s="93">
        <f>R135+R197+R223+R225</f>
        <v>0.27879388</v>
      </c>
      <c r="S134" s="42"/>
      <c r="T134" s="94">
        <f>T135+T197+T223+T225</f>
        <v>3.1042552000000003</v>
      </c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T134" s="9" t="s">
        <v>45</v>
      </c>
      <c r="AU134" s="9" t="s">
        <v>57</v>
      </c>
      <c r="BK134" s="95">
        <f>BK135+BK197+BK223+BK225</f>
        <v>0</v>
      </c>
    </row>
    <row r="135" spans="2:63" s="6" customFormat="1" ht="25.9" customHeight="1">
      <c r="B135" s="96"/>
      <c r="D135" s="97" t="s">
        <v>45</v>
      </c>
      <c r="E135" s="98" t="s">
        <v>89</v>
      </c>
      <c r="F135" s="98" t="s">
        <v>90</v>
      </c>
      <c r="I135" s="99"/>
      <c r="J135" s="100">
        <f>BK135</f>
        <v>0</v>
      </c>
      <c r="L135" s="96"/>
      <c r="M135" s="101"/>
      <c r="N135" s="102"/>
      <c r="O135" s="102"/>
      <c r="P135" s="103">
        <f>P136+P146+P152+P189+P195</f>
        <v>0</v>
      </c>
      <c r="Q135" s="102"/>
      <c r="R135" s="103">
        <f>R136+R146+R152+R189+R195</f>
        <v>0.19790388</v>
      </c>
      <c r="S135" s="102"/>
      <c r="T135" s="104">
        <f>T136+T146+T152+T189+T195</f>
        <v>2.9942152</v>
      </c>
      <c r="AR135" s="97" t="s">
        <v>47</v>
      </c>
      <c r="AT135" s="105" t="s">
        <v>45</v>
      </c>
      <c r="AU135" s="105" t="s">
        <v>46</v>
      </c>
      <c r="AY135" s="97" t="s">
        <v>91</v>
      </c>
      <c r="BK135" s="106">
        <f>BK136+BK146+BK152+BK189+BK195</f>
        <v>0</v>
      </c>
    </row>
    <row r="136" spans="2:63" s="6" customFormat="1" ht="22.9" customHeight="1">
      <c r="B136" s="96"/>
      <c r="D136" s="97" t="s">
        <v>45</v>
      </c>
      <c r="E136" s="107" t="s">
        <v>92</v>
      </c>
      <c r="F136" s="107" t="s">
        <v>93</v>
      </c>
      <c r="I136" s="99"/>
      <c r="J136" s="108">
        <f>BK136</f>
        <v>0</v>
      </c>
      <c r="L136" s="96"/>
      <c r="M136" s="101"/>
      <c r="N136" s="102"/>
      <c r="O136" s="102"/>
      <c r="P136" s="103">
        <f>SUM(P137:P145)</f>
        <v>0</v>
      </c>
      <c r="Q136" s="102"/>
      <c r="R136" s="103">
        <f>SUM(R137:R145)</f>
        <v>0.059849000000000006</v>
      </c>
      <c r="S136" s="102"/>
      <c r="T136" s="104">
        <f>SUM(T137:T145)</f>
        <v>0</v>
      </c>
      <c r="AR136" s="97" t="s">
        <v>47</v>
      </c>
      <c r="AT136" s="105" t="s">
        <v>45</v>
      </c>
      <c r="AU136" s="105" t="s">
        <v>47</v>
      </c>
      <c r="AY136" s="97" t="s">
        <v>91</v>
      </c>
      <c r="BK136" s="106">
        <f>SUM(BK137:BK145)</f>
        <v>0</v>
      </c>
    </row>
    <row r="137" spans="1:65" s="1" customFormat="1" ht="24" customHeight="1">
      <c r="A137" s="18"/>
      <c r="B137" s="109"/>
      <c r="C137" s="110" t="s">
        <v>47</v>
      </c>
      <c r="D137" s="110" t="s">
        <v>94</v>
      </c>
      <c r="E137" s="111" t="s">
        <v>95</v>
      </c>
      <c r="F137" s="112" t="s">
        <v>96</v>
      </c>
      <c r="G137" s="113" t="s">
        <v>97</v>
      </c>
      <c r="H137" s="114">
        <v>0.049</v>
      </c>
      <c r="I137" s="115"/>
      <c r="J137" s="116">
        <f>ROUND(I137*H137,2)</f>
        <v>0</v>
      </c>
      <c r="K137" s="112" t="s">
        <v>98</v>
      </c>
      <c r="L137" s="19"/>
      <c r="M137" s="117" t="s">
        <v>0</v>
      </c>
      <c r="N137" s="118" t="s">
        <v>28</v>
      </c>
      <c r="O137" s="37"/>
      <c r="P137" s="119">
        <f>O137*H137</f>
        <v>0</v>
      </c>
      <c r="Q137" s="119">
        <v>1.09</v>
      </c>
      <c r="R137" s="119">
        <f>Q137*H137</f>
        <v>0.053410000000000006</v>
      </c>
      <c r="S137" s="119">
        <v>0</v>
      </c>
      <c r="T137" s="120">
        <f>S137*H137</f>
        <v>0</v>
      </c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R137" s="121" t="s">
        <v>99</v>
      </c>
      <c r="AT137" s="121" t="s">
        <v>94</v>
      </c>
      <c r="AU137" s="121" t="s">
        <v>49</v>
      </c>
      <c r="AY137" s="9" t="s">
        <v>91</v>
      </c>
      <c r="BE137" s="122">
        <f>IF(N137="základní",J137,0)</f>
        <v>0</v>
      </c>
      <c r="BF137" s="122">
        <f>IF(N137="snížená",J137,0)</f>
        <v>0</v>
      </c>
      <c r="BG137" s="122">
        <f>IF(N137="zákl. přenesená",J137,0)</f>
        <v>0</v>
      </c>
      <c r="BH137" s="122">
        <f>IF(N137="sníž. přenesená",J137,0)</f>
        <v>0</v>
      </c>
      <c r="BI137" s="122">
        <f>IF(N137="nulová",J137,0)</f>
        <v>0</v>
      </c>
      <c r="BJ137" s="9" t="s">
        <v>47</v>
      </c>
      <c r="BK137" s="122">
        <f>ROUND(I137*H137,2)</f>
        <v>0</v>
      </c>
      <c r="BL137" s="9" t="s">
        <v>99</v>
      </c>
      <c r="BM137" s="121" t="s">
        <v>100</v>
      </c>
    </row>
    <row r="138" spans="2:51" s="7" customFormat="1" ht="12">
      <c r="B138" s="123"/>
      <c r="D138" s="124" t="s">
        <v>101</v>
      </c>
      <c r="E138" s="125" t="s">
        <v>0</v>
      </c>
      <c r="F138" s="126" t="s">
        <v>102</v>
      </c>
      <c r="H138" s="127">
        <v>0.024</v>
      </c>
      <c r="I138" s="128"/>
      <c r="L138" s="123"/>
      <c r="M138" s="129"/>
      <c r="N138" s="130"/>
      <c r="O138" s="130"/>
      <c r="P138" s="130"/>
      <c r="Q138" s="130"/>
      <c r="R138" s="130"/>
      <c r="S138" s="130"/>
      <c r="T138" s="131"/>
      <c r="AT138" s="125" t="s">
        <v>101</v>
      </c>
      <c r="AU138" s="125" t="s">
        <v>49</v>
      </c>
      <c r="AV138" s="7" t="s">
        <v>49</v>
      </c>
      <c r="AW138" s="7" t="s">
        <v>19</v>
      </c>
      <c r="AX138" s="7" t="s">
        <v>46</v>
      </c>
      <c r="AY138" s="125" t="s">
        <v>91</v>
      </c>
    </row>
    <row r="139" spans="2:51" s="7" customFormat="1" ht="12">
      <c r="B139" s="123"/>
      <c r="D139" s="124" t="s">
        <v>101</v>
      </c>
      <c r="E139" s="125" t="s">
        <v>0</v>
      </c>
      <c r="F139" s="126" t="s">
        <v>103</v>
      </c>
      <c r="H139" s="127">
        <v>0.013</v>
      </c>
      <c r="I139" s="128"/>
      <c r="L139" s="123"/>
      <c r="M139" s="129"/>
      <c r="N139" s="130"/>
      <c r="O139" s="130"/>
      <c r="P139" s="130"/>
      <c r="Q139" s="130"/>
      <c r="R139" s="130"/>
      <c r="S139" s="130"/>
      <c r="T139" s="131"/>
      <c r="AT139" s="125" t="s">
        <v>101</v>
      </c>
      <c r="AU139" s="125" t="s">
        <v>49</v>
      </c>
      <c r="AV139" s="7" t="s">
        <v>49</v>
      </c>
      <c r="AW139" s="7" t="s">
        <v>19</v>
      </c>
      <c r="AX139" s="7" t="s">
        <v>46</v>
      </c>
      <c r="AY139" s="125" t="s">
        <v>91</v>
      </c>
    </row>
    <row r="140" spans="2:51" s="7" customFormat="1" ht="12">
      <c r="B140" s="123"/>
      <c r="D140" s="124" t="s">
        <v>101</v>
      </c>
      <c r="E140" s="125" t="s">
        <v>0</v>
      </c>
      <c r="F140" s="126" t="s">
        <v>104</v>
      </c>
      <c r="H140" s="127">
        <v>0.012</v>
      </c>
      <c r="I140" s="128"/>
      <c r="L140" s="123"/>
      <c r="M140" s="129"/>
      <c r="N140" s="130"/>
      <c r="O140" s="130"/>
      <c r="P140" s="130"/>
      <c r="Q140" s="130"/>
      <c r="R140" s="130"/>
      <c r="S140" s="130"/>
      <c r="T140" s="131"/>
      <c r="AT140" s="125" t="s">
        <v>101</v>
      </c>
      <c r="AU140" s="125" t="s">
        <v>49</v>
      </c>
      <c r="AV140" s="7" t="s">
        <v>49</v>
      </c>
      <c r="AW140" s="7" t="s">
        <v>19</v>
      </c>
      <c r="AX140" s="7" t="s">
        <v>46</v>
      </c>
      <c r="AY140" s="125" t="s">
        <v>91</v>
      </c>
    </row>
    <row r="141" spans="2:51" s="8" customFormat="1" ht="12">
      <c r="B141" s="132"/>
      <c r="D141" s="124" t="s">
        <v>101</v>
      </c>
      <c r="E141" s="133" t="s">
        <v>0</v>
      </c>
      <c r="F141" s="134" t="s">
        <v>105</v>
      </c>
      <c r="H141" s="135">
        <v>0.049</v>
      </c>
      <c r="I141" s="136"/>
      <c r="L141" s="132"/>
      <c r="M141" s="137"/>
      <c r="N141" s="138"/>
      <c r="O141" s="138"/>
      <c r="P141" s="138"/>
      <c r="Q141" s="138"/>
      <c r="R141" s="138"/>
      <c r="S141" s="138"/>
      <c r="T141" s="139"/>
      <c r="AT141" s="133" t="s">
        <v>101</v>
      </c>
      <c r="AU141" s="133" t="s">
        <v>49</v>
      </c>
      <c r="AV141" s="8" t="s">
        <v>99</v>
      </c>
      <c r="AW141" s="8" t="s">
        <v>19</v>
      </c>
      <c r="AX141" s="8" t="s">
        <v>47</v>
      </c>
      <c r="AY141" s="133" t="s">
        <v>91</v>
      </c>
    </row>
    <row r="142" spans="1:65" s="1" customFormat="1" ht="24" customHeight="1">
      <c r="A142" s="18"/>
      <c r="B142" s="109"/>
      <c r="C142" s="110" t="s">
        <v>49</v>
      </c>
      <c r="D142" s="110" t="s">
        <v>94</v>
      </c>
      <c r="E142" s="111" t="s">
        <v>106</v>
      </c>
      <c r="F142" s="112" t="s">
        <v>107</v>
      </c>
      <c r="G142" s="113" t="s">
        <v>108</v>
      </c>
      <c r="H142" s="114">
        <v>0.685</v>
      </c>
      <c r="I142" s="115"/>
      <c r="J142" s="116">
        <f>ROUND(I142*H142,2)</f>
        <v>0</v>
      </c>
      <c r="K142" s="112" t="s">
        <v>98</v>
      </c>
      <c r="L142" s="19"/>
      <c r="M142" s="117" t="s">
        <v>0</v>
      </c>
      <c r="N142" s="118" t="s">
        <v>28</v>
      </c>
      <c r="O142" s="37"/>
      <c r="P142" s="119">
        <f>O142*H142</f>
        <v>0</v>
      </c>
      <c r="Q142" s="119">
        <v>0.0094</v>
      </c>
      <c r="R142" s="119">
        <f>Q142*H142</f>
        <v>0.006439000000000001</v>
      </c>
      <c r="S142" s="119">
        <v>0</v>
      </c>
      <c r="T142" s="120">
        <f>S142*H142</f>
        <v>0</v>
      </c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R142" s="121" t="s">
        <v>99</v>
      </c>
      <c r="AT142" s="121" t="s">
        <v>94</v>
      </c>
      <c r="AU142" s="121" t="s">
        <v>49</v>
      </c>
      <c r="AY142" s="9" t="s">
        <v>91</v>
      </c>
      <c r="BE142" s="122">
        <f>IF(N142="základní",J142,0)</f>
        <v>0</v>
      </c>
      <c r="BF142" s="122">
        <f>IF(N142="snížená",J142,0)</f>
        <v>0</v>
      </c>
      <c r="BG142" s="122">
        <f>IF(N142="zákl. přenesená",J142,0)</f>
        <v>0</v>
      </c>
      <c r="BH142" s="122">
        <f>IF(N142="sníž. přenesená",J142,0)</f>
        <v>0</v>
      </c>
      <c r="BI142" s="122">
        <f>IF(N142="nulová",J142,0)</f>
        <v>0</v>
      </c>
      <c r="BJ142" s="9" t="s">
        <v>47</v>
      </c>
      <c r="BK142" s="122">
        <f>ROUND(I142*H142,2)</f>
        <v>0</v>
      </c>
      <c r="BL142" s="9" t="s">
        <v>99</v>
      </c>
      <c r="BM142" s="121" t="s">
        <v>109</v>
      </c>
    </row>
    <row r="143" spans="2:51" s="7" customFormat="1" ht="12">
      <c r="B143" s="123"/>
      <c r="D143" s="124" t="s">
        <v>101</v>
      </c>
      <c r="E143" s="125" t="s">
        <v>0</v>
      </c>
      <c r="F143" s="126" t="s">
        <v>110</v>
      </c>
      <c r="H143" s="127">
        <v>0.482</v>
      </c>
      <c r="I143" s="128"/>
      <c r="L143" s="123"/>
      <c r="M143" s="129"/>
      <c r="N143" s="130"/>
      <c r="O143" s="130"/>
      <c r="P143" s="130"/>
      <c r="Q143" s="130"/>
      <c r="R143" s="130"/>
      <c r="S143" s="130"/>
      <c r="T143" s="131"/>
      <c r="AT143" s="125" t="s">
        <v>101</v>
      </c>
      <c r="AU143" s="125" t="s">
        <v>49</v>
      </c>
      <c r="AV143" s="7" t="s">
        <v>49</v>
      </c>
      <c r="AW143" s="7" t="s">
        <v>19</v>
      </c>
      <c r="AX143" s="7" t="s">
        <v>46</v>
      </c>
      <c r="AY143" s="125" t="s">
        <v>91</v>
      </c>
    </row>
    <row r="144" spans="2:51" s="7" customFormat="1" ht="12">
      <c r="B144" s="123"/>
      <c r="D144" s="124" t="s">
        <v>101</v>
      </c>
      <c r="E144" s="125" t="s">
        <v>0</v>
      </c>
      <c r="F144" s="126" t="s">
        <v>111</v>
      </c>
      <c r="H144" s="127">
        <v>0.203</v>
      </c>
      <c r="I144" s="128"/>
      <c r="L144" s="123"/>
      <c r="M144" s="129"/>
      <c r="N144" s="130"/>
      <c r="O144" s="130"/>
      <c r="P144" s="130"/>
      <c r="Q144" s="130"/>
      <c r="R144" s="130"/>
      <c r="S144" s="130"/>
      <c r="T144" s="131"/>
      <c r="AT144" s="125" t="s">
        <v>101</v>
      </c>
      <c r="AU144" s="125" t="s">
        <v>49</v>
      </c>
      <c r="AV144" s="7" t="s">
        <v>49</v>
      </c>
      <c r="AW144" s="7" t="s">
        <v>19</v>
      </c>
      <c r="AX144" s="7" t="s">
        <v>46</v>
      </c>
      <c r="AY144" s="125" t="s">
        <v>91</v>
      </c>
    </row>
    <row r="145" spans="2:51" s="8" customFormat="1" ht="12">
      <c r="B145" s="132"/>
      <c r="D145" s="124" t="s">
        <v>101</v>
      </c>
      <c r="E145" s="133" t="s">
        <v>0</v>
      </c>
      <c r="F145" s="134" t="s">
        <v>105</v>
      </c>
      <c r="H145" s="135">
        <v>0.685</v>
      </c>
      <c r="I145" s="136"/>
      <c r="L145" s="132"/>
      <c r="M145" s="137"/>
      <c r="N145" s="138"/>
      <c r="O145" s="138"/>
      <c r="P145" s="138"/>
      <c r="Q145" s="138"/>
      <c r="R145" s="138"/>
      <c r="S145" s="138"/>
      <c r="T145" s="139"/>
      <c r="AT145" s="133" t="s">
        <v>101</v>
      </c>
      <c r="AU145" s="133" t="s">
        <v>49</v>
      </c>
      <c r="AV145" s="8" t="s">
        <v>99</v>
      </c>
      <c r="AW145" s="8" t="s">
        <v>19</v>
      </c>
      <c r="AX145" s="8" t="s">
        <v>47</v>
      </c>
      <c r="AY145" s="133" t="s">
        <v>91</v>
      </c>
    </row>
    <row r="146" spans="2:63" s="6" customFormat="1" ht="22.9" customHeight="1">
      <c r="B146" s="96"/>
      <c r="D146" s="97" t="s">
        <v>45</v>
      </c>
      <c r="E146" s="107" t="s">
        <v>112</v>
      </c>
      <c r="F146" s="107" t="s">
        <v>113</v>
      </c>
      <c r="I146" s="99"/>
      <c r="J146" s="108">
        <f>BK146</f>
        <v>0</v>
      </c>
      <c r="L146" s="96"/>
      <c r="M146" s="101"/>
      <c r="N146" s="102"/>
      <c r="O146" s="102"/>
      <c r="P146" s="103">
        <f>SUM(P147:P151)</f>
        <v>0</v>
      </c>
      <c r="Q146" s="102"/>
      <c r="R146" s="103">
        <f>SUM(R147:R151)</f>
        <v>0.13620047999999998</v>
      </c>
      <c r="S146" s="102"/>
      <c r="T146" s="104">
        <f>SUM(T147:T151)</f>
        <v>0</v>
      </c>
      <c r="AR146" s="97" t="s">
        <v>47</v>
      </c>
      <c r="AT146" s="105" t="s">
        <v>45</v>
      </c>
      <c r="AU146" s="105" t="s">
        <v>47</v>
      </c>
      <c r="AY146" s="97" t="s">
        <v>91</v>
      </c>
      <c r="BK146" s="106">
        <f>SUM(BK147:BK151)</f>
        <v>0</v>
      </c>
    </row>
    <row r="147" spans="1:65" s="1" customFormat="1" ht="24" customHeight="1">
      <c r="A147" s="18"/>
      <c r="B147" s="109"/>
      <c r="C147" s="110" t="s">
        <v>92</v>
      </c>
      <c r="D147" s="110" t="s">
        <v>94</v>
      </c>
      <c r="E147" s="111" t="s">
        <v>114</v>
      </c>
      <c r="F147" s="112" t="s">
        <v>115</v>
      </c>
      <c r="G147" s="113" t="s">
        <v>108</v>
      </c>
      <c r="H147" s="114">
        <v>4.056</v>
      </c>
      <c r="I147" s="115"/>
      <c r="J147" s="116">
        <f>ROUND(I147*H147,2)</f>
        <v>0</v>
      </c>
      <c r="K147" s="112" t="s">
        <v>98</v>
      </c>
      <c r="L147" s="19"/>
      <c r="M147" s="117" t="s">
        <v>0</v>
      </c>
      <c r="N147" s="118" t="s">
        <v>28</v>
      </c>
      <c r="O147" s="37"/>
      <c r="P147" s="119">
        <f>O147*H147</f>
        <v>0</v>
      </c>
      <c r="Q147" s="119">
        <v>0.03358</v>
      </c>
      <c r="R147" s="119">
        <f>Q147*H147</f>
        <v>0.13620047999999998</v>
      </c>
      <c r="S147" s="119">
        <v>0</v>
      </c>
      <c r="T147" s="120">
        <f>S147*H147</f>
        <v>0</v>
      </c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R147" s="121" t="s">
        <v>99</v>
      </c>
      <c r="AT147" s="121" t="s">
        <v>94</v>
      </c>
      <c r="AU147" s="121" t="s">
        <v>49</v>
      </c>
      <c r="AY147" s="9" t="s">
        <v>91</v>
      </c>
      <c r="BE147" s="122">
        <f>IF(N147="základní",J147,0)</f>
        <v>0</v>
      </c>
      <c r="BF147" s="122">
        <f>IF(N147="snížená",J147,0)</f>
        <v>0</v>
      </c>
      <c r="BG147" s="122">
        <f>IF(N147="zákl. přenesená",J147,0)</f>
        <v>0</v>
      </c>
      <c r="BH147" s="122">
        <f>IF(N147="sníž. přenesená",J147,0)</f>
        <v>0</v>
      </c>
      <c r="BI147" s="122">
        <f>IF(N147="nulová",J147,0)</f>
        <v>0</v>
      </c>
      <c r="BJ147" s="9" t="s">
        <v>47</v>
      </c>
      <c r="BK147" s="122">
        <f>ROUND(I147*H147,2)</f>
        <v>0</v>
      </c>
      <c r="BL147" s="9" t="s">
        <v>99</v>
      </c>
      <c r="BM147" s="121" t="s">
        <v>116</v>
      </c>
    </row>
    <row r="148" spans="1:65" s="1" customFormat="1" ht="16.5" customHeight="1">
      <c r="A148" s="18"/>
      <c r="B148" s="109"/>
      <c r="C148" s="110" t="s">
        <v>99</v>
      </c>
      <c r="D148" s="110" t="s">
        <v>94</v>
      </c>
      <c r="E148" s="111" t="s">
        <v>117</v>
      </c>
      <c r="F148" s="112" t="s">
        <v>118</v>
      </c>
      <c r="G148" s="113" t="s">
        <v>119</v>
      </c>
      <c r="H148" s="114">
        <v>2</v>
      </c>
      <c r="I148" s="115"/>
      <c r="J148" s="116">
        <f>ROUND(I148*H148,2)</f>
        <v>0</v>
      </c>
      <c r="K148" s="112" t="s">
        <v>0</v>
      </c>
      <c r="L148" s="19"/>
      <c r="M148" s="117" t="s">
        <v>0</v>
      </c>
      <c r="N148" s="118" t="s">
        <v>28</v>
      </c>
      <c r="O148" s="37"/>
      <c r="P148" s="119">
        <f>O148*H148</f>
        <v>0</v>
      </c>
      <c r="Q148" s="119">
        <v>0</v>
      </c>
      <c r="R148" s="119">
        <f>Q148*H148</f>
        <v>0</v>
      </c>
      <c r="S148" s="119">
        <v>0</v>
      </c>
      <c r="T148" s="120">
        <f>S148*H148</f>
        <v>0</v>
      </c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R148" s="121" t="s">
        <v>99</v>
      </c>
      <c r="AT148" s="121" t="s">
        <v>94</v>
      </c>
      <c r="AU148" s="121" t="s">
        <v>49</v>
      </c>
      <c r="AY148" s="9" t="s">
        <v>91</v>
      </c>
      <c r="BE148" s="122">
        <f>IF(N148="základní",J148,0)</f>
        <v>0</v>
      </c>
      <c r="BF148" s="122">
        <f>IF(N148="snížená",J148,0)</f>
        <v>0</v>
      </c>
      <c r="BG148" s="122">
        <f>IF(N148="zákl. přenesená",J148,0)</f>
        <v>0</v>
      </c>
      <c r="BH148" s="122">
        <f>IF(N148="sníž. přenesená",J148,0)</f>
        <v>0</v>
      </c>
      <c r="BI148" s="122">
        <f>IF(N148="nulová",J148,0)</f>
        <v>0</v>
      </c>
      <c r="BJ148" s="9" t="s">
        <v>47</v>
      </c>
      <c r="BK148" s="122">
        <f>ROUND(I148*H148,2)</f>
        <v>0</v>
      </c>
      <c r="BL148" s="9" t="s">
        <v>99</v>
      </c>
      <c r="BM148" s="121" t="s">
        <v>120</v>
      </c>
    </row>
    <row r="149" spans="2:51" s="7" customFormat="1" ht="12">
      <c r="B149" s="123"/>
      <c r="D149" s="124" t="s">
        <v>101</v>
      </c>
      <c r="E149" s="125" t="s">
        <v>0</v>
      </c>
      <c r="F149" s="126" t="s">
        <v>121</v>
      </c>
      <c r="H149" s="127">
        <v>1</v>
      </c>
      <c r="I149" s="128"/>
      <c r="L149" s="123"/>
      <c r="M149" s="129"/>
      <c r="N149" s="130"/>
      <c r="O149" s="130"/>
      <c r="P149" s="130"/>
      <c r="Q149" s="130"/>
      <c r="R149" s="130"/>
      <c r="S149" s="130"/>
      <c r="T149" s="131"/>
      <c r="AT149" s="125" t="s">
        <v>101</v>
      </c>
      <c r="AU149" s="125" t="s">
        <v>49</v>
      </c>
      <c r="AV149" s="7" t="s">
        <v>49</v>
      </c>
      <c r="AW149" s="7" t="s">
        <v>19</v>
      </c>
      <c r="AX149" s="7" t="s">
        <v>46</v>
      </c>
      <c r="AY149" s="125" t="s">
        <v>91</v>
      </c>
    </row>
    <row r="150" spans="2:51" s="7" customFormat="1" ht="12">
      <c r="B150" s="123"/>
      <c r="D150" s="124" t="s">
        <v>101</v>
      </c>
      <c r="E150" s="125" t="s">
        <v>0</v>
      </c>
      <c r="F150" s="126" t="s">
        <v>122</v>
      </c>
      <c r="H150" s="127">
        <v>1</v>
      </c>
      <c r="I150" s="128"/>
      <c r="L150" s="123"/>
      <c r="M150" s="129"/>
      <c r="N150" s="130"/>
      <c r="O150" s="130"/>
      <c r="P150" s="130"/>
      <c r="Q150" s="130"/>
      <c r="R150" s="130"/>
      <c r="S150" s="130"/>
      <c r="T150" s="131"/>
      <c r="AT150" s="125" t="s">
        <v>101</v>
      </c>
      <c r="AU150" s="125" t="s">
        <v>49</v>
      </c>
      <c r="AV150" s="7" t="s">
        <v>49</v>
      </c>
      <c r="AW150" s="7" t="s">
        <v>19</v>
      </c>
      <c r="AX150" s="7" t="s">
        <v>46</v>
      </c>
      <c r="AY150" s="125" t="s">
        <v>91</v>
      </c>
    </row>
    <row r="151" spans="2:51" s="8" customFormat="1" ht="12">
      <c r="B151" s="132"/>
      <c r="D151" s="124" t="s">
        <v>101</v>
      </c>
      <c r="E151" s="133" t="s">
        <v>0</v>
      </c>
      <c r="F151" s="134" t="s">
        <v>105</v>
      </c>
      <c r="H151" s="135">
        <v>2</v>
      </c>
      <c r="I151" s="136"/>
      <c r="L151" s="132"/>
      <c r="M151" s="137"/>
      <c r="N151" s="138"/>
      <c r="O151" s="138"/>
      <c r="P151" s="138"/>
      <c r="Q151" s="138"/>
      <c r="R151" s="138"/>
      <c r="S151" s="138"/>
      <c r="T151" s="139"/>
      <c r="AT151" s="133" t="s">
        <v>101</v>
      </c>
      <c r="AU151" s="133" t="s">
        <v>49</v>
      </c>
      <c r="AV151" s="8" t="s">
        <v>99</v>
      </c>
      <c r="AW151" s="8" t="s">
        <v>19</v>
      </c>
      <c r="AX151" s="8" t="s">
        <v>47</v>
      </c>
      <c r="AY151" s="133" t="s">
        <v>91</v>
      </c>
    </row>
    <row r="152" spans="2:63" s="6" customFormat="1" ht="22.9" customHeight="1">
      <c r="B152" s="96"/>
      <c r="D152" s="97" t="s">
        <v>45</v>
      </c>
      <c r="E152" s="107" t="s">
        <v>123</v>
      </c>
      <c r="F152" s="107" t="s">
        <v>124</v>
      </c>
      <c r="I152" s="99"/>
      <c r="J152" s="108">
        <f>BK152</f>
        <v>0</v>
      </c>
      <c r="L152" s="96"/>
      <c r="M152" s="101"/>
      <c r="N152" s="102"/>
      <c r="O152" s="102"/>
      <c r="P152" s="103">
        <f>SUM(P153:P188)</f>
        <v>0</v>
      </c>
      <c r="Q152" s="102"/>
      <c r="R152" s="103">
        <f>SUM(R153:R188)</f>
        <v>0.0018544000000000002</v>
      </c>
      <c r="S152" s="102"/>
      <c r="T152" s="104">
        <f>SUM(T153:T188)</f>
        <v>2.9942152</v>
      </c>
      <c r="AR152" s="97" t="s">
        <v>47</v>
      </c>
      <c r="AT152" s="105" t="s">
        <v>45</v>
      </c>
      <c r="AU152" s="105" t="s">
        <v>47</v>
      </c>
      <c r="AY152" s="97" t="s">
        <v>91</v>
      </c>
      <c r="BK152" s="106">
        <f>SUM(BK153:BK188)</f>
        <v>0</v>
      </c>
    </row>
    <row r="153" spans="1:65" s="1" customFormat="1" ht="24" customHeight="1">
      <c r="A153" s="18"/>
      <c r="B153" s="109"/>
      <c r="C153" s="110" t="s">
        <v>125</v>
      </c>
      <c r="D153" s="110" t="s">
        <v>94</v>
      </c>
      <c r="E153" s="111" t="s">
        <v>126</v>
      </c>
      <c r="F153" s="112" t="s">
        <v>127</v>
      </c>
      <c r="G153" s="113" t="s">
        <v>108</v>
      </c>
      <c r="H153" s="114">
        <v>46.36</v>
      </c>
      <c r="I153" s="115"/>
      <c r="J153" s="116">
        <f>ROUND(I153*H153,2)</f>
        <v>0</v>
      </c>
      <c r="K153" s="112" t="s">
        <v>98</v>
      </c>
      <c r="L153" s="19"/>
      <c r="M153" s="117" t="s">
        <v>0</v>
      </c>
      <c r="N153" s="118" t="s">
        <v>28</v>
      </c>
      <c r="O153" s="37"/>
      <c r="P153" s="119">
        <f>O153*H153</f>
        <v>0</v>
      </c>
      <c r="Q153" s="119">
        <v>4E-05</v>
      </c>
      <c r="R153" s="119">
        <f>Q153*H153</f>
        <v>0.0018544000000000002</v>
      </c>
      <c r="S153" s="119">
        <v>0</v>
      </c>
      <c r="T153" s="120">
        <f>S153*H153</f>
        <v>0</v>
      </c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R153" s="121" t="s">
        <v>99</v>
      </c>
      <c r="AT153" s="121" t="s">
        <v>94</v>
      </c>
      <c r="AU153" s="121" t="s">
        <v>49</v>
      </c>
      <c r="AY153" s="9" t="s">
        <v>91</v>
      </c>
      <c r="BE153" s="122">
        <f>IF(N153="základní",J153,0)</f>
        <v>0</v>
      </c>
      <c r="BF153" s="122">
        <f>IF(N153="snížená",J153,0)</f>
        <v>0</v>
      </c>
      <c r="BG153" s="122">
        <f>IF(N153="zákl. přenesená",J153,0)</f>
        <v>0</v>
      </c>
      <c r="BH153" s="122">
        <f>IF(N153="sníž. přenesená",J153,0)</f>
        <v>0</v>
      </c>
      <c r="BI153" s="122">
        <f>IF(N153="nulová",J153,0)</f>
        <v>0</v>
      </c>
      <c r="BJ153" s="9" t="s">
        <v>47</v>
      </c>
      <c r="BK153" s="122">
        <f>ROUND(I153*H153,2)</f>
        <v>0</v>
      </c>
      <c r="BL153" s="9" t="s">
        <v>99</v>
      </c>
      <c r="BM153" s="121" t="s">
        <v>128</v>
      </c>
    </row>
    <row r="154" spans="1:65" s="1" customFormat="1" ht="36" customHeight="1">
      <c r="A154" s="18"/>
      <c r="B154" s="109"/>
      <c r="C154" s="110" t="s">
        <v>112</v>
      </c>
      <c r="D154" s="110" t="s">
        <v>94</v>
      </c>
      <c r="E154" s="111" t="s">
        <v>129</v>
      </c>
      <c r="F154" s="112" t="s">
        <v>130</v>
      </c>
      <c r="G154" s="113" t="s">
        <v>108</v>
      </c>
      <c r="H154" s="114">
        <v>3.45</v>
      </c>
      <c r="I154" s="115"/>
      <c r="J154" s="116">
        <f>ROUND(I154*H154,2)</f>
        <v>0</v>
      </c>
      <c r="K154" s="112" t="s">
        <v>0</v>
      </c>
      <c r="L154" s="19"/>
      <c r="M154" s="117" t="s">
        <v>0</v>
      </c>
      <c r="N154" s="118" t="s">
        <v>28</v>
      </c>
      <c r="O154" s="37"/>
      <c r="P154" s="119">
        <f>O154*H154</f>
        <v>0</v>
      </c>
      <c r="Q154" s="119">
        <v>0</v>
      </c>
      <c r="R154" s="119">
        <f>Q154*H154</f>
        <v>0</v>
      </c>
      <c r="S154" s="119">
        <v>0</v>
      </c>
      <c r="T154" s="120">
        <f>S154*H154</f>
        <v>0</v>
      </c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R154" s="121" t="s">
        <v>99</v>
      </c>
      <c r="AT154" s="121" t="s">
        <v>94</v>
      </c>
      <c r="AU154" s="121" t="s">
        <v>49</v>
      </c>
      <c r="AY154" s="9" t="s">
        <v>91</v>
      </c>
      <c r="BE154" s="122">
        <f>IF(N154="základní",J154,0)</f>
        <v>0</v>
      </c>
      <c r="BF154" s="122">
        <f>IF(N154="snížená",J154,0)</f>
        <v>0</v>
      </c>
      <c r="BG154" s="122">
        <f>IF(N154="zákl. přenesená",J154,0)</f>
        <v>0</v>
      </c>
      <c r="BH154" s="122">
        <f>IF(N154="sníž. přenesená",J154,0)</f>
        <v>0</v>
      </c>
      <c r="BI154" s="122">
        <f>IF(N154="nulová",J154,0)</f>
        <v>0</v>
      </c>
      <c r="BJ154" s="9" t="s">
        <v>47</v>
      </c>
      <c r="BK154" s="122">
        <f>ROUND(I154*H154,2)</f>
        <v>0</v>
      </c>
      <c r="BL154" s="9" t="s">
        <v>99</v>
      </c>
      <c r="BM154" s="121" t="s">
        <v>131</v>
      </c>
    </row>
    <row r="155" spans="2:51" s="7" customFormat="1" ht="12">
      <c r="B155" s="123"/>
      <c r="D155" s="124" t="s">
        <v>101</v>
      </c>
      <c r="E155" s="125" t="s">
        <v>0</v>
      </c>
      <c r="F155" s="126" t="s">
        <v>132</v>
      </c>
      <c r="H155" s="127">
        <v>3.45</v>
      </c>
      <c r="I155" s="128"/>
      <c r="L155" s="123"/>
      <c r="M155" s="129"/>
      <c r="N155" s="130"/>
      <c r="O155" s="130"/>
      <c r="P155" s="130"/>
      <c r="Q155" s="130"/>
      <c r="R155" s="130"/>
      <c r="S155" s="130"/>
      <c r="T155" s="131"/>
      <c r="AT155" s="125" t="s">
        <v>101</v>
      </c>
      <c r="AU155" s="125" t="s">
        <v>49</v>
      </c>
      <c r="AV155" s="7" t="s">
        <v>49</v>
      </c>
      <c r="AW155" s="7" t="s">
        <v>19</v>
      </c>
      <c r="AX155" s="7" t="s">
        <v>47</v>
      </c>
      <c r="AY155" s="125" t="s">
        <v>91</v>
      </c>
    </row>
    <row r="156" spans="1:65" s="1" customFormat="1" ht="24" customHeight="1">
      <c r="A156" s="18"/>
      <c r="B156" s="109"/>
      <c r="C156" s="110" t="s">
        <v>133</v>
      </c>
      <c r="D156" s="110" t="s">
        <v>94</v>
      </c>
      <c r="E156" s="111" t="s">
        <v>134</v>
      </c>
      <c r="F156" s="112" t="s">
        <v>135</v>
      </c>
      <c r="G156" s="113" t="s">
        <v>136</v>
      </c>
      <c r="H156" s="114">
        <v>3</v>
      </c>
      <c r="I156" s="115"/>
      <c r="J156" s="116">
        <f>ROUND(I156*H156,2)</f>
        <v>0</v>
      </c>
      <c r="K156" s="112" t="s">
        <v>0</v>
      </c>
      <c r="L156" s="19"/>
      <c r="M156" s="117" t="s">
        <v>0</v>
      </c>
      <c r="N156" s="118" t="s">
        <v>28</v>
      </c>
      <c r="O156" s="37"/>
      <c r="P156" s="119">
        <f>O156*H156</f>
        <v>0</v>
      </c>
      <c r="Q156" s="119">
        <v>0</v>
      </c>
      <c r="R156" s="119">
        <f>Q156*H156</f>
        <v>0</v>
      </c>
      <c r="S156" s="119">
        <v>0</v>
      </c>
      <c r="T156" s="120">
        <f>S156*H156</f>
        <v>0</v>
      </c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R156" s="121" t="s">
        <v>99</v>
      </c>
      <c r="AT156" s="121" t="s">
        <v>94</v>
      </c>
      <c r="AU156" s="121" t="s">
        <v>49</v>
      </c>
      <c r="AY156" s="9" t="s">
        <v>91</v>
      </c>
      <c r="BE156" s="122">
        <f>IF(N156="základní",J156,0)</f>
        <v>0</v>
      </c>
      <c r="BF156" s="122">
        <f>IF(N156="snížená",J156,0)</f>
        <v>0</v>
      </c>
      <c r="BG156" s="122">
        <f>IF(N156="zákl. přenesená",J156,0)</f>
        <v>0</v>
      </c>
      <c r="BH156" s="122">
        <f>IF(N156="sníž. přenesená",J156,0)</f>
        <v>0</v>
      </c>
      <c r="BI156" s="122">
        <f>IF(N156="nulová",J156,0)</f>
        <v>0</v>
      </c>
      <c r="BJ156" s="9" t="s">
        <v>47</v>
      </c>
      <c r="BK156" s="122">
        <f>ROUND(I156*H156,2)</f>
        <v>0</v>
      </c>
      <c r="BL156" s="9" t="s">
        <v>99</v>
      </c>
      <c r="BM156" s="121" t="s">
        <v>137</v>
      </c>
    </row>
    <row r="157" spans="2:51" s="7" customFormat="1" ht="12">
      <c r="B157" s="123"/>
      <c r="D157" s="124" t="s">
        <v>101</v>
      </c>
      <c r="E157" s="125" t="s">
        <v>0</v>
      </c>
      <c r="F157" s="126" t="s">
        <v>138</v>
      </c>
      <c r="H157" s="127">
        <v>3</v>
      </c>
      <c r="I157" s="128"/>
      <c r="L157" s="123"/>
      <c r="M157" s="129"/>
      <c r="N157" s="130"/>
      <c r="O157" s="130"/>
      <c r="P157" s="130"/>
      <c r="Q157" s="130"/>
      <c r="R157" s="130"/>
      <c r="S157" s="130"/>
      <c r="T157" s="131"/>
      <c r="AT157" s="125" t="s">
        <v>101</v>
      </c>
      <c r="AU157" s="125" t="s">
        <v>49</v>
      </c>
      <c r="AV157" s="7" t="s">
        <v>49</v>
      </c>
      <c r="AW157" s="7" t="s">
        <v>19</v>
      </c>
      <c r="AX157" s="7" t="s">
        <v>47</v>
      </c>
      <c r="AY157" s="125" t="s">
        <v>91</v>
      </c>
    </row>
    <row r="158" spans="1:65" s="1" customFormat="1" ht="24" customHeight="1">
      <c r="A158" s="18"/>
      <c r="B158" s="109"/>
      <c r="C158" s="110" t="s">
        <v>139</v>
      </c>
      <c r="D158" s="110" t="s">
        <v>94</v>
      </c>
      <c r="E158" s="111" t="s">
        <v>140</v>
      </c>
      <c r="F158" s="112" t="s">
        <v>141</v>
      </c>
      <c r="G158" s="113" t="s">
        <v>142</v>
      </c>
      <c r="H158" s="114">
        <v>0.037</v>
      </c>
      <c r="I158" s="115"/>
      <c r="J158" s="116">
        <f>ROUND(I158*H158,2)</f>
        <v>0</v>
      </c>
      <c r="K158" s="112" t="s">
        <v>98</v>
      </c>
      <c r="L158" s="19"/>
      <c r="M158" s="117" t="s">
        <v>0</v>
      </c>
      <c r="N158" s="118" t="s">
        <v>28</v>
      </c>
      <c r="O158" s="37"/>
      <c r="P158" s="119">
        <f>O158*H158</f>
        <v>0</v>
      </c>
      <c r="Q158" s="119">
        <v>0</v>
      </c>
      <c r="R158" s="119">
        <f>Q158*H158</f>
        <v>0</v>
      </c>
      <c r="S158" s="119">
        <v>2.2</v>
      </c>
      <c r="T158" s="120">
        <f>S158*H158</f>
        <v>0.0814</v>
      </c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R158" s="121" t="s">
        <v>99</v>
      </c>
      <c r="AT158" s="121" t="s">
        <v>94</v>
      </c>
      <c r="AU158" s="121" t="s">
        <v>49</v>
      </c>
      <c r="AY158" s="9" t="s">
        <v>91</v>
      </c>
      <c r="BE158" s="122">
        <f>IF(N158="základní",J158,0)</f>
        <v>0</v>
      </c>
      <c r="BF158" s="122">
        <f>IF(N158="snížená",J158,0)</f>
        <v>0</v>
      </c>
      <c r="BG158" s="122">
        <f>IF(N158="zákl. přenesená",J158,0)</f>
        <v>0</v>
      </c>
      <c r="BH158" s="122">
        <f>IF(N158="sníž. přenesená",J158,0)</f>
        <v>0</v>
      </c>
      <c r="BI158" s="122">
        <f>IF(N158="nulová",J158,0)</f>
        <v>0</v>
      </c>
      <c r="BJ158" s="9" t="s">
        <v>47</v>
      </c>
      <c r="BK158" s="122">
        <f>ROUND(I158*H158,2)</f>
        <v>0</v>
      </c>
      <c r="BL158" s="9" t="s">
        <v>99</v>
      </c>
      <c r="BM158" s="121" t="s">
        <v>143</v>
      </c>
    </row>
    <row r="159" spans="2:51" s="7" customFormat="1" ht="12">
      <c r="B159" s="123"/>
      <c r="D159" s="124" t="s">
        <v>101</v>
      </c>
      <c r="E159" s="125" t="s">
        <v>0</v>
      </c>
      <c r="F159" s="126" t="s">
        <v>144</v>
      </c>
      <c r="H159" s="127">
        <v>0.037</v>
      </c>
      <c r="I159" s="128"/>
      <c r="L159" s="123"/>
      <c r="M159" s="129"/>
      <c r="N159" s="130"/>
      <c r="O159" s="130"/>
      <c r="P159" s="130"/>
      <c r="Q159" s="130"/>
      <c r="R159" s="130"/>
      <c r="S159" s="130"/>
      <c r="T159" s="131"/>
      <c r="AT159" s="125" t="s">
        <v>101</v>
      </c>
      <c r="AU159" s="125" t="s">
        <v>49</v>
      </c>
      <c r="AV159" s="7" t="s">
        <v>49</v>
      </c>
      <c r="AW159" s="7" t="s">
        <v>19</v>
      </c>
      <c r="AX159" s="7" t="s">
        <v>47</v>
      </c>
      <c r="AY159" s="125" t="s">
        <v>91</v>
      </c>
    </row>
    <row r="160" spans="1:65" s="1" customFormat="1" ht="24" customHeight="1">
      <c r="A160" s="18"/>
      <c r="B160" s="109"/>
      <c r="C160" s="110" t="s">
        <v>123</v>
      </c>
      <c r="D160" s="110" t="s">
        <v>94</v>
      </c>
      <c r="E160" s="111" t="s">
        <v>145</v>
      </c>
      <c r="F160" s="112" t="s">
        <v>146</v>
      </c>
      <c r="G160" s="113" t="s">
        <v>147</v>
      </c>
      <c r="H160" s="114">
        <v>2</v>
      </c>
      <c r="I160" s="115"/>
      <c r="J160" s="116">
        <f>ROUND(I160*H160,2)</f>
        <v>0</v>
      </c>
      <c r="K160" s="112" t="s">
        <v>98</v>
      </c>
      <c r="L160" s="19"/>
      <c r="M160" s="117" t="s">
        <v>0</v>
      </c>
      <c r="N160" s="118" t="s">
        <v>28</v>
      </c>
      <c r="O160" s="37"/>
      <c r="P160" s="119">
        <f>O160*H160</f>
        <v>0</v>
      </c>
      <c r="Q160" s="119">
        <v>0</v>
      </c>
      <c r="R160" s="119">
        <f>Q160*H160</f>
        <v>0</v>
      </c>
      <c r="S160" s="119">
        <v>0</v>
      </c>
      <c r="T160" s="120">
        <f>S160*H160</f>
        <v>0</v>
      </c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R160" s="121" t="s">
        <v>99</v>
      </c>
      <c r="AT160" s="121" t="s">
        <v>94</v>
      </c>
      <c r="AU160" s="121" t="s">
        <v>49</v>
      </c>
      <c r="AY160" s="9" t="s">
        <v>91</v>
      </c>
      <c r="BE160" s="122">
        <f>IF(N160="základní",J160,0)</f>
        <v>0</v>
      </c>
      <c r="BF160" s="122">
        <f>IF(N160="snížená",J160,0)</f>
        <v>0</v>
      </c>
      <c r="BG160" s="122">
        <f>IF(N160="zákl. přenesená",J160,0)</f>
        <v>0</v>
      </c>
      <c r="BH160" s="122">
        <f>IF(N160="sníž. přenesená",J160,0)</f>
        <v>0</v>
      </c>
      <c r="BI160" s="122">
        <f>IF(N160="nulová",J160,0)</f>
        <v>0</v>
      </c>
      <c r="BJ160" s="9" t="s">
        <v>47</v>
      </c>
      <c r="BK160" s="122">
        <f>ROUND(I160*H160,2)</f>
        <v>0</v>
      </c>
      <c r="BL160" s="9" t="s">
        <v>99</v>
      </c>
      <c r="BM160" s="121" t="s">
        <v>148</v>
      </c>
    </row>
    <row r="161" spans="2:51" s="7" customFormat="1" ht="12">
      <c r="B161" s="123"/>
      <c r="D161" s="124" t="s">
        <v>101</v>
      </c>
      <c r="E161" s="125" t="s">
        <v>0</v>
      </c>
      <c r="F161" s="126" t="s">
        <v>149</v>
      </c>
      <c r="H161" s="127">
        <v>2</v>
      </c>
      <c r="I161" s="128"/>
      <c r="L161" s="123"/>
      <c r="M161" s="129"/>
      <c r="N161" s="130"/>
      <c r="O161" s="130"/>
      <c r="P161" s="130"/>
      <c r="Q161" s="130"/>
      <c r="R161" s="130"/>
      <c r="S161" s="130"/>
      <c r="T161" s="131"/>
      <c r="AT161" s="125" t="s">
        <v>101</v>
      </c>
      <c r="AU161" s="125" t="s">
        <v>49</v>
      </c>
      <c r="AV161" s="7" t="s">
        <v>49</v>
      </c>
      <c r="AW161" s="7" t="s">
        <v>19</v>
      </c>
      <c r="AX161" s="7" t="s">
        <v>47</v>
      </c>
      <c r="AY161" s="125" t="s">
        <v>91</v>
      </c>
    </row>
    <row r="162" spans="1:65" s="1" customFormat="1" ht="24" customHeight="1">
      <c r="A162" s="18"/>
      <c r="B162" s="109"/>
      <c r="C162" s="110" t="s">
        <v>150</v>
      </c>
      <c r="D162" s="110" t="s">
        <v>94</v>
      </c>
      <c r="E162" s="111" t="s">
        <v>151</v>
      </c>
      <c r="F162" s="112" t="s">
        <v>152</v>
      </c>
      <c r="G162" s="113" t="s">
        <v>108</v>
      </c>
      <c r="H162" s="114">
        <v>4.056</v>
      </c>
      <c r="I162" s="115"/>
      <c r="J162" s="116">
        <f>ROUND(I162*H162,2)</f>
        <v>0</v>
      </c>
      <c r="K162" s="112" t="s">
        <v>98</v>
      </c>
      <c r="L162" s="19"/>
      <c r="M162" s="117" t="s">
        <v>0</v>
      </c>
      <c r="N162" s="118" t="s">
        <v>28</v>
      </c>
      <c r="O162" s="37"/>
      <c r="P162" s="119">
        <f>O162*H162</f>
        <v>0</v>
      </c>
      <c r="Q162" s="119">
        <v>0</v>
      </c>
      <c r="R162" s="119">
        <f>Q162*H162</f>
        <v>0</v>
      </c>
      <c r="S162" s="119">
        <v>0.055</v>
      </c>
      <c r="T162" s="120">
        <f>S162*H162</f>
        <v>0.22308</v>
      </c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R162" s="121" t="s">
        <v>99</v>
      </c>
      <c r="AT162" s="121" t="s">
        <v>94</v>
      </c>
      <c r="AU162" s="121" t="s">
        <v>49</v>
      </c>
      <c r="AY162" s="9" t="s">
        <v>91</v>
      </c>
      <c r="BE162" s="122">
        <f>IF(N162="základní",J162,0)</f>
        <v>0</v>
      </c>
      <c r="BF162" s="122">
        <f>IF(N162="snížená",J162,0)</f>
        <v>0</v>
      </c>
      <c r="BG162" s="122">
        <f>IF(N162="zákl. přenesená",J162,0)</f>
        <v>0</v>
      </c>
      <c r="BH162" s="122">
        <f>IF(N162="sníž. přenesená",J162,0)</f>
        <v>0</v>
      </c>
      <c r="BI162" s="122">
        <f>IF(N162="nulová",J162,0)</f>
        <v>0</v>
      </c>
      <c r="BJ162" s="9" t="s">
        <v>47</v>
      </c>
      <c r="BK162" s="122">
        <f>ROUND(I162*H162,2)</f>
        <v>0</v>
      </c>
      <c r="BL162" s="9" t="s">
        <v>99</v>
      </c>
      <c r="BM162" s="121" t="s">
        <v>153</v>
      </c>
    </row>
    <row r="163" spans="2:51" s="7" customFormat="1" ht="12">
      <c r="B163" s="123"/>
      <c r="D163" s="124" t="s">
        <v>101</v>
      </c>
      <c r="E163" s="125" t="s">
        <v>0</v>
      </c>
      <c r="F163" s="126" t="s">
        <v>154</v>
      </c>
      <c r="H163" s="127">
        <v>1.4</v>
      </c>
      <c r="I163" s="128"/>
      <c r="L163" s="123"/>
      <c r="M163" s="129"/>
      <c r="N163" s="130"/>
      <c r="O163" s="130"/>
      <c r="P163" s="130"/>
      <c r="Q163" s="130"/>
      <c r="R163" s="130"/>
      <c r="S163" s="130"/>
      <c r="T163" s="131"/>
      <c r="AT163" s="125" t="s">
        <v>101</v>
      </c>
      <c r="AU163" s="125" t="s">
        <v>49</v>
      </c>
      <c r="AV163" s="7" t="s">
        <v>49</v>
      </c>
      <c r="AW163" s="7" t="s">
        <v>19</v>
      </c>
      <c r="AX163" s="7" t="s">
        <v>46</v>
      </c>
      <c r="AY163" s="125" t="s">
        <v>91</v>
      </c>
    </row>
    <row r="164" spans="2:51" s="7" customFormat="1" ht="12">
      <c r="B164" s="123"/>
      <c r="D164" s="124" t="s">
        <v>101</v>
      </c>
      <c r="E164" s="125" t="s">
        <v>0</v>
      </c>
      <c r="F164" s="126" t="s">
        <v>155</v>
      </c>
      <c r="H164" s="127">
        <v>1.004</v>
      </c>
      <c r="I164" s="128"/>
      <c r="L164" s="123"/>
      <c r="M164" s="129"/>
      <c r="N164" s="130"/>
      <c r="O164" s="130"/>
      <c r="P164" s="130"/>
      <c r="Q164" s="130"/>
      <c r="R164" s="130"/>
      <c r="S164" s="130"/>
      <c r="T164" s="131"/>
      <c r="AT164" s="125" t="s">
        <v>101</v>
      </c>
      <c r="AU164" s="125" t="s">
        <v>49</v>
      </c>
      <c r="AV164" s="7" t="s">
        <v>49</v>
      </c>
      <c r="AW164" s="7" t="s">
        <v>19</v>
      </c>
      <c r="AX164" s="7" t="s">
        <v>46</v>
      </c>
      <c r="AY164" s="125" t="s">
        <v>91</v>
      </c>
    </row>
    <row r="165" spans="2:51" s="7" customFormat="1" ht="12">
      <c r="B165" s="123"/>
      <c r="D165" s="124" t="s">
        <v>101</v>
      </c>
      <c r="E165" s="125" t="s">
        <v>0</v>
      </c>
      <c r="F165" s="126" t="s">
        <v>156</v>
      </c>
      <c r="H165" s="127">
        <v>0.572</v>
      </c>
      <c r="I165" s="128"/>
      <c r="L165" s="123"/>
      <c r="M165" s="129"/>
      <c r="N165" s="130"/>
      <c r="O165" s="130"/>
      <c r="P165" s="130"/>
      <c r="Q165" s="130"/>
      <c r="R165" s="130"/>
      <c r="S165" s="130"/>
      <c r="T165" s="131"/>
      <c r="AT165" s="125" t="s">
        <v>101</v>
      </c>
      <c r="AU165" s="125" t="s">
        <v>49</v>
      </c>
      <c r="AV165" s="7" t="s">
        <v>49</v>
      </c>
      <c r="AW165" s="7" t="s">
        <v>19</v>
      </c>
      <c r="AX165" s="7" t="s">
        <v>46</v>
      </c>
      <c r="AY165" s="125" t="s">
        <v>91</v>
      </c>
    </row>
    <row r="166" spans="2:51" s="7" customFormat="1" ht="12">
      <c r="B166" s="123"/>
      <c r="D166" s="124" t="s">
        <v>101</v>
      </c>
      <c r="E166" s="125" t="s">
        <v>0</v>
      </c>
      <c r="F166" s="126" t="s">
        <v>157</v>
      </c>
      <c r="H166" s="127">
        <v>1.08</v>
      </c>
      <c r="I166" s="128"/>
      <c r="L166" s="123"/>
      <c r="M166" s="129"/>
      <c r="N166" s="130"/>
      <c r="O166" s="130"/>
      <c r="P166" s="130"/>
      <c r="Q166" s="130"/>
      <c r="R166" s="130"/>
      <c r="S166" s="130"/>
      <c r="T166" s="131"/>
      <c r="AT166" s="125" t="s">
        <v>101</v>
      </c>
      <c r="AU166" s="125" t="s">
        <v>49</v>
      </c>
      <c r="AV166" s="7" t="s">
        <v>49</v>
      </c>
      <c r="AW166" s="7" t="s">
        <v>19</v>
      </c>
      <c r="AX166" s="7" t="s">
        <v>46</v>
      </c>
      <c r="AY166" s="125" t="s">
        <v>91</v>
      </c>
    </row>
    <row r="167" spans="2:51" s="8" customFormat="1" ht="12">
      <c r="B167" s="132"/>
      <c r="D167" s="124" t="s">
        <v>101</v>
      </c>
      <c r="E167" s="133" t="s">
        <v>0</v>
      </c>
      <c r="F167" s="134" t="s">
        <v>105</v>
      </c>
      <c r="H167" s="135">
        <v>4.056</v>
      </c>
      <c r="I167" s="136"/>
      <c r="L167" s="132"/>
      <c r="M167" s="137"/>
      <c r="N167" s="138"/>
      <c r="O167" s="138"/>
      <c r="P167" s="138"/>
      <c r="Q167" s="138"/>
      <c r="R167" s="138"/>
      <c r="S167" s="138"/>
      <c r="T167" s="139"/>
      <c r="AT167" s="133" t="s">
        <v>101</v>
      </c>
      <c r="AU167" s="133" t="s">
        <v>49</v>
      </c>
      <c r="AV167" s="8" t="s">
        <v>99</v>
      </c>
      <c r="AW167" s="8" t="s">
        <v>19</v>
      </c>
      <c r="AX167" s="8" t="s">
        <v>47</v>
      </c>
      <c r="AY167" s="133" t="s">
        <v>91</v>
      </c>
    </row>
    <row r="168" spans="1:65" s="1" customFormat="1" ht="16.5" customHeight="1">
      <c r="A168" s="18"/>
      <c r="B168" s="109"/>
      <c r="C168" s="110" t="s">
        <v>158</v>
      </c>
      <c r="D168" s="110" t="s">
        <v>94</v>
      </c>
      <c r="E168" s="111" t="s">
        <v>159</v>
      </c>
      <c r="F168" s="112" t="s">
        <v>160</v>
      </c>
      <c r="G168" s="113" t="s">
        <v>108</v>
      </c>
      <c r="H168" s="114">
        <v>0.6</v>
      </c>
      <c r="I168" s="115"/>
      <c r="J168" s="116">
        <f>ROUND(I168*H168,2)</f>
        <v>0</v>
      </c>
      <c r="K168" s="112" t="s">
        <v>98</v>
      </c>
      <c r="L168" s="19"/>
      <c r="M168" s="117" t="s">
        <v>0</v>
      </c>
      <c r="N168" s="118" t="s">
        <v>28</v>
      </c>
      <c r="O168" s="37"/>
      <c r="P168" s="119">
        <f>O168*H168</f>
        <v>0</v>
      </c>
      <c r="Q168" s="119">
        <v>0</v>
      </c>
      <c r="R168" s="119">
        <f>Q168*H168</f>
        <v>0</v>
      </c>
      <c r="S168" s="119">
        <v>0.066</v>
      </c>
      <c r="T168" s="120">
        <f>S168*H168</f>
        <v>0.0396</v>
      </c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R168" s="121" t="s">
        <v>99</v>
      </c>
      <c r="AT168" s="121" t="s">
        <v>94</v>
      </c>
      <c r="AU168" s="121" t="s">
        <v>49</v>
      </c>
      <c r="AY168" s="9" t="s">
        <v>91</v>
      </c>
      <c r="BE168" s="122">
        <f>IF(N168="základní",J168,0)</f>
        <v>0</v>
      </c>
      <c r="BF168" s="122">
        <f>IF(N168="snížená",J168,0)</f>
        <v>0</v>
      </c>
      <c r="BG168" s="122">
        <f>IF(N168="zákl. přenesená",J168,0)</f>
        <v>0</v>
      </c>
      <c r="BH168" s="122">
        <f>IF(N168="sníž. přenesená",J168,0)</f>
        <v>0</v>
      </c>
      <c r="BI168" s="122">
        <f>IF(N168="nulová",J168,0)</f>
        <v>0</v>
      </c>
      <c r="BJ168" s="9" t="s">
        <v>47</v>
      </c>
      <c r="BK168" s="122">
        <f>ROUND(I168*H168,2)</f>
        <v>0</v>
      </c>
      <c r="BL168" s="9" t="s">
        <v>99</v>
      </c>
      <c r="BM168" s="121" t="s">
        <v>161</v>
      </c>
    </row>
    <row r="169" spans="2:51" s="7" customFormat="1" ht="12">
      <c r="B169" s="123"/>
      <c r="D169" s="124" t="s">
        <v>101</v>
      </c>
      <c r="E169" s="125" t="s">
        <v>0</v>
      </c>
      <c r="F169" s="126" t="s">
        <v>162</v>
      </c>
      <c r="H169" s="127">
        <v>0.6</v>
      </c>
      <c r="I169" s="128"/>
      <c r="L169" s="123"/>
      <c r="M169" s="129"/>
      <c r="N169" s="130"/>
      <c r="O169" s="130"/>
      <c r="P169" s="130"/>
      <c r="Q169" s="130"/>
      <c r="R169" s="130"/>
      <c r="S169" s="130"/>
      <c r="T169" s="131"/>
      <c r="AT169" s="125" t="s">
        <v>101</v>
      </c>
      <c r="AU169" s="125" t="s">
        <v>49</v>
      </c>
      <c r="AV169" s="7" t="s">
        <v>49</v>
      </c>
      <c r="AW169" s="7" t="s">
        <v>19</v>
      </c>
      <c r="AX169" s="7" t="s">
        <v>47</v>
      </c>
      <c r="AY169" s="125" t="s">
        <v>91</v>
      </c>
    </row>
    <row r="170" spans="1:65" s="1" customFormat="1" ht="24" customHeight="1">
      <c r="A170" s="18"/>
      <c r="B170" s="109"/>
      <c r="C170" s="110" t="s">
        <v>163</v>
      </c>
      <c r="D170" s="110" t="s">
        <v>94</v>
      </c>
      <c r="E170" s="111" t="s">
        <v>164</v>
      </c>
      <c r="F170" s="112" t="s">
        <v>165</v>
      </c>
      <c r="G170" s="113" t="s">
        <v>147</v>
      </c>
      <c r="H170" s="114">
        <v>2</v>
      </c>
      <c r="I170" s="115"/>
      <c r="J170" s="116">
        <f>ROUND(I170*H170,2)</f>
        <v>0</v>
      </c>
      <c r="K170" s="112" t="s">
        <v>98</v>
      </c>
      <c r="L170" s="19"/>
      <c r="M170" s="117" t="s">
        <v>0</v>
      </c>
      <c r="N170" s="118" t="s">
        <v>28</v>
      </c>
      <c r="O170" s="37"/>
      <c r="P170" s="119">
        <f>O170*H170</f>
        <v>0</v>
      </c>
      <c r="Q170" s="119">
        <v>0</v>
      </c>
      <c r="R170" s="119">
        <f>Q170*H170</f>
        <v>0</v>
      </c>
      <c r="S170" s="119">
        <v>0.207</v>
      </c>
      <c r="T170" s="120">
        <f>S170*H170</f>
        <v>0.414</v>
      </c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R170" s="121" t="s">
        <v>99</v>
      </c>
      <c r="AT170" s="121" t="s">
        <v>94</v>
      </c>
      <c r="AU170" s="121" t="s">
        <v>49</v>
      </c>
      <c r="AY170" s="9" t="s">
        <v>91</v>
      </c>
      <c r="BE170" s="122">
        <f>IF(N170="základní",J170,0)</f>
        <v>0</v>
      </c>
      <c r="BF170" s="122">
        <f>IF(N170="snížená",J170,0)</f>
        <v>0</v>
      </c>
      <c r="BG170" s="122">
        <f>IF(N170="zákl. přenesená",J170,0)</f>
        <v>0</v>
      </c>
      <c r="BH170" s="122">
        <f>IF(N170="sníž. přenesená",J170,0)</f>
        <v>0</v>
      </c>
      <c r="BI170" s="122">
        <f>IF(N170="nulová",J170,0)</f>
        <v>0</v>
      </c>
      <c r="BJ170" s="9" t="s">
        <v>47</v>
      </c>
      <c r="BK170" s="122">
        <f>ROUND(I170*H170,2)</f>
        <v>0</v>
      </c>
      <c r="BL170" s="9" t="s">
        <v>99</v>
      </c>
      <c r="BM170" s="121" t="s">
        <v>166</v>
      </c>
    </row>
    <row r="171" spans="2:51" s="7" customFormat="1" ht="12">
      <c r="B171" s="123"/>
      <c r="D171" s="124" t="s">
        <v>101</v>
      </c>
      <c r="E171" s="125" t="s">
        <v>0</v>
      </c>
      <c r="F171" s="126" t="s">
        <v>167</v>
      </c>
      <c r="H171" s="127">
        <v>1</v>
      </c>
      <c r="I171" s="128"/>
      <c r="L171" s="123"/>
      <c r="M171" s="129"/>
      <c r="N171" s="130"/>
      <c r="O171" s="130"/>
      <c r="P171" s="130"/>
      <c r="Q171" s="130"/>
      <c r="R171" s="130"/>
      <c r="S171" s="130"/>
      <c r="T171" s="131"/>
      <c r="AT171" s="125" t="s">
        <v>101</v>
      </c>
      <c r="AU171" s="125" t="s">
        <v>49</v>
      </c>
      <c r="AV171" s="7" t="s">
        <v>49</v>
      </c>
      <c r="AW171" s="7" t="s">
        <v>19</v>
      </c>
      <c r="AX171" s="7" t="s">
        <v>46</v>
      </c>
      <c r="AY171" s="125" t="s">
        <v>91</v>
      </c>
    </row>
    <row r="172" spans="2:51" s="7" customFormat="1" ht="12">
      <c r="B172" s="123"/>
      <c r="D172" s="124" t="s">
        <v>101</v>
      </c>
      <c r="E172" s="125" t="s">
        <v>0</v>
      </c>
      <c r="F172" s="126" t="s">
        <v>168</v>
      </c>
      <c r="H172" s="127">
        <v>1</v>
      </c>
      <c r="I172" s="128"/>
      <c r="L172" s="123"/>
      <c r="M172" s="129"/>
      <c r="N172" s="130"/>
      <c r="O172" s="130"/>
      <c r="P172" s="130"/>
      <c r="Q172" s="130"/>
      <c r="R172" s="130"/>
      <c r="S172" s="130"/>
      <c r="T172" s="131"/>
      <c r="AT172" s="125" t="s">
        <v>101</v>
      </c>
      <c r="AU172" s="125" t="s">
        <v>49</v>
      </c>
      <c r="AV172" s="7" t="s">
        <v>49</v>
      </c>
      <c r="AW172" s="7" t="s">
        <v>19</v>
      </c>
      <c r="AX172" s="7" t="s">
        <v>46</v>
      </c>
      <c r="AY172" s="125" t="s">
        <v>91</v>
      </c>
    </row>
    <row r="173" spans="2:51" s="8" customFormat="1" ht="12">
      <c r="B173" s="132"/>
      <c r="D173" s="124" t="s">
        <v>101</v>
      </c>
      <c r="E173" s="133" t="s">
        <v>0</v>
      </c>
      <c r="F173" s="134" t="s">
        <v>105</v>
      </c>
      <c r="H173" s="135">
        <v>2</v>
      </c>
      <c r="I173" s="136"/>
      <c r="L173" s="132"/>
      <c r="M173" s="137"/>
      <c r="N173" s="138"/>
      <c r="O173" s="138"/>
      <c r="P173" s="138"/>
      <c r="Q173" s="138"/>
      <c r="R173" s="138"/>
      <c r="S173" s="138"/>
      <c r="T173" s="139"/>
      <c r="AT173" s="133" t="s">
        <v>101</v>
      </c>
      <c r="AU173" s="133" t="s">
        <v>49</v>
      </c>
      <c r="AV173" s="8" t="s">
        <v>99</v>
      </c>
      <c r="AW173" s="8" t="s">
        <v>19</v>
      </c>
      <c r="AX173" s="8" t="s">
        <v>47</v>
      </c>
      <c r="AY173" s="133" t="s">
        <v>91</v>
      </c>
    </row>
    <row r="174" spans="1:65" s="1" customFormat="1" ht="24" customHeight="1">
      <c r="A174" s="18"/>
      <c r="B174" s="109"/>
      <c r="C174" s="110" t="s">
        <v>169</v>
      </c>
      <c r="D174" s="110" t="s">
        <v>94</v>
      </c>
      <c r="E174" s="111" t="s">
        <v>170</v>
      </c>
      <c r="F174" s="112" t="s">
        <v>171</v>
      </c>
      <c r="G174" s="113" t="s">
        <v>142</v>
      </c>
      <c r="H174" s="114">
        <v>0.522</v>
      </c>
      <c r="I174" s="115"/>
      <c r="J174" s="116">
        <f>ROUND(I174*H174,2)</f>
        <v>0</v>
      </c>
      <c r="K174" s="112" t="s">
        <v>98</v>
      </c>
      <c r="L174" s="19"/>
      <c r="M174" s="117" t="s">
        <v>0</v>
      </c>
      <c r="N174" s="118" t="s">
        <v>28</v>
      </c>
      <c r="O174" s="37"/>
      <c r="P174" s="119">
        <f>O174*H174</f>
        <v>0</v>
      </c>
      <c r="Q174" s="119">
        <v>0</v>
      </c>
      <c r="R174" s="119">
        <f>Q174*H174</f>
        <v>0</v>
      </c>
      <c r="S174" s="119">
        <v>1.8</v>
      </c>
      <c r="T174" s="120">
        <f>S174*H174</f>
        <v>0.9396000000000001</v>
      </c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R174" s="121" t="s">
        <v>99</v>
      </c>
      <c r="AT174" s="121" t="s">
        <v>94</v>
      </c>
      <c r="AU174" s="121" t="s">
        <v>49</v>
      </c>
      <c r="AY174" s="9" t="s">
        <v>91</v>
      </c>
      <c r="BE174" s="122">
        <f>IF(N174="základní",J174,0)</f>
        <v>0</v>
      </c>
      <c r="BF174" s="122">
        <f>IF(N174="snížená",J174,0)</f>
        <v>0</v>
      </c>
      <c r="BG174" s="122">
        <f>IF(N174="zákl. přenesená",J174,0)</f>
        <v>0</v>
      </c>
      <c r="BH174" s="122">
        <f>IF(N174="sníž. přenesená",J174,0)</f>
        <v>0</v>
      </c>
      <c r="BI174" s="122">
        <f>IF(N174="nulová",J174,0)</f>
        <v>0</v>
      </c>
      <c r="BJ174" s="9" t="s">
        <v>47</v>
      </c>
      <c r="BK174" s="122">
        <f>ROUND(I174*H174,2)</f>
        <v>0</v>
      </c>
      <c r="BL174" s="9" t="s">
        <v>99</v>
      </c>
      <c r="BM174" s="121" t="s">
        <v>172</v>
      </c>
    </row>
    <row r="175" spans="2:51" s="7" customFormat="1" ht="12">
      <c r="B175" s="123"/>
      <c r="D175" s="124" t="s">
        <v>101</v>
      </c>
      <c r="E175" s="125" t="s">
        <v>0</v>
      </c>
      <c r="F175" s="126" t="s">
        <v>173</v>
      </c>
      <c r="H175" s="127">
        <v>0.279</v>
      </c>
      <c r="I175" s="128"/>
      <c r="L175" s="123"/>
      <c r="M175" s="129"/>
      <c r="N175" s="130"/>
      <c r="O175" s="130"/>
      <c r="P175" s="130"/>
      <c r="Q175" s="130"/>
      <c r="R175" s="130"/>
      <c r="S175" s="130"/>
      <c r="T175" s="131"/>
      <c r="AT175" s="125" t="s">
        <v>101</v>
      </c>
      <c r="AU175" s="125" t="s">
        <v>49</v>
      </c>
      <c r="AV175" s="7" t="s">
        <v>49</v>
      </c>
      <c r="AW175" s="7" t="s">
        <v>19</v>
      </c>
      <c r="AX175" s="7" t="s">
        <v>46</v>
      </c>
      <c r="AY175" s="125" t="s">
        <v>91</v>
      </c>
    </row>
    <row r="176" spans="2:51" s="7" customFormat="1" ht="12">
      <c r="B176" s="123"/>
      <c r="D176" s="124" t="s">
        <v>101</v>
      </c>
      <c r="E176" s="125" t="s">
        <v>0</v>
      </c>
      <c r="F176" s="126" t="s">
        <v>174</v>
      </c>
      <c r="H176" s="127">
        <v>0.243</v>
      </c>
      <c r="I176" s="128"/>
      <c r="L176" s="123"/>
      <c r="M176" s="129"/>
      <c r="N176" s="130"/>
      <c r="O176" s="130"/>
      <c r="P176" s="130"/>
      <c r="Q176" s="130"/>
      <c r="R176" s="130"/>
      <c r="S176" s="130"/>
      <c r="T176" s="131"/>
      <c r="AT176" s="125" t="s">
        <v>101</v>
      </c>
      <c r="AU176" s="125" t="s">
        <v>49</v>
      </c>
      <c r="AV176" s="7" t="s">
        <v>49</v>
      </c>
      <c r="AW176" s="7" t="s">
        <v>19</v>
      </c>
      <c r="AX176" s="7" t="s">
        <v>46</v>
      </c>
      <c r="AY176" s="125" t="s">
        <v>91</v>
      </c>
    </row>
    <row r="177" spans="2:51" s="8" customFormat="1" ht="12">
      <c r="B177" s="132"/>
      <c r="D177" s="124" t="s">
        <v>101</v>
      </c>
      <c r="E177" s="133" t="s">
        <v>0</v>
      </c>
      <c r="F177" s="134" t="s">
        <v>105</v>
      </c>
      <c r="H177" s="135">
        <v>0.522</v>
      </c>
      <c r="I177" s="136"/>
      <c r="L177" s="132"/>
      <c r="M177" s="137"/>
      <c r="N177" s="138"/>
      <c r="O177" s="138"/>
      <c r="P177" s="138"/>
      <c r="Q177" s="138"/>
      <c r="R177" s="138"/>
      <c r="S177" s="138"/>
      <c r="T177" s="139"/>
      <c r="AT177" s="133" t="s">
        <v>101</v>
      </c>
      <c r="AU177" s="133" t="s">
        <v>49</v>
      </c>
      <c r="AV177" s="8" t="s">
        <v>99</v>
      </c>
      <c r="AW177" s="8" t="s">
        <v>19</v>
      </c>
      <c r="AX177" s="8" t="s">
        <v>47</v>
      </c>
      <c r="AY177" s="133" t="s">
        <v>91</v>
      </c>
    </row>
    <row r="178" spans="1:65" s="1" customFormat="1" ht="24" customHeight="1">
      <c r="A178" s="18"/>
      <c r="B178" s="109"/>
      <c r="C178" s="110" t="s">
        <v>175</v>
      </c>
      <c r="D178" s="110" t="s">
        <v>94</v>
      </c>
      <c r="E178" s="111" t="s">
        <v>176</v>
      </c>
      <c r="F178" s="112" t="s">
        <v>177</v>
      </c>
      <c r="G178" s="113" t="s">
        <v>142</v>
      </c>
      <c r="H178" s="114">
        <v>0.536</v>
      </c>
      <c r="I178" s="115"/>
      <c r="J178" s="116">
        <f>ROUND(I178*H178,2)</f>
        <v>0</v>
      </c>
      <c r="K178" s="112" t="s">
        <v>98</v>
      </c>
      <c r="L178" s="19"/>
      <c r="M178" s="117" t="s">
        <v>0</v>
      </c>
      <c r="N178" s="118" t="s">
        <v>28</v>
      </c>
      <c r="O178" s="37"/>
      <c r="P178" s="119">
        <f>O178*H178</f>
        <v>0</v>
      </c>
      <c r="Q178" s="119">
        <v>0</v>
      </c>
      <c r="R178" s="119">
        <f>Q178*H178</f>
        <v>0</v>
      </c>
      <c r="S178" s="119">
        <v>1.8</v>
      </c>
      <c r="T178" s="120">
        <f>S178*H178</f>
        <v>0.9648000000000001</v>
      </c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R178" s="121" t="s">
        <v>99</v>
      </c>
      <c r="AT178" s="121" t="s">
        <v>94</v>
      </c>
      <c r="AU178" s="121" t="s">
        <v>49</v>
      </c>
      <c r="AY178" s="9" t="s">
        <v>91</v>
      </c>
      <c r="BE178" s="122">
        <f>IF(N178="základní",J178,0)</f>
        <v>0</v>
      </c>
      <c r="BF178" s="122">
        <f>IF(N178="snížená",J178,0)</f>
        <v>0</v>
      </c>
      <c r="BG178" s="122">
        <f>IF(N178="zákl. přenesená",J178,0)</f>
        <v>0</v>
      </c>
      <c r="BH178" s="122">
        <f>IF(N178="sníž. přenesená",J178,0)</f>
        <v>0</v>
      </c>
      <c r="BI178" s="122">
        <f>IF(N178="nulová",J178,0)</f>
        <v>0</v>
      </c>
      <c r="BJ178" s="9" t="s">
        <v>47</v>
      </c>
      <c r="BK178" s="122">
        <f>ROUND(I178*H178,2)</f>
        <v>0</v>
      </c>
      <c r="BL178" s="9" t="s">
        <v>99</v>
      </c>
      <c r="BM178" s="121" t="s">
        <v>178</v>
      </c>
    </row>
    <row r="179" spans="2:51" s="7" customFormat="1" ht="12">
      <c r="B179" s="123"/>
      <c r="D179" s="124" t="s">
        <v>101</v>
      </c>
      <c r="E179" s="125" t="s">
        <v>0</v>
      </c>
      <c r="F179" s="126" t="s">
        <v>179</v>
      </c>
      <c r="H179" s="127">
        <v>0.536</v>
      </c>
      <c r="I179" s="128"/>
      <c r="L179" s="123"/>
      <c r="M179" s="129"/>
      <c r="N179" s="130"/>
      <c r="O179" s="130"/>
      <c r="P179" s="130"/>
      <c r="Q179" s="130"/>
      <c r="R179" s="130"/>
      <c r="S179" s="130"/>
      <c r="T179" s="131"/>
      <c r="AT179" s="125" t="s">
        <v>101</v>
      </c>
      <c r="AU179" s="125" t="s">
        <v>49</v>
      </c>
      <c r="AV179" s="7" t="s">
        <v>49</v>
      </c>
      <c r="AW179" s="7" t="s">
        <v>19</v>
      </c>
      <c r="AX179" s="7" t="s">
        <v>47</v>
      </c>
      <c r="AY179" s="125" t="s">
        <v>91</v>
      </c>
    </row>
    <row r="180" spans="1:65" s="1" customFormat="1" ht="24" customHeight="1">
      <c r="A180" s="18"/>
      <c r="B180" s="109"/>
      <c r="C180" s="110" t="s">
        <v>4</v>
      </c>
      <c r="D180" s="110" t="s">
        <v>94</v>
      </c>
      <c r="E180" s="111" t="s">
        <v>180</v>
      </c>
      <c r="F180" s="112" t="s">
        <v>181</v>
      </c>
      <c r="G180" s="113" t="s">
        <v>147</v>
      </c>
      <c r="H180" s="114">
        <v>1</v>
      </c>
      <c r="I180" s="115"/>
      <c r="J180" s="116">
        <f>ROUND(I180*H180,2)</f>
        <v>0</v>
      </c>
      <c r="K180" s="112" t="s">
        <v>98</v>
      </c>
      <c r="L180" s="19"/>
      <c r="M180" s="117" t="s">
        <v>0</v>
      </c>
      <c r="N180" s="118" t="s">
        <v>28</v>
      </c>
      <c r="O180" s="37"/>
      <c r="P180" s="119">
        <f>O180*H180</f>
        <v>0</v>
      </c>
      <c r="Q180" s="119">
        <v>0</v>
      </c>
      <c r="R180" s="119">
        <f>Q180*H180</f>
        <v>0</v>
      </c>
      <c r="S180" s="119">
        <v>0.09</v>
      </c>
      <c r="T180" s="120">
        <f>S180*H180</f>
        <v>0.09</v>
      </c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R180" s="121" t="s">
        <v>99</v>
      </c>
      <c r="AT180" s="121" t="s">
        <v>94</v>
      </c>
      <c r="AU180" s="121" t="s">
        <v>49</v>
      </c>
      <c r="AY180" s="9" t="s">
        <v>91</v>
      </c>
      <c r="BE180" s="122">
        <f>IF(N180="základní",J180,0)</f>
        <v>0</v>
      </c>
      <c r="BF180" s="122">
        <f>IF(N180="snížená",J180,0)</f>
        <v>0</v>
      </c>
      <c r="BG180" s="122">
        <f>IF(N180="zákl. přenesená",J180,0)</f>
        <v>0</v>
      </c>
      <c r="BH180" s="122">
        <f>IF(N180="sníž. přenesená",J180,0)</f>
        <v>0</v>
      </c>
      <c r="BI180" s="122">
        <f>IF(N180="nulová",J180,0)</f>
        <v>0</v>
      </c>
      <c r="BJ180" s="9" t="s">
        <v>47</v>
      </c>
      <c r="BK180" s="122">
        <f>ROUND(I180*H180,2)</f>
        <v>0</v>
      </c>
      <c r="BL180" s="9" t="s">
        <v>99</v>
      </c>
      <c r="BM180" s="121" t="s">
        <v>182</v>
      </c>
    </row>
    <row r="181" spans="2:51" s="7" customFormat="1" ht="12">
      <c r="B181" s="123"/>
      <c r="D181" s="124" t="s">
        <v>101</v>
      </c>
      <c r="E181" s="125" t="s">
        <v>0</v>
      </c>
      <c r="F181" s="126" t="s">
        <v>183</v>
      </c>
      <c r="H181" s="127">
        <v>1</v>
      </c>
      <c r="I181" s="128"/>
      <c r="L181" s="123"/>
      <c r="M181" s="129"/>
      <c r="N181" s="130"/>
      <c r="O181" s="130"/>
      <c r="P181" s="130"/>
      <c r="Q181" s="130"/>
      <c r="R181" s="130"/>
      <c r="S181" s="130"/>
      <c r="T181" s="131"/>
      <c r="AT181" s="125" t="s">
        <v>101</v>
      </c>
      <c r="AU181" s="125" t="s">
        <v>49</v>
      </c>
      <c r="AV181" s="7" t="s">
        <v>49</v>
      </c>
      <c r="AW181" s="7" t="s">
        <v>19</v>
      </c>
      <c r="AX181" s="7" t="s">
        <v>47</v>
      </c>
      <c r="AY181" s="125" t="s">
        <v>91</v>
      </c>
    </row>
    <row r="182" spans="1:65" s="1" customFormat="1" ht="24" customHeight="1">
      <c r="A182" s="18"/>
      <c r="B182" s="109"/>
      <c r="C182" s="110" t="s">
        <v>184</v>
      </c>
      <c r="D182" s="110" t="s">
        <v>94</v>
      </c>
      <c r="E182" s="111" t="s">
        <v>185</v>
      </c>
      <c r="F182" s="112" t="s">
        <v>186</v>
      </c>
      <c r="G182" s="113" t="s">
        <v>187</v>
      </c>
      <c r="H182" s="114">
        <v>5.66</v>
      </c>
      <c r="I182" s="115"/>
      <c r="J182" s="116">
        <f>ROUND(I182*H182,2)</f>
        <v>0</v>
      </c>
      <c r="K182" s="112" t="s">
        <v>98</v>
      </c>
      <c r="L182" s="19"/>
      <c r="M182" s="117" t="s">
        <v>0</v>
      </c>
      <c r="N182" s="118" t="s">
        <v>28</v>
      </c>
      <c r="O182" s="37"/>
      <c r="P182" s="119">
        <f>O182*H182</f>
        <v>0</v>
      </c>
      <c r="Q182" s="119">
        <v>0</v>
      </c>
      <c r="R182" s="119">
        <f>Q182*H182</f>
        <v>0</v>
      </c>
      <c r="S182" s="119">
        <v>0.042</v>
      </c>
      <c r="T182" s="120">
        <f>S182*H182</f>
        <v>0.23772000000000001</v>
      </c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R182" s="121" t="s">
        <v>99</v>
      </c>
      <c r="AT182" s="121" t="s">
        <v>94</v>
      </c>
      <c r="AU182" s="121" t="s">
        <v>49</v>
      </c>
      <c r="AY182" s="9" t="s">
        <v>91</v>
      </c>
      <c r="BE182" s="122">
        <f>IF(N182="základní",J182,0)</f>
        <v>0</v>
      </c>
      <c r="BF182" s="122">
        <f>IF(N182="snížená",J182,0)</f>
        <v>0</v>
      </c>
      <c r="BG182" s="122">
        <f>IF(N182="zákl. přenesená",J182,0)</f>
        <v>0</v>
      </c>
      <c r="BH182" s="122">
        <f>IF(N182="sníž. přenesená",J182,0)</f>
        <v>0</v>
      </c>
      <c r="BI182" s="122">
        <f>IF(N182="nulová",J182,0)</f>
        <v>0</v>
      </c>
      <c r="BJ182" s="9" t="s">
        <v>47</v>
      </c>
      <c r="BK182" s="122">
        <f>ROUND(I182*H182,2)</f>
        <v>0</v>
      </c>
      <c r="BL182" s="9" t="s">
        <v>99</v>
      </c>
      <c r="BM182" s="121" t="s">
        <v>188</v>
      </c>
    </row>
    <row r="183" spans="2:51" s="7" customFormat="1" ht="12">
      <c r="B183" s="123"/>
      <c r="D183" s="124" t="s">
        <v>101</v>
      </c>
      <c r="E183" s="125" t="s">
        <v>0</v>
      </c>
      <c r="F183" s="126" t="s">
        <v>189</v>
      </c>
      <c r="H183" s="127">
        <v>2.6</v>
      </c>
      <c r="I183" s="128"/>
      <c r="L183" s="123"/>
      <c r="M183" s="129"/>
      <c r="N183" s="130"/>
      <c r="O183" s="130"/>
      <c r="P183" s="130"/>
      <c r="Q183" s="130"/>
      <c r="R183" s="130"/>
      <c r="S183" s="130"/>
      <c r="T183" s="131"/>
      <c r="AT183" s="125" t="s">
        <v>101</v>
      </c>
      <c r="AU183" s="125" t="s">
        <v>49</v>
      </c>
      <c r="AV183" s="7" t="s">
        <v>49</v>
      </c>
      <c r="AW183" s="7" t="s">
        <v>19</v>
      </c>
      <c r="AX183" s="7" t="s">
        <v>46</v>
      </c>
      <c r="AY183" s="125" t="s">
        <v>91</v>
      </c>
    </row>
    <row r="184" spans="2:51" s="7" customFormat="1" ht="12">
      <c r="B184" s="123"/>
      <c r="D184" s="124" t="s">
        <v>101</v>
      </c>
      <c r="E184" s="125" t="s">
        <v>0</v>
      </c>
      <c r="F184" s="126" t="s">
        <v>190</v>
      </c>
      <c r="H184" s="127">
        <v>1.38</v>
      </c>
      <c r="I184" s="128"/>
      <c r="L184" s="123"/>
      <c r="M184" s="129"/>
      <c r="N184" s="130"/>
      <c r="O184" s="130"/>
      <c r="P184" s="130"/>
      <c r="Q184" s="130"/>
      <c r="R184" s="130"/>
      <c r="S184" s="130"/>
      <c r="T184" s="131"/>
      <c r="AT184" s="125" t="s">
        <v>101</v>
      </c>
      <c r="AU184" s="125" t="s">
        <v>49</v>
      </c>
      <c r="AV184" s="7" t="s">
        <v>49</v>
      </c>
      <c r="AW184" s="7" t="s">
        <v>19</v>
      </c>
      <c r="AX184" s="7" t="s">
        <v>46</v>
      </c>
      <c r="AY184" s="125" t="s">
        <v>91</v>
      </c>
    </row>
    <row r="185" spans="2:51" s="7" customFormat="1" ht="12">
      <c r="B185" s="123"/>
      <c r="D185" s="124" t="s">
        <v>101</v>
      </c>
      <c r="E185" s="125" t="s">
        <v>0</v>
      </c>
      <c r="F185" s="126" t="s">
        <v>191</v>
      </c>
      <c r="H185" s="127">
        <v>1.68</v>
      </c>
      <c r="I185" s="128"/>
      <c r="L185" s="123"/>
      <c r="M185" s="129"/>
      <c r="N185" s="130"/>
      <c r="O185" s="130"/>
      <c r="P185" s="130"/>
      <c r="Q185" s="130"/>
      <c r="R185" s="130"/>
      <c r="S185" s="130"/>
      <c r="T185" s="131"/>
      <c r="AT185" s="125" t="s">
        <v>101</v>
      </c>
      <c r="AU185" s="125" t="s">
        <v>49</v>
      </c>
      <c r="AV185" s="7" t="s">
        <v>49</v>
      </c>
      <c r="AW185" s="7" t="s">
        <v>19</v>
      </c>
      <c r="AX185" s="7" t="s">
        <v>46</v>
      </c>
      <c r="AY185" s="125" t="s">
        <v>91</v>
      </c>
    </row>
    <row r="186" spans="2:51" s="8" customFormat="1" ht="12">
      <c r="B186" s="132"/>
      <c r="D186" s="124" t="s">
        <v>101</v>
      </c>
      <c r="E186" s="133" t="s">
        <v>0</v>
      </c>
      <c r="F186" s="134" t="s">
        <v>105</v>
      </c>
      <c r="H186" s="135">
        <v>5.66</v>
      </c>
      <c r="I186" s="136"/>
      <c r="L186" s="132"/>
      <c r="M186" s="137"/>
      <c r="N186" s="138"/>
      <c r="O186" s="138"/>
      <c r="P186" s="138"/>
      <c r="Q186" s="138"/>
      <c r="R186" s="138"/>
      <c r="S186" s="138"/>
      <c r="T186" s="139"/>
      <c r="AT186" s="133" t="s">
        <v>101</v>
      </c>
      <c r="AU186" s="133" t="s">
        <v>49</v>
      </c>
      <c r="AV186" s="8" t="s">
        <v>99</v>
      </c>
      <c r="AW186" s="8" t="s">
        <v>19</v>
      </c>
      <c r="AX186" s="8" t="s">
        <v>47</v>
      </c>
      <c r="AY186" s="133" t="s">
        <v>91</v>
      </c>
    </row>
    <row r="187" spans="1:65" s="1" customFormat="1" ht="24" customHeight="1">
      <c r="A187" s="18"/>
      <c r="B187" s="109"/>
      <c r="C187" s="110" t="s">
        <v>192</v>
      </c>
      <c r="D187" s="110" t="s">
        <v>94</v>
      </c>
      <c r="E187" s="111" t="s">
        <v>193</v>
      </c>
      <c r="F187" s="112" t="s">
        <v>194</v>
      </c>
      <c r="G187" s="113" t="s">
        <v>108</v>
      </c>
      <c r="H187" s="114">
        <v>0.84</v>
      </c>
      <c r="I187" s="115"/>
      <c r="J187" s="116">
        <f>ROUND(I187*H187,2)</f>
        <v>0</v>
      </c>
      <c r="K187" s="112" t="s">
        <v>98</v>
      </c>
      <c r="L187" s="19"/>
      <c r="M187" s="117" t="s">
        <v>0</v>
      </c>
      <c r="N187" s="118" t="s">
        <v>28</v>
      </c>
      <c r="O187" s="37"/>
      <c r="P187" s="119">
        <f>O187*H187</f>
        <v>0</v>
      </c>
      <c r="Q187" s="119">
        <v>0</v>
      </c>
      <c r="R187" s="119">
        <f>Q187*H187</f>
        <v>0</v>
      </c>
      <c r="S187" s="119">
        <v>0.00478</v>
      </c>
      <c r="T187" s="120">
        <f>S187*H187</f>
        <v>0.0040152</v>
      </c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R187" s="121" t="s">
        <v>99</v>
      </c>
      <c r="AT187" s="121" t="s">
        <v>94</v>
      </c>
      <c r="AU187" s="121" t="s">
        <v>49</v>
      </c>
      <c r="AY187" s="9" t="s">
        <v>91</v>
      </c>
      <c r="BE187" s="122">
        <f>IF(N187="základní",J187,0)</f>
        <v>0</v>
      </c>
      <c r="BF187" s="122">
        <f>IF(N187="snížená",J187,0)</f>
        <v>0</v>
      </c>
      <c r="BG187" s="122">
        <f>IF(N187="zákl. přenesená",J187,0)</f>
        <v>0</v>
      </c>
      <c r="BH187" s="122">
        <f>IF(N187="sníž. přenesená",J187,0)</f>
        <v>0</v>
      </c>
      <c r="BI187" s="122">
        <f>IF(N187="nulová",J187,0)</f>
        <v>0</v>
      </c>
      <c r="BJ187" s="9" t="s">
        <v>47</v>
      </c>
      <c r="BK187" s="122">
        <f>ROUND(I187*H187,2)</f>
        <v>0</v>
      </c>
      <c r="BL187" s="9" t="s">
        <v>99</v>
      </c>
      <c r="BM187" s="121" t="s">
        <v>195</v>
      </c>
    </row>
    <row r="188" spans="2:51" s="7" customFormat="1" ht="12">
      <c r="B188" s="123"/>
      <c r="D188" s="124" t="s">
        <v>101</v>
      </c>
      <c r="E188" s="125" t="s">
        <v>0</v>
      </c>
      <c r="F188" s="126" t="s">
        <v>196</v>
      </c>
      <c r="H188" s="127">
        <v>0.84</v>
      </c>
      <c r="I188" s="128"/>
      <c r="L188" s="123"/>
      <c r="M188" s="129"/>
      <c r="N188" s="130"/>
      <c r="O188" s="130"/>
      <c r="P188" s="130"/>
      <c r="Q188" s="130"/>
      <c r="R188" s="130"/>
      <c r="S188" s="130"/>
      <c r="T188" s="131"/>
      <c r="AT188" s="125" t="s">
        <v>101</v>
      </c>
      <c r="AU188" s="125" t="s">
        <v>49</v>
      </c>
      <c r="AV188" s="7" t="s">
        <v>49</v>
      </c>
      <c r="AW188" s="7" t="s">
        <v>19</v>
      </c>
      <c r="AX188" s="7" t="s">
        <v>47</v>
      </c>
      <c r="AY188" s="125" t="s">
        <v>91</v>
      </c>
    </row>
    <row r="189" spans="2:63" s="6" customFormat="1" ht="22.9" customHeight="1">
      <c r="B189" s="96"/>
      <c r="D189" s="97" t="s">
        <v>45</v>
      </c>
      <c r="E189" s="107" t="s">
        <v>197</v>
      </c>
      <c r="F189" s="107" t="s">
        <v>198</v>
      </c>
      <c r="I189" s="99"/>
      <c r="J189" s="108">
        <f>BK189</f>
        <v>0</v>
      </c>
      <c r="L189" s="96"/>
      <c r="M189" s="101"/>
      <c r="N189" s="102"/>
      <c r="O189" s="102"/>
      <c r="P189" s="103">
        <f>SUM(P190:P194)</f>
        <v>0</v>
      </c>
      <c r="Q189" s="102"/>
      <c r="R189" s="103">
        <f>SUM(R190:R194)</f>
        <v>0</v>
      </c>
      <c r="S189" s="102"/>
      <c r="T189" s="104">
        <f>SUM(T190:T194)</f>
        <v>0</v>
      </c>
      <c r="AR189" s="97" t="s">
        <v>47</v>
      </c>
      <c r="AT189" s="105" t="s">
        <v>45</v>
      </c>
      <c r="AU189" s="105" t="s">
        <v>47</v>
      </c>
      <c r="AY189" s="97" t="s">
        <v>91</v>
      </c>
      <c r="BK189" s="106">
        <f>SUM(BK190:BK194)</f>
        <v>0</v>
      </c>
    </row>
    <row r="190" spans="1:65" s="1" customFormat="1" ht="24" customHeight="1">
      <c r="A190" s="18"/>
      <c r="B190" s="109"/>
      <c r="C190" s="110" t="s">
        <v>199</v>
      </c>
      <c r="D190" s="110" t="s">
        <v>94</v>
      </c>
      <c r="E190" s="111" t="s">
        <v>200</v>
      </c>
      <c r="F190" s="112" t="s">
        <v>201</v>
      </c>
      <c r="G190" s="113" t="s">
        <v>97</v>
      </c>
      <c r="H190" s="114">
        <v>3.104</v>
      </c>
      <c r="I190" s="115"/>
      <c r="J190" s="116">
        <f>ROUND(I190*H190,2)</f>
        <v>0</v>
      </c>
      <c r="K190" s="112" t="s">
        <v>98</v>
      </c>
      <c r="L190" s="19"/>
      <c r="M190" s="117" t="s">
        <v>0</v>
      </c>
      <c r="N190" s="118" t="s">
        <v>28</v>
      </c>
      <c r="O190" s="37"/>
      <c r="P190" s="119">
        <f>O190*H190</f>
        <v>0</v>
      </c>
      <c r="Q190" s="119">
        <v>0</v>
      </c>
      <c r="R190" s="119">
        <f>Q190*H190</f>
        <v>0</v>
      </c>
      <c r="S190" s="119">
        <v>0</v>
      </c>
      <c r="T190" s="120">
        <f>S190*H190</f>
        <v>0</v>
      </c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R190" s="121" t="s">
        <v>99</v>
      </c>
      <c r="AT190" s="121" t="s">
        <v>94</v>
      </c>
      <c r="AU190" s="121" t="s">
        <v>49</v>
      </c>
      <c r="AY190" s="9" t="s">
        <v>91</v>
      </c>
      <c r="BE190" s="122">
        <f>IF(N190="základní",J190,0)</f>
        <v>0</v>
      </c>
      <c r="BF190" s="122">
        <f>IF(N190="snížená",J190,0)</f>
        <v>0</v>
      </c>
      <c r="BG190" s="122">
        <f>IF(N190="zákl. přenesená",J190,0)</f>
        <v>0</v>
      </c>
      <c r="BH190" s="122">
        <f>IF(N190="sníž. přenesená",J190,0)</f>
        <v>0</v>
      </c>
      <c r="BI190" s="122">
        <f>IF(N190="nulová",J190,0)</f>
        <v>0</v>
      </c>
      <c r="BJ190" s="9" t="s">
        <v>47</v>
      </c>
      <c r="BK190" s="122">
        <f>ROUND(I190*H190,2)</f>
        <v>0</v>
      </c>
      <c r="BL190" s="9" t="s">
        <v>99</v>
      </c>
      <c r="BM190" s="121" t="s">
        <v>202</v>
      </c>
    </row>
    <row r="191" spans="1:65" s="1" customFormat="1" ht="24" customHeight="1">
      <c r="A191" s="18"/>
      <c r="B191" s="109"/>
      <c r="C191" s="110" t="s">
        <v>203</v>
      </c>
      <c r="D191" s="110" t="s">
        <v>94</v>
      </c>
      <c r="E191" s="111" t="s">
        <v>204</v>
      </c>
      <c r="F191" s="112" t="s">
        <v>205</v>
      </c>
      <c r="G191" s="113" t="s">
        <v>97</v>
      </c>
      <c r="H191" s="114">
        <v>3.104</v>
      </c>
      <c r="I191" s="115"/>
      <c r="J191" s="116">
        <f>ROUND(I191*H191,2)</f>
        <v>0</v>
      </c>
      <c r="K191" s="112" t="s">
        <v>98</v>
      </c>
      <c r="L191" s="19"/>
      <c r="M191" s="117" t="s">
        <v>0</v>
      </c>
      <c r="N191" s="118" t="s">
        <v>28</v>
      </c>
      <c r="O191" s="37"/>
      <c r="P191" s="119">
        <f>O191*H191</f>
        <v>0</v>
      </c>
      <c r="Q191" s="119">
        <v>0</v>
      </c>
      <c r="R191" s="119">
        <f>Q191*H191</f>
        <v>0</v>
      </c>
      <c r="S191" s="119">
        <v>0</v>
      </c>
      <c r="T191" s="120">
        <f>S191*H191</f>
        <v>0</v>
      </c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R191" s="121" t="s">
        <v>99</v>
      </c>
      <c r="AT191" s="121" t="s">
        <v>94</v>
      </c>
      <c r="AU191" s="121" t="s">
        <v>49</v>
      </c>
      <c r="AY191" s="9" t="s">
        <v>91</v>
      </c>
      <c r="BE191" s="122">
        <f>IF(N191="základní",J191,0)</f>
        <v>0</v>
      </c>
      <c r="BF191" s="122">
        <f>IF(N191="snížená",J191,0)</f>
        <v>0</v>
      </c>
      <c r="BG191" s="122">
        <f>IF(N191="zákl. přenesená",J191,0)</f>
        <v>0</v>
      </c>
      <c r="BH191" s="122">
        <f>IF(N191="sníž. přenesená",J191,0)</f>
        <v>0</v>
      </c>
      <c r="BI191" s="122">
        <f>IF(N191="nulová",J191,0)</f>
        <v>0</v>
      </c>
      <c r="BJ191" s="9" t="s">
        <v>47</v>
      </c>
      <c r="BK191" s="122">
        <f>ROUND(I191*H191,2)</f>
        <v>0</v>
      </c>
      <c r="BL191" s="9" t="s">
        <v>99</v>
      </c>
      <c r="BM191" s="121" t="s">
        <v>206</v>
      </c>
    </row>
    <row r="192" spans="1:65" s="1" customFormat="1" ht="24" customHeight="1">
      <c r="A192" s="18"/>
      <c r="B192" s="109"/>
      <c r="C192" s="110" t="s">
        <v>207</v>
      </c>
      <c r="D192" s="110" t="s">
        <v>94</v>
      </c>
      <c r="E192" s="111" t="s">
        <v>208</v>
      </c>
      <c r="F192" s="112" t="s">
        <v>209</v>
      </c>
      <c r="G192" s="113" t="s">
        <v>97</v>
      </c>
      <c r="H192" s="114">
        <v>27.666</v>
      </c>
      <c r="I192" s="115"/>
      <c r="J192" s="116">
        <f>ROUND(I192*H192,2)</f>
        <v>0</v>
      </c>
      <c r="K192" s="112" t="s">
        <v>98</v>
      </c>
      <c r="L192" s="19"/>
      <c r="M192" s="117" t="s">
        <v>0</v>
      </c>
      <c r="N192" s="118" t="s">
        <v>28</v>
      </c>
      <c r="O192" s="37"/>
      <c r="P192" s="119">
        <f>O192*H192</f>
        <v>0</v>
      </c>
      <c r="Q192" s="119">
        <v>0</v>
      </c>
      <c r="R192" s="119">
        <f>Q192*H192</f>
        <v>0</v>
      </c>
      <c r="S192" s="119">
        <v>0</v>
      </c>
      <c r="T192" s="120">
        <f>S192*H192</f>
        <v>0</v>
      </c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R192" s="121" t="s">
        <v>99</v>
      </c>
      <c r="AT192" s="121" t="s">
        <v>94</v>
      </c>
      <c r="AU192" s="121" t="s">
        <v>49</v>
      </c>
      <c r="AY192" s="9" t="s">
        <v>91</v>
      </c>
      <c r="BE192" s="122">
        <f>IF(N192="základní",J192,0)</f>
        <v>0</v>
      </c>
      <c r="BF192" s="122">
        <f>IF(N192="snížená",J192,0)</f>
        <v>0</v>
      </c>
      <c r="BG192" s="122">
        <f>IF(N192="zákl. přenesená",J192,0)</f>
        <v>0</v>
      </c>
      <c r="BH192" s="122">
        <f>IF(N192="sníž. přenesená",J192,0)</f>
        <v>0</v>
      </c>
      <c r="BI192" s="122">
        <f>IF(N192="nulová",J192,0)</f>
        <v>0</v>
      </c>
      <c r="BJ192" s="9" t="s">
        <v>47</v>
      </c>
      <c r="BK192" s="122">
        <f>ROUND(I192*H192,2)</f>
        <v>0</v>
      </c>
      <c r="BL192" s="9" t="s">
        <v>99</v>
      </c>
      <c r="BM192" s="121" t="s">
        <v>210</v>
      </c>
    </row>
    <row r="193" spans="2:51" s="7" customFormat="1" ht="12">
      <c r="B193" s="123"/>
      <c r="D193" s="124" t="s">
        <v>101</v>
      </c>
      <c r="E193" s="125" t="s">
        <v>0</v>
      </c>
      <c r="F193" s="126" t="s">
        <v>211</v>
      </c>
      <c r="H193" s="127">
        <v>27.666</v>
      </c>
      <c r="I193" s="128"/>
      <c r="L193" s="123"/>
      <c r="M193" s="129"/>
      <c r="N193" s="130"/>
      <c r="O193" s="130"/>
      <c r="P193" s="130"/>
      <c r="Q193" s="130"/>
      <c r="R193" s="130"/>
      <c r="S193" s="130"/>
      <c r="T193" s="131"/>
      <c r="AT193" s="125" t="s">
        <v>101</v>
      </c>
      <c r="AU193" s="125" t="s">
        <v>49</v>
      </c>
      <c r="AV193" s="7" t="s">
        <v>49</v>
      </c>
      <c r="AW193" s="7" t="s">
        <v>19</v>
      </c>
      <c r="AX193" s="7" t="s">
        <v>47</v>
      </c>
      <c r="AY193" s="125" t="s">
        <v>91</v>
      </c>
    </row>
    <row r="194" spans="1:65" s="1" customFormat="1" ht="24" customHeight="1">
      <c r="A194" s="18"/>
      <c r="B194" s="109"/>
      <c r="C194" s="110" t="s">
        <v>3</v>
      </c>
      <c r="D194" s="110" t="s">
        <v>94</v>
      </c>
      <c r="E194" s="111" t="s">
        <v>212</v>
      </c>
      <c r="F194" s="112" t="s">
        <v>213</v>
      </c>
      <c r="G194" s="113" t="s">
        <v>97</v>
      </c>
      <c r="H194" s="114">
        <v>3.074</v>
      </c>
      <c r="I194" s="115"/>
      <c r="J194" s="116">
        <f>ROUND(I194*H194,2)</f>
        <v>0</v>
      </c>
      <c r="K194" s="112" t="s">
        <v>98</v>
      </c>
      <c r="L194" s="19"/>
      <c r="M194" s="117" t="s">
        <v>0</v>
      </c>
      <c r="N194" s="118" t="s">
        <v>28</v>
      </c>
      <c r="O194" s="37"/>
      <c r="P194" s="119">
        <f>O194*H194</f>
        <v>0</v>
      </c>
      <c r="Q194" s="119">
        <v>0</v>
      </c>
      <c r="R194" s="119">
        <f>Q194*H194</f>
        <v>0</v>
      </c>
      <c r="S194" s="119">
        <v>0</v>
      </c>
      <c r="T194" s="120">
        <f>S194*H194</f>
        <v>0</v>
      </c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R194" s="121" t="s">
        <v>99</v>
      </c>
      <c r="AT194" s="121" t="s">
        <v>94</v>
      </c>
      <c r="AU194" s="121" t="s">
        <v>49</v>
      </c>
      <c r="AY194" s="9" t="s">
        <v>91</v>
      </c>
      <c r="BE194" s="122">
        <f>IF(N194="základní",J194,0)</f>
        <v>0</v>
      </c>
      <c r="BF194" s="122">
        <f>IF(N194="snížená",J194,0)</f>
        <v>0</v>
      </c>
      <c r="BG194" s="122">
        <f>IF(N194="zákl. přenesená",J194,0)</f>
        <v>0</v>
      </c>
      <c r="BH194" s="122">
        <f>IF(N194="sníž. přenesená",J194,0)</f>
        <v>0</v>
      </c>
      <c r="BI194" s="122">
        <f>IF(N194="nulová",J194,0)</f>
        <v>0</v>
      </c>
      <c r="BJ194" s="9" t="s">
        <v>47</v>
      </c>
      <c r="BK194" s="122">
        <f>ROUND(I194*H194,2)</f>
        <v>0</v>
      </c>
      <c r="BL194" s="9" t="s">
        <v>99</v>
      </c>
      <c r="BM194" s="121" t="s">
        <v>214</v>
      </c>
    </row>
    <row r="195" spans="2:63" s="6" customFormat="1" ht="22.9" customHeight="1">
      <c r="B195" s="96"/>
      <c r="D195" s="97" t="s">
        <v>45</v>
      </c>
      <c r="E195" s="107" t="s">
        <v>215</v>
      </c>
      <c r="F195" s="107" t="s">
        <v>216</v>
      </c>
      <c r="I195" s="99"/>
      <c r="J195" s="108">
        <f>BK195</f>
        <v>0</v>
      </c>
      <c r="L195" s="96"/>
      <c r="M195" s="101"/>
      <c r="N195" s="102"/>
      <c r="O195" s="102"/>
      <c r="P195" s="103">
        <f>P196</f>
        <v>0</v>
      </c>
      <c r="Q195" s="102"/>
      <c r="R195" s="103">
        <f>R196</f>
        <v>0</v>
      </c>
      <c r="S195" s="102"/>
      <c r="T195" s="104">
        <f>T196</f>
        <v>0</v>
      </c>
      <c r="AR195" s="97" t="s">
        <v>47</v>
      </c>
      <c r="AT195" s="105" t="s">
        <v>45</v>
      </c>
      <c r="AU195" s="105" t="s">
        <v>47</v>
      </c>
      <c r="AY195" s="97" t="s">
        <v>91</v>
      </c>
      <c r="BK195" s="106">
        <f>BK196</f>
        <v>0</v>
      </c>
    </row>
    <row r="196" spans="1:65" s="1" customFormat="1" ht="16.5" customHeight="1">
      <c r="A196" s="18"/>
      <c r="B196" s="109"/>
      <c r="C196" s="110" t="s">
        <v>217</v>
      </c>
      <c r="D196" s="110" t="s">
        <v>94</v>
      </c>
      <c r="E196" s="111" t="s">
        <v>218</v>
      </c>
      <c r="F196" s="112" t="s">
        <v>219</v>
      </c>
      <c r="G196" s="113" t="s">
        <v>97</v>
      </c>
      <c r="H196" s="114">
        <v>0.198</v>
      </c>
      <c r="I196" s="115"/>
      <c r="J196" s="116">
        <f>ROUND(I196*H196,2)</f>
        <v>0</v>
      </c>
      <c r="K196" s="112" t="s">
        <v>98</v>
      </c>
      <c r="L196" s="19"/>
      <c r="M196" s="117" t="s">
        <v>0</v>
      </c>
      <c r="N196" s="118" t="s">
        <v>28</v>
      </c>
      <c r="O196" s="37"/>
      <c r="P196" s="119">
        <f>O196*H196</f>
        <v>0</v>
      </c>
      <c r="Q196" s="119">
        <v>0</v>
      </c>
      <c r="R196" s="119">
        <f>Q196*H196</f>
        <v>0</v>
      </c>
      <c r="S196" s="119">
        <v>0</v>
      </c>
      <c r="T196" s="120">
        <f>S196*H196</f>
        <v>0</v>
      </c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R196" s="121" t="s">
        <v>99</v>
      </c>
      <c r="AT196" s="121" t="s">
        <v>94</v>
      </c>
      <c r="AU196" s="121" t="s">
        <v>49</v>
      </c>
      <c r="AY196" s="9" t="s">
        <v>91</v>
      </c>
      <c r="BE196" s="122">
        <f>IF(N196="základní",J196,0)</f>
        <v>0</v>
      </c>
      <c r="BF196" s="122">
        <f>IF(N196="snížená",J196,0)</f>
        <v>0</v>
      </c>
      <c r="BG196" s="122">
        <f>IF(N196="zákl. přenesená",J196,0)</f>
        <v>0</v>
      </c>
      <c r="BH196" s="122">
        <f>IF(N196="sníž. přenesená",J196,0)</f>
        <v>0</v>
      </c>
      <c r="BI196" s="122">
        <f>IF(N196="nulová",J196,0)</f>
        <v>0</v>
      </c>
      <c r="BJ196" s="9" t="s">
        <v>47</v>
      </c>
      <c r="BK196" s="122">
        <f>ROUND(I196*H196,2)</f>
        <v>0</v>
      </c>
      <c r="BL196" s="9" t="s">
        <v>99</v>
      </c>
      <c r="BM196" s="121" t="s">
        <v>220</v>
      </c>
    </row>
    <row r="197" spans="2:63" s="6" customFormat="1" ht="25.9" customHeight="1">
      <c r="B197" s="96"/>
      <c r="D197" s="97" t="s">
        <v>45</v>
      </c>
      <c r="E197" s="98" t="s">
        <v>221</v>
      </c>
      <c r="F197" s="98" t="s">
        <v>222</v>
      </c>
      <c r="I197" s="99"/>
      <c r="J197" s="100">
        <f>BK197</f>
        <v>0</v>
      </c>
      <c r="L197" s="96"/>
      <c r="M197" s="101"/>
      <c r="N197" s="102"/>
      <c r="O197" s="102"/>
      <c r="P197" s="103">
        <f>P198+P199+P200+P205+P217+P220</f>
        <v>0</v>
      </c>
      <c r="Q197" s="102"/>
      <c r="R197" s="103">
        <f>R198+R199+R200+R205+R217+R220</f>
        <v>0.08088999999999999</v>
      </c>
      <c r="S197" s="102"/>
      <c r="T197" s="104">
        <f>T198+T199+T200+T205+T217+T220</f>
        <v>0.11004</v>
      </c>
      <c r="AR197" s="97" t="s">
        <v>49</v>
      </c>
      <c r="AT197" s="105" t="s">
        <v>45</v>
      </c>
      <c r="AU197" s="105" t="s">
        <v>46</v>
      </c>
      <c r="AY197" s="97" t="s">
        <v>91</v>
      </c>
      <c r="BK197" s="106">
        <f>BK198+BK199+BK200+BK205+BK217+BK220</f>
        <v>0</v>
      </c>
    </row>
    <row r="198" spans="2:63" s="6" customFormat="1" ht="22.9" customHeight="1">
      <c r="B198" s="96"/>
      <c r="D198" s="97" t="s">
        <v>45</v>
      </c>
      <c r="E198" s="107" t="s">
        <v>223</v>
      </c>
      <c r="F198" s="107" t="s">
        <v>224</v>
      </c>
      <c r="I198" s="99"/>
      <c r="J198" s="108">
        <f>BK198</f>
        <v>0</v>
      </c>
      <c r="L198" s="96"/>
      <c r="M198" s="101"/>
      <c r="N198" s="102"/>
      <c r="O198" s="102"/>
      <c r="P198" s="103">
        <v>0</v>
      </c>
      <c r="Q198" s="102"/>
      <c r="R198" s="103">
        <v>0</v>
      </c>
      <c r="S198" s="102"/>
      <c r="T198" s="104">
        <v>0</v>
      </c>
      <c r="AR198" s="97" t="s">
        <v>49</v>
      </c>
      <c r="AT198" s="105" t="s">
        <v>45</v>
      </c>
      <c r="AU198" s="105" t="s">
        <v>47</v>
      </c>
      <c r="AY198" s="97" t="s">
        <v>91</v>
      </c>
      <c r="BK198" s="106">
        <v>0</v>
      </c>
    </row>
    <row r="199" spans="2:63" s="6" customFormat="1" ht="22.9" customHeight="1">
      <c r="B199" s="96"/>
      <c r="D199" s="97" t="s">
        <v>45</v>
      </c>
      <c r="E199" s="107" t="s">
        <v>225</v>
      </c>
      <c r="F199" s="107" t="s">
        <v>226</v>
      </c>
      <c r="I199" s="99"/>
      <c r="J199" s="108">
        <f>BK199</f>
        <v>0</v>
      </c>
      <c r="L199" s="96"/>
      <c r="M199" s="101"/>
      <c r="N199" s="102"/>
      <c r="O199" s="102"/>
      <c r="P199" s="103">
        <v>0</v>
      </c>
      <c r="Q199" s="102"/>
      <c r="R199" s="103">
        <v>0</v>
      </c>
      <c r="S199" s="102"/>
      <c r="T199" s="104">
        <v>0</v>
      </c>
      <c r="AR199" s="97" t="s">
        <v>49</v>
      </c>
      <c r="AT199" s="105" t="s">
        <v>45</v>
      </c>
      <c r="AU199" s="105" t="s">
        <v>47</v>
      </c>
      <c r="AY199" s="97" t="s">
        <v>91</v>
      </c>
      <c r="BK199" s="106">
        <v>0</v>
      </c>
    </row>
    <row r="200" spans="2:63" s="6" customFormat="1" ht="22.9" customHeight="1">
      <c r="B200" s="96"/>
      <c r="D200" s="97" t="s">
        <v>45</v>
      </c>
      <c r="E200" s="107" t="s">
        <v>227</v>
      </c>
      <c r="F200" s="107" t="s">
        <v>228</v>
      </c>
      <c r="I200" s="99"/>
      <c r="J200" s="108">
        <f>BK200</f>
        <v>0</v>
      </c>
      <c r="L200" s="96"/>
      <c r="M200" s="101"/>
      <c r="N200" s="102"/>
      <c r="O200" s="102"/>
      <c r="P200" s="103">
        <f>SUM(P201:P204)</f>
        <v>0</v>
      </c>
      <c r="Q200" s="102"/>
      <c r="R200" s="103">
        <f>SUM(R201:R204)</f>
        <v>0.059289999999999995</v>
      </c>
      <c r="S200" s="102"/>
      <c r="T200" s="104">
        <f>SUM(T201:T204)</f>
        <v>0.08954000000000001</v>
      </c>
      <c r="AR200" s="97" t="s">
        <v>49</v>
      </c>
      <c r="AT200" s="105" t="s">
        <v>45</v>
      </c>
      <c r="AU200" s="105" t="s">
        <v>47</v>
      </c>
      <c r="AY200" s="97" t="s">
        <v>91</v>
      </c>
      <c r="BK200" s="106">
        <f>SUM(BK201:BK204)</f>
        <v>0</v>
      </c>
    </row>
    <row r="201" spans="1:65" s="1" customFormat="1" ht="24" customHeight="1">
      <c r="A201" s="18"/>
      <c r="B201" s="109"/>
      <c r="C201" s="110" t="s">
        <v>229</v>
      </c>
      <c r="D201" s="110" t="s">
        <v>94</v>
      </c>
      <c r="E201" s="111" t="s">
        <v>230</v>
      </c>
      <c r="F201" s="112" t="s">
        <v>231</v>
      </c>
      <c r="G201" s="113" t="s">
        <v>147</v>
      </c>
      <c r="H201" s="114">
        <v>1</v>
      </c>
      <c r="I201" s="115"/>
      <c r="J201" s="116">
        <f>ROUND(I201*H201,2)</f>
        <v>0</v>
      </c>
      <c r="K201" s="112" t="s">
        <v>98</v>
      </c>
      <c r="L201" s="19"/>
      <c r="M201" s="117" t="s">
        <v>0</v>
      </c>
      <c r="N201" s="118" t="s">
        <v>28</v>
      </c>
      <c r="O201" s="37"/>
      <c r="P201" s="119">
        <f>O201*H201</f>
        <v>0</v>
      </c>
      <c r="Q201" s="119">
        <v>0.00304</v>
      </c>
      <c r="R201" s="119">
        <f>Q201*H201</f>
        <v>0.00304</v>
      </c>
      <c r="S201" s="119">
        <v>0.044</v>
      </c>
      <c r="T201" s="120">
        <f>S201*H201</f>
        <v>0.044</v>
      </c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R201" s="121" t="s">
        <v>184</v>
      </c>
      <c r="AT201" s="121" t="s">
        <v>94</v>
      </c>
      <c r="AU201" s="121" t="s">
        <v>49</v>
      </c>
      <c r="AY201" s="9" t="s">
        <v>91</v>
      </c>
      <c r="BE201" s="122">
        <f>IF(N201="základní",J201,0)</f>
        <v>0</v>
      </c>
      <c r="BF201" s="122">
        <f>IF(N201="snížená",J201,0)</f>
        <v>0</v>
      </c>
      <c r="BG201" s="122">
        <f>IF(N201="zákl. přenesená",J201,0)</f>
        <v>0</v>
      </c>
      <c r="BH201" s="122">
        <f>IF(N201="sníž. přenesená",J201,0)</f>
        <v>0</v>
      </c>
      <c r="BI201" s="122">
        <f>IF(N201="nulová",J201,0)</f>
        <v>0</v>
      </c>
      <c r="BJ201" s="9" t="s">
        <v>47</v>
      </c>
      <c r="BK201" s="122">
        <f>ROUND(I201*H201,2)</f>
        <v>0</v>
      </c>
      <c r="BL201" s="9" t="s">
        <v>184</v>
      </c>
      <c r="BM201" s="121" t="s">
        <v>232</v>
      </c>
    </row>
    <row r="202" spans="2:51" s="7" customFormat="1" ht="12">
      <c r="B202" s="123"/>
      <c r="D202" s="124" t="s">
        <v>101</v>
      </c>
      <c r="E202" s="125" t="s">
        <v>0</v>
      </c>
      <c r="F202" s="126" t="s">
        <v>233</v>
      </c>
      <c r="H202" s="127">
        <v>1</v>
      </c>
      <c r="I202" s="128"/>
      <c r="L202" s="123"/>
      <c r="M202" s="129"/>
      <c r="N202" s="130"/>
      <c r="O202" s="130"/>
      <c r="P202" s="130"/>
      <c r="Q202" s="130"/>
      <c r="R202" s="130"/>
      <c r="S202" s="130"/>
      <c r="T202" s="131"/>
      <c r="AT202" s="125" t="s">
        <v>101</v>
      </c>
      <c r="AU202" s="125" t="s">
        <v>49</v>
      </c>
      <c r="AV202" s="7" t="s">
        <v>49</v>
      </c>
      <c r="AW202" s="7" t="s">
        <v>19</v>
      </c>
      <c r="AX202" s="7" t="s">
        <v>47</v>
      </c>
      <c r="AY202" s="125" t="s">
        <v>91</v>
      </c>
    </row>
    <row r="203" spans="1:65" s="1" customFormat="1" ht="24" customHeight="1">
      <c r="A203" s="18"/>
      <c r="B203" s="109"/>
      <c r="C203" s="110" t="s">
        <v>234</v>
      </c>
      <c r="D203" s="110" t="s">
        <v>94</v>
      </c>
      <c r="E203" s="111" t="s">
        <v>235</v>
      </c>
      <c r="F203" s="112" t="s">
        <v>236</v>
      </c>
      <c r="G203" s="113" t="s">
        <v>147</v>
      </c>
      <c r="H203" s="114">
        <v>3</v>
      </c>
      <c r="I203" s="115"/>
      <c r="J203" s="116">
        <f>ROUND(I203*H203,2)</f>
        <v>0</v>
      </c>
      <c r="K203" s="112" t="s">
        <v>98</v>
      </c>
      <c r="L203" s="19"/>
      <c r="M203" s="117" t="s">
        <v>0</v>
      </c>
      <c r="N203" s="118" t="s">
        <v>28</v>
      </c>
      <c r="O203" s="37"/>
      <c r="P203" s="119">
        <f>O203*H203</f>
        <v>0</v>
      </c>
      <c r="Q203" s="119">
        <v>0.01875</v>
      </c>
      <c r="R203" s="119">
        <f>Q203*H203</f>
        <v>0.056249999999999994</v>
      </c>
      <c r="S203" s="119">
        <v>0.01518</v>
      </c>
      <c r="T203" s="120">
        <f>S203*H203</f>
        <v>0.045540000000000004</v>
      </c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R203" s="121" t="s">
        <v>184</v>
      </c>
      <c r="AT203" s="121" t="s">
        <v>94</v>
      </c>
      <c r="AU203" s="121" t="s">
        <v>49</v>
      </c>
      <c r="AY203" s="9" t="s">
        <v>91</v>
      </c>
      <c r="BE203" s="122">
        <f>IF(N203="základní",J203,0)</f>
        <v>0</v>
      </c>
      <c r="BF203" s="122">
        <f>IF(N203="snížená",J203,0)</f>
        <v>0</v>
      </c>
      <c r="BG203" s="122">
        <f>IF(N203="zákl. přenesená",J203,0)</f>
        <v>0</v>
      </c>
      <c r="BH203" s="122">
        <f>IF(N203="sníž. přenesená",J203,0)</f>
        <v>0</v>
      </c>
      <c r="BI203" s="122">
        <f>IF(N203="nulová",J203,0)</f>
        <v>0</v>
      </c>
      <c r="BJ203" s="9" t="s">
        <v>47</v>
      </c>
      <c r="BK203" s="122">
        <f>ROUND(I203*H203,2)</f>
        <v>0</v>
      </c>
      <c r="BL203" s="9" t="s">
        <v>184</v>
      </c>
      <c r="BM203" s="121" t="s">
        <v>237</v>
      </c>
    </row>
    <row r="204" spans="1:65" s="1" customFormat="1" ht="24" customHeight="1">
      <c r="A204" s="18"/>
      <c r="B204" s="109"/>
      <c r="C204" s="110" t="s">
        <v>238</v>
      </c>
      <c r="D204" s="110" t="s">
        <v>94</v>
      </c>
      <c r="E204" s="111" t="s">
        <v>239</v>
      </c>
      <c r="F204" s="112" t="s">
        <v>240</v>
      </c>
      <c r="G204" s="113" t="s">
        <v>241</v>
      </c>
      <c r="H204" s="140"/>
      <c r="I204" s="115"/>
      <c r="J204" s="116">
        <f>ROUND(I204*H204,2)</f>
        <v>0</v>
      </c>
      <c r="K204" s="112" t="s">
        <v>98</v>
      </c>
      <c r="L204" s="19"/>
      <c r="M204" s="117" t="s">
        <v>0</v>
      </c>
      <c r="N204" s="118" t="s">
        <v>28</v>
      </c>
      <c r="O204" s="37"/>
      <c r="P204" s="119">
        <f>O204*H204</f>
        <v>0</v>
      </c>
      <c r="Q204" s="119">
        <v>0</v>
      </c>
      <c r="R204" s="119">
        <f>Q204*H204</f>
        <v>0</v>
      </c>
      <c r="S204" s="119">
        <v>0</v>
      </c>
      <c r="T204" s="120">
        <f>S204*H204</f>
        <v>0</v>
      </c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R204" s="121" t="s">
        <v>184</v>
      </c>
      <c r="AT204" s="121" t="s">
        <v>94</v>
      </c>
      <c r="AU204" s="121" t="s">
        <v>49</v>
      </c>
      <c r="AY204" s="9" t="s">
        <v>91</v>
      </c>
      <c r="BE204" s="122">
        <f>IF(N204="základní",J204,0)</f>
        <v>0</v>
      </c>
      <c r="BF204" s="122">
        <f>IF(N204="snížená",J204,0)</f>
        <v>0</v>
      </c>
      <c r="BG204" s="122">
        <f>IF(N204="zákl. přenesená",J204,0)</f>
        <v>0</v>
      </c>
      <c r="BH204" s="122">
        <f>IF(N204="sníž. přenesená",J204,0)</f>
        <v>0</v>
      </c>
      <c r="BI204" s="122">
        <f>IF(N204="nulová",J204,0)</f>
        <v>0</v>
      </c>
      <c r="BJ204" s="9" t="s">
        <v>47</v>
      </c>
      <c r="BK204" s="122">
        <f>ROUND(I204*H204,2)</f>
        <v>0</v>
      </c>
      <c r="BL204" s="9" t="s">
        <v>184</v>
      </c>
      <c r="BM204" s="121" t="s">
        <v>242</v>
      </c>
    </row>
    <row r="205" spans="2:63" s="6" customFormat="1" ht="22.9" customHeight="1">
      <c r="B205" s="96"/>
      <c r="D205" s="97" t="s">
        <v>45</v>
      </c>
      <c r="E205" s="107" t="s">
        <v>243</v>
      </c>
      <c r="F205" s="107" t="s">
        <v>244</v>
      </c>
      <c r="I205" s="99"/>
      <c r="J205" s="108">
        <f>BK205</f>
        <v>0</v>
      </c>
      <c r="L205" s="96"/>
      <c r="M205" s="101"/>
      <c r="N205" s="102"/>
      <c r="O205" s="102"/>
      <c r="P205" s="103">
        <f>SUM(P206:P216)</f>
        <v>0</v>
      </c>
      <c r="Q205" s="102"/>
      <c r="R205" s="103">
        <f>SUM(R206:R216)</f>
        <v>0</v>
      </c>
      <c r="S205" s="102"/>
      <c r="T205" s="104">
        <f>SUM(T206:T216)</f>
        <v>0</v>
      </c>
      <c r="AR205" s="97" t="s">
        <v>49</v>
      </c>
      <c r="AT205" s="105" t="s">
        <v>45</v>
      </c>
      <c r="AU205" s="105" t="s">
        <v>47</v>
      </c>
      <c r="AY205" s="97" t="s">
        <v>91</v>
      </c>
      <c r="BK205" s="106">
        <f>SUM(BK206:BK216)</f>
        <v>0</v>
      </c>
    </row>
    <row r="206" spans="1:65" s="1" customFormat="1" ht="24" customHeight="1">
      <c r="A206" s="18"/>
      <c r="B206" s="109"/>
      <c r="C206" s="110" t="s">
        <v>245</v>
      </c>
      <c r="D206" s="110" t="s">
        <v>94</v>
      </c>
      <c r="E206" s="111" t="s">
        <v>246</v>
      </c>
      <c r="F206" s="112" t="s">
        <v>247</v>
      </c>
      <c r="G206" s="113" t="s">
        <v>248</v>
      </c>
      <c r="H206" s="114">
        <v>26.25</v>
      </c>
      <c r="I206" s="115"/>
      <c r="J206" s="116">
        <f>ROUND(I206*H206,2)</f>
        <v>0</v>
      </c>
      <c r="K206" s="112" t="s">
        <v>0</v>
      </c>
      <c r="L206" s="19"/>
      <c r="M206" s="117" t="s">
        <v>0</v>
      </c>
      <c r="N206" s="118" t="s">
        <v>28</v>
      </c>
      <c r="O206" s="37"/>
      <c r="P206" s="119">
        <f>O206*H206</f>
        <v>0</v>
      </c>
      <c r="Q206" s="119">
        <v>0</v>
      </c>
      <c r="R206" s="119">
        <f>Q206*H206</f>
        <v>0</v>
      </c>
      <c r="S206" s="119">
        <v>0</v>
      </c>
      <c r="T206" s="120">
        <f>S206*H206</f>
        <v>0</v>
      </c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R206" s="121" t="s">
        <v>184</v>
      </c>
      <c r="AT206" s="121" t="s">
        <v>94</v>
      </c>
      <c r="AU206" s="121" t="s">
        <v>49</v>
      </c>
      <c r="AY206" s="9" t="s">
        <v>91</v>
      </c>
      <c r="BE206" s="122">
        <f>IF(N206="základní",J206,0)</f>
        <v>0</v>
      </c>
      <c r="BF206" s="122">
        <f>IF(N206="snížená",J206,0)</f>
        <v>0</v>
      </c>
      <c r="BG206" s="122">
        <f>IF(N206="zákl. přenesená",J206,0)</f>
        <v>0</v>
      </c>
      <c r="BH206" s="122">
        <f>IF(N206="sníž. přenesená",J206,0)</f>
        <v>0</v>
      </c>
      <c r="BI206" s="122">
        <f>IF(N206="nulová",J206,0)</f>
        <v>0</v>
      </c>
      <c r="BJ206" s="9" t="s">
        <v>47</v>
      </c>
      <c r="BK206" s="122">
        <f>ROUND(I206*H206,2)</f>
        <v>0</v>
      </c>
      <c r="BL206" s="9" t="s">
        <v>184</v>
      </c>
      <c r="BM206" s="121" t="s">
        <v>249</v>
      </c>
    </row>
    <row r="207" spans="2:51" s="7" customFormat="1" ht="12">
      <c r="B207" s="123"/>
      <c r="D207" s="124" t="s">
        <v>101</v>
      </c>
      <c r="E207" s="125" t="s">
        <v>0</v>
      </c>
      <c r="F207" s="126" t="s">
        <v>250</v>
      </c>
      <c r="H207" s="127">
        <v>26.25</v>
      </c>
      <c r="I207" s="128"/>
      <c r="L207" s="123"/>
      <c r="M207" s="129"/>
      <c r="N207" s="130"/>
      <c r="O207" s="130"/>
      <c r="P207" s="130"/>
      <c r="Q207" s="130"/>
      <c r="R207" s="130"/>
      <c r="S207" s="130"/>
      <c r="T207" s="131"/>
      <c r="AT207" s="125" t="s">
        <v>101</v>
      </c>
      <c r="AU207" s="125" t="s">
        <v>49</v>
      </c>
      <c r="AV207" s="7" t="s">
        <v>49</v>
      </c>
      <c r="AW207" s="7" t="s">
        <v>19</v>
      </c>
      <c r="AX207" s="7" t="s">
        <v>47</v>
      </c>
      <c r="AY207" s="125" t="s">
        <v>91</v>
      </c>
    </row>
    <row r="208" spans="1:65" s="1" customFormat="1" ht="16.5" customHeight="1">
      <c r="A208" s="18"/>
      <c r="B208" s="109"/>
      <c r="C208" s="110" t="s">
        <v>251</v>
      </c>
      <c r="D208" s="110" t="s">
        <v>94</v>
      </c>
      <c r="E208" s="111" t="s">
        <v>252</v>
      </c>
      <c r="F208" s="112" t="s">
        <v>253</v>
      </c>
      <c r="G208" s="113" t="s">
        <v>248</v>
      </c>
      <c r="H208" s="114">
        <v>32.4</v>
      </c>
      <c r="I208" s="115"/>
      <c r="J208" s="116">
        <f>ROUND(I208*H208,2)</f>
        <v>0</v>
      </c>
      <c r="K208" s="112" t="s">
        <v>0</v>
      </c>
      <c r="L208" s="19"/>
      <c r="M208" s="117" t="s">
        <v>0</v>
      </c>
      <c r="N208" s="118" t="s">
        <v>28</v>
      </c>
      <c r="O208" s="37"/>
      <c r="P208" s="119">
        <f>O208*H208</f>
        <v>0</v>
      </c>
      <c r="Q208" s="119">
        <v>0</v>
      </c>
      <c r="R208" s="119">
        <f>Q208*H208</f>
        <v>0</v>
      </c>
      <c r="S208" s="119">
        <v>0</v>
      </c>
      <c r="T208" s="120">
        <f>S208*H208</f>
        <v>0</v>
      </c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R208" s="121" t="s">
        <v>184</v>
      </c>
      <c r="AT208" s="121" t="s">
        <v>94</v>
      </c>
      <c r="AU208" s="121" t="s">
        <v>49</v>
      </c>
      <c r="AY208" s="9" t="s">
        <v>91</v>
      </c>
      <c r="BE208" s="122">
        <f>IF(N208="základní",J208,0)</f>
        <v>0</v>
      </c>
      <c r="BF208" s="122">
        <f>IF(N208="snížená",J208,0)</f>
        <v>0</v>
      </c>
      <c r="BG208" s="122">
        <f>IF(N208="zákl. přenesená",J208,0)</f>
        <v>0</v>
      </c>
      <c r="BH208" s="122">
        <f>IF(N208="sníž. přenesená",J208,0)</f>
        <v>0</v>
      </c>
      <c r="BI208" s="122">
        <f>IF(N208="nulová",J208,0)</f>
        <v>0</v>
      </c>
      <c r="BJ208" s="9" t="s">
        <v>47</v>
      </c>
      <c r="BK208" s="122">
        <f>ROUND(I208*H208,2)</f>
        <v>0</v>
      </c>
      <c r="BL208" s="9" t="s">
        <v>184</v>
      </c>
      <c r="BM208" s="121" t="s">
        <v>254</v>
      </c>
    </row>
    <row r="209" spans="2:51" s="7" customFormat="1" ht="12">
      <c r="B209" s="123"/>
      <c r="D209" s="124" t="s">
        <v>101</v>
      </c>
      <c r="E209" s="125" t="s">
        <v>0</v>
      </c>
      <c r="F209" s="126" t="s">
        <v>255</v>
      </c>
      <c r="H209" s="127">
        <v>32.4</v>
      </c>
      <c r="I209" s="128"/>
      <c r="L209" s="123"/>
      <c r="M209" s="129"/>
      <c r="N209" s="130"/>
      <c r="O209" s="130"/>
      <c r="P209" s="130"/>
      <c r="Q209" s="130"/>
      <c r="R209" s="130"/>
      <c r="S209" s="130"/>
      <c r="T209" s="131"/>
      <c r="AT209" s="125" t="s">
        <v>101</v>
      </c>
      <c r="AU209" s="125" t="s">
        <v>49</v>
      </c>
      <c r="AV209" s="7" t="s">
        <v>49</v>
      </c>
      <c r="AW209" s="7" t="s">
        <v>19</v>
      </c>
      <c r="AX209" s="7" t="s">
        <v>47</v>
      </c>
      <c r="AY209" s="125" t="s">
        <v>91</v>
      </c>
    </row>
    <row r="210" spans="1:65" s="1" customFormat="1" ht="16.5" customHeight="1">
      <c r="A210" s="18"/>
      <c r="B210" s="109"/>
      <c r="C210" s="110" t="s">
        <v>256</v>
      </c>
      <c r="D210" s="110" t="s">
        <v>94</v>
      </c>
      <c r="E210" s="111" t="s">
        <v>257</v>
      </c>
      <c r="F210" s="112" t="s">
        <v>258</v>
      </c>
      <c r="G210" s="113" t="s">
        <v>259</v>
      </c>
      <c r="H210" s="114">
        <v>1</v>
      </c>
      <c r="I210" s="115"/>
      <c r="J210" s="116">
        <f>ROUND(I210*H210,2)</f>
        <v>0</v>
      </c>
      <c r="K210" s="112" t="s">
        <v>0</v>
      </c>
      <c r="L210" s="19"/>
      <c r="M210" s="117" t="s">
        <v>0</v>
      </c>
      <c r="N210" s="118" t="s">
        <v>28</v>
      </c>
      <c r="O210" s="37"/>
      <c r="P210" s="119">
        <f>O210*H210</f>
        <v>0</v>
      </c>
      <c r="Q210" s="119">
        <v>0</v>
      </c>
      <c r="R210" s="119">
        <f>Q210*H210</f>
        <v>0</v>
      </c>
      <c r="S210" s="119">
        <v>0</v>
      </c>
      <c r="T210" s="120">
        <f>S210*H210</f>
        <v>0</v>
      </c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R210" s="121" t="s">
        <v>184</v>
      </c>
      <c r="AT210" s="121" t="s">
        <v>94</v>
      </c>
      <c r="AU210" s="121" t="s">
        <v>49</v>
      </c>
      <c r="AY210" s="9" t="s">
        <v>91</v>
      </c>
      <c r="BE210" s="122">
        <f>IF(N210="základní",J210,0)</f>
        <v>0</v>
      </c>
      <c r="BF210" s="122">
        <f>IF(N210="snížená",J210,0)</f>
        <v>0</v>
      </c>
      <c r="BG210" s="122">
        <f>IF(N210="zákl. přenesená",J210,0)</f>
        <v>0</v>
      </c>
      <c r="BH210" s="122">
        <f>IF(N210="sníž. přenesená",J210,0)</f>
        <v>0</v>
      </c>
      <c r="BI210" s="122">
        <f>IF(N210="nulová",J210,0)</f>
        <v>0</v>
      </c>
      <c r="BJ210" s="9" t="s">
        <v>47</v>
      </c>
      <c r="BK210" s="122">
        <f>ROUND(I210*H210,2)</f>
        <v>0</v>
      </c>
      <c r="BL210" s="9" t="s">
        <v>184</v>
      </c>
      <c r="BM210" s="121" t="s">
        <v>260</v>
      </c>
    </row>
    <row r="211" spans="2:51" s="7" customFormat="1" ht="12">
      <c r="B211" s="123"/>
      <c r="D211" s="124" t="s">
        <v>101</v>
      </c>
      <c r="E211" s="125" t="s">
        <v>0</v>
      </c>
      <c r="F211" s="126" t="s">
        <v>261</v>
      </c>
      <c r="H211" s="127">
        <v>1</v>
      </c>
      <c r="I211" s="128"/>
      <c r="L211" s="123"/>
      <c r="M211" s="129"/>
      <c r="N211" s="130"/>
      <c r="O211" s="130"/>
      <c r="P211" s="130"/>
      <c r="Q211" s="130"/>
      <c r="R211" s="130"/>
      <c r="S211" s="130"/>
      <c r="T211" s="131"/>
      <c r="AT211" s="125" t="s">
        <v>101</v>
      </c>
      <c r="AU211" s="125" t="s">
        <v>49</v>
      </c>
      <c r="AV211" s="7" t="s">
        <v>49</v>
      </c>
      <c r="AW211" s="7" t="s">
        <v>19</v>
      </c>
      <c r="AX211" s="7" t="s">
        <v>47</v>
      </c>
      <c r="AY211" s="125" t="s">
        <v>91</v>
      </c>
    </row>
    <row r="212" spans="1:65" s="1" customFormat="1" ht="16.5" customHeight="1">
      <c r="A212" s="18"/>
      <c r="B212" s="109"/>
      <c r="C212" s="110" t="s">
        <v>262</v>
      </c>
      <c r="D212" s="110" t="s">
        <v>94</v>
      </c>
      <c r="E212" s="111" t="s">
        <v>263</v>
      </c>
      <c r="F212" s="112" t="s">
        <v>264</v>
      </c>
      <c r="G212" s="113" t="s">
        <v>259</v>
      </c>
      <c r="H212" s="114">
        <v>2</v>
      </c>
      <c r="I212" s="115"/>
      <c r="J212" s="116">
        <f>ROUND(I212*H212,2)</f>
        <v>0</v>
      </c>
      <c r="K212" s="112" t="s">
        <v>0</v>
      </c>
      <c r="L212" s="19"/>
      <c r="M212" s="117" t="s">
        <v>0</v>
      </c>
      <c r="N212" s="118" t="s">
        <v>28</v>
      </c>
      <c r="O212" s="37"/>
      <c r="P212" s="119">
        <f>O212*H212</f>
        <v>0</v>
      </c>
      <c r="Q212" s="119">
        <v>0</v>
      </c>
      <c r="R212" s="119">
        <f>Q212*H212</f>
        <v>0</v>
      </c>
      <c r="S212" s="119">
        <v>0</v>
      </c>
      <c r="T212" s="120">
        <f>S212*H212</f>
        <v>0</v>
      </c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R212" s="121" t="s">
        <v>184</v>
      </c>
      <c r="AT212" s="121" t="s">
        <v>94</v>
      </c>
      <c r="AU212" s="121" t="s">
        <v>49</v>
      </c>
      <c r="AY212" s="9" t="s">
        <v>91</v>
      </c>
      <c r="BE212" s="122">
        <f>IF(N212="základní",J212,0)</f>
        <v>0</v>
      </c>
      <c r="BF212" s="122">
        <f>IF(N212="snížená",J212,0)</f>
        <v>0</v>
      </c>
      <c r="BG212" s="122">
        <f>IF(N212="zákl. přenesená",J212,0)</f>
        <v>0</v>
      </c>
      <c r="BH212" s="122">
        <f>IF(N212="sníž. přenesená",J212,0)</f>
        <v>0</v>
      </c>
      <c r="BI212" s="122">
        <f>IF(N212="nulová",J212,0)</f>
        <v>0</v>
      </c>
      <c r="BJ212" s="9" t="s">
        <v>47</v>
      </c>
      <c r="BK212" s="122">
        <f>ROUND(I212*H212,2)</f>
        <v>0</v>
      </c>
      <c r="BL212" s="9" t="s">
        <v>184</v>
      </c>
      <c r="BM212" s="121" t="s">
        <v>265</v>
      </c>
    </row>
    <row r="213" spans="2:51" s="7" customFormat="1" ht="12">
      <c r="B213" s="123"/>
      <c r="D213" s="124" t="s">
        <v>101</v>
      </c>
      <c r="E213" s="125" t="s">
        <v>0</v>
      </c>
      <c r="F213" s="126" t="s">
        <v>266</v>
      </c>
      <c r="H213" s="127">
        <v>2</v>
      </c>
      <c r="I213" s="128"/>
      <c r="L213" s="123"/>
      <c r="M213" s="129"/>
      <c r="N213" s="130"/>
      <c r="O213" s="130"/>
      <c r="P213" s="130"/>
      <c r="Q213" s="130"/>
      <c r="R213" s="130"/>
      <c r="S213" s="130"/>
      <c r="T213" s="131"/>
      <c r="AT213" s="125" t="s">
        <v>101</v>
      </c>
      <c r="AU213" s="125" t="s">
        <v>49</v>
      </c>
      <c r="AV213" s="7" t="s">
        <v>49</v>
      </c>
      <c r="AW213" s="7" t="s">
        <v>19</v>
      </c>
      <c r="AX213" s="7" t="s">
        <v>47</v>
      </c>
      <c r="AY213" s="125" t="s">
        <v>91</v>
      </c>
    </row>
    <row r="214" spans="1:65" s="1" customFormat="1" ht="24" customHeight="1">
      <c r="A214" s="18"/>
      <c r="B214" s="109"/>
      <c r="C214" s="110" t="s">
        <v>267</v>
      </c>
      <c r="D214" s="110" t="s">
        <v>94</v>
      </c>
      <c r="E214" s="111" t="s">
        <v>268</v>
      </c>
      <c r="F214" s="112" t="s">
        <v>269</v>
      </c>
      <c r="G214" s="113" t="s">
        <v>119</v>
      </c>
      <c r="H214" s="114">
        <v>1</v>
      </c>
      <c r="I214" s="115"/>
      <c r="J214" s="116">
        <f>ROUND(I214*H214,2)</f>
        <v>0</v>
      </c>
      <c r="K214" s="112" t="s">
        <v>0</v>
      </c>
      <c r="L214" s="19"/>
      <c r="M214" s="117" t="s">
        <v>0</v>
      </c>
      <c r="N214" s="118" t="s">
        <v>28</v>
      </c>
      <c r="O214" s="37"/>
      <c r="P214" s="119">
        <f>O214*H214</f>
        <v>0</v>
      </c>
      <c r="Q214" s="119">
        <v>0</v>
      </c>
      <c r="R214" s="119">
        <f>Q214*H214</f>
        <v>0</v>
      </c>
      <c r="S214" s="119">
        <v>0</v>
      </c>
      <c r="T214" s="120">
        <f>S214*H214</f>
        <v>0</v>
      </c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R214" s="121" t="s">
        <v>184</v>
      </c>
      <c r="AT214" s="121" t="s">
        <v>94</v>
      </c>
      <c r="AU214" s="121" t="s">
        <v>49</v>
      </c>
      <c r="AY214" s="9" t="s">
        <v>91</v>
      </c>
      <c r="BE214" s="122">
        <f>IF(N214="základní",J214,0)</f>
        <v>0</v>
      </c>
      <c r="BF214" s="122">
        <f>IF(N214="snížená",J214,0)</f>
        <v>0</v>
      </c>
      <c r="BG214" s="122">
        <f>IF(N214="zákl. přenesená",J214,0)</f>
        <v>0</v>
      </c>
      <c r="BH214" s="122">
        <f>IF(N214="sníž. přenesená",J214,0)</f>
        <v>0</v>
      </c>
      <c r="BI214" s="122">
        <f>IF(N214="nulová",J214,0)</f>
        <v>0</v>
      </c>
      <c r="BJ214" s="9" t="s">
        <v>47</v>
      </c>
      <c r="BK214" s="122">
        <f>ROUND(I214*H214,2)</f>
        <v>0</v>
      </c>
      <c r="BL214" s="9" t="s">
        <v>184</v>
      </c>
      <c r="BM214" s="121" t="s">
        <v>270</v>
      </c>
    </row>
    <row r="215" spans="2:51" s="7" customFormat="1" ht="12">
      <c r="B215" s="123"/>
      <c r="D215" s="124" t="s">
        <v>101</v>
      </c>
      <c r="E215" s="125" t="s">
        <v>0</v>
      </c>
      <c r="F215" s="126" t="s">
        <v>271</v>
      </c>
      <c r="H215" s="127">
        <v>1</v>
      </c>
      <c r="I215" s="128"/>
      <c r="L215" s="123"/>
      <c r="M215" s="129"/>
      <c r="N215" s="130"/>
      <c r="O215" s="130"/>
      <c r="P215" s="130"/>
      <c r="Q215" s="130"/>
      <c r="R215" s="130"/>
      <c r="S215" s="130"/>
      <c r="T215" s="131"/>
      <c r="AT215" s="125" t="s">
        <v>101</v>
      </c>
      <c r="AU215" s="125" t="s">
        <v>49</v>
      </c>
      <c r="AV215" s="7" t="s">
        <v>49</v>
      </c>
      <c r="AW215" s="7" t="s">
        <v>19</v>
      </c>
      <c r="AX215" s="7" t="s">
        <v>47</v>
      </c>
      <c r="AY215" s="125" t="s">
        <v>91</v>
      </c>
    </row>
    <row r="216" spans="1:65" s="1" customFormat="1" ht="24" customHeight="1">
      <c r="A216" s="18"/>
      <c r="B216" s="109"/>
      <c r="C216" s="110" t="s">
        <v>272</v>
      </c>
      <c r="D216" s="110" t="s">
        <v>94</v>
      </c>
      <c r="E216" s="111" t="s">
        <v>273</v>
      </c>
      <c r="F216" s="112" t="s">
        <v>274</v>
      </c>
      <c r="G216" s="113" t="s">
        <v>241</v>
      </c>
      <c r="H216" s="140"/>
      <c r="I216" s="115"/>
      <c r="J216" s="116">
        <f>ROUND(I216*H216,2)</f>
        <v>0</v>
      </c>
      <c r="K216" s="112" t="s">
        <v>98</v>
      </c>
      <c r="L216" s="19"/>
      <c r="M216" s="117" t="s">
        <v>0</v>
      </c>
      <c r="N216" s="118" t="s">
        <v>28</v>
      </c>
      <c r="O216" s="37"/>
      <c r="P216" s="119">
        <f>O216*H216</f>
        <v>0</v>
      </c>
      <c r="Q216" s="119">
        <v>0</v>
      </c>
      <c r="R216" s="119">
        <f>Q216*H216</f>
        <v>0</v>
      </c>
      <c r="S216" s="119">
        <v>0</v>
      </c>
      <c r="T216" s="120">
        <f>S216*H216</f>
        <v>0</v>
      </c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R216" s="121" t="s">
        <v>184</v>
      </c>
      <c r="AT216" s="121" t="s">
        <v>94</v>
      </c>
      <c r="AU216" s="121" t="s">
        <v>49</v>
      </c>
      <c r="AY216" s="9" t="s">
        <v>91</v>
      </c>
      <c r="BE216" s="122">
        <f>IF(N216="základní",J216,0)</f>
        <v>0</v>
      </c>
      <c r="BF216" s="122">
        <f>IF(N216="snížená",J216,0)</f>
        <v>0</v>
      </c>
      <c r="BG216" s="122">
        <f>IF(N216="zákl. přenesená",J216,0)</f>
        <v>0</v>
      </c>
      <c r="BH216" s="122">
        <f>IF(N216="sníž. přenesená",J216,0)</f>
        <v>0</v>
      </c>
      <c r="BI216" s="122">
        <f>IF(N216="nulová",J216,0)</f>
        <v>0</v>
      </c>
      <c r="BJ216" s="9" t="s">
        <v>47</v>
      </c>
      <c r="BK216" s="122">
        <f>ROUND(I216*H216,2)</f>
        <v>0</v>
      </c>
      <c r="BL216" s="9" t="s">
        <v>184</v>
      </c>
      <c r="BM216" s="121" t="s">
        <v>275</v>
      </c>
    </row>
    <row r="217" spans="2:63" s="6" customFormat="1" ht="22.9" customHeight="1">
      <c r="B217" s="96"/>
      <c r="D217" s="97" t="s">
        <v>45</v>
      </c>
      <c r="E217" s="107" t="s">
        <v>276</v>
      </c>
      <c r="F217" s="107" t="s">
        <v>277</v>
      </c>
      <c r="I217" s="99"/>
      <c r="J217" s="108">
        <f>BK217</f>
        <v>0</v>
      </c>
      <c r="L217" s="96"/>
      <c r="M217" s="101"/>
      <c r="N217" s="102"/>
      <c r="O217" s="102"/>
      <c r="P217" s="103">
        <f>SUM(P218:P219)</f>
        <v>0</v>
      </c>
      <c r="Q217" s="102"/>
      <c r="R217" s="103">
        <f>SUM(R218:R219)</f>
        <v>0.0216</v>
      </c>
      <c r="S217" s="102"/>
      <c r="T217" s="104">
        <f>SUM(T218:T219)</f>
        <v>0</v>
      </c>
      <c r="AR217" s="97" t="s">
        <v>49</v>
      </c>
      <c r="AT217" s="105" t="s">
        <v>45</v>
      </c>
      <c r="AU217" s="105" t="s">
        <v>47</v>
      </c>
      <c r="AY217" s="97" t="s">
        <v>91</v>
      </c>
      <c r="BK217" s="106">
        <f>SUM(BK218:BK219)</f>
        <v>0</v>
      </c>
    </row>
    <row r="218" spans="1:65" s="1" customFormat="1" ht="24" customHeight="1">
      <c r="A218" s="18"/>
      <c r="B218" s="109"/>
      <c r="C218" s="110" t="s">
        <v>278</v>
      </c>
      <c r="D218" s="110" t="s">
        <v>94</v>
      </c>
      <c r="E218" s="111" t="s">
        <v>279</v>
      </c>
      <c r="F218" s="112" t="s">
        <v>280</v>
      </c>
      <c r="G218" s="113" t="s">
        <v>108</v>
      </c>
      <c r="H218" s="114">
        <v>45</v>
      </c>
      <c r="I218" s="115"/>
      <c r="J218" s="116">
        <f>ROUND(I218*H218,2)</f>
        <v>0</v>
      </c>
      <c r="K218" s="112" t="s">
        <v>98</v>
      </c>
      <c r="L218" s="19"/>
      <c r="M218" s="117" t="s">
        <v>0</v>
      </c>
      <c r="N218" s="118" t="s">
        <v>28</v>
      </c>
      <c r="O218" s="37"/>
      <c r="P218" s="119">
        <f>O218*H218</f>
        <v>0</v>
      </c>
      <c r="Q218" s="119">
        <v>0.0002</v>
      </c>
      <c r="R218" s="119">
        <f>Q218*H218</f>
        <v>0.009000000000000001</v>
      </c>
      <c r="S218" s="119">
        <v>0</v>
      </c>
      <c r="T218" s="120">
        <f>S218*H218</f>
        <v>0</v>
      </c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R218" s="121" t="s">
        <v>184</v>
      </c>
      <c r="AT218" s="121" t="s">
        <v>94</v>
      </c>
      <c r="AU218" s="121" t="s">
        <v>49</v>
      </c>
      <c r="AY218" s="9" t="s">
        <v>91</v>
      </c>
      <c r="BE218" s="122">
        <f>IF(N218="základní",J218,0)</f>
        <v>0</v>
      </c>
      <c r="BF218" s="122">
        <f>IF(N218="snížená",J218,0)</f>
        <v>0</v>
      </c>
      <c r="BG218" s="122">
        <f>IF(N218="zákl. přenesená",J218,0)</f>
        <v>0</v>
      </c>
      <c r="BH218" s="122">
        <f>IF(N218="sníž. přenesená",J218,0)</f>
        <v>0</v>
      </c>
      <c r="BI218" s="122">
        <f>IF(N218="nulová",J218,0)</f>
        <v>0</v>
      </c>
      <c r="BJ218" s="9" t="s">
        <v>47</v>
      </c>
      <c r="BK218" s="122">
        <f>ROUND(I218*H218,2)</f>
        <v>0</v>
      </c>
      <c r="BL218" s="9" t="s">
        <v>184</v>
      </c>
      <c r="BM218" s="121" t="s">
        <v>281</v>
      </c>
    </row>
    <row r="219" spans="1:65" s="1" customFormat="1" ht="24" customHeight="1">
      <c r="A219" s="18"/>
      <c r="B219" s="109"/>
      <c r="C219" s="110" t="s">
        <v>282</v>
      </c>
      <c r="D219" s="110" t="s">
        <v>94</v>
      </c>
      <c r="E219" s="111" t="s">
        <v>283</v>
      </c>
      <c r="F219" s="112" t="s">
        <v>284</v>
      </c>
      <c r="G219" s="113" t="s">
        <v>108</v>
      </c>
      <c r="H219" s="114">
        <v>45</v>
      </c>
      <c r="I219" s="115"/>
      <c r="J219" s="116">
        <f>ROUND(I219*H219,2)</f>
        <v>0</v>
      </c>
      <c r="K219" s="112" t="s">
        <v>98</v>
      </c>
      <c r="L219" s="19"/>
      <c r="M219" s="117" t="s">
        <v>0</v>
      </c>
      <c r="N219" s="118" t="s">
        <v>28</v>
      </c>
      <c r="O219" s="37"/>
      <c r="P219" s="119">
        <f>O219*H219</f>
        <v>0</v>
      </c>
      <c r="Q219" s="119">
        <v>0.00028</v>
      </c>
      <c r="R219" s="119">
        <f>Q219*H219</f>
        <v>0.012599999999999998</v>
      </c>
      <c r="S219" s="119">
        <v>0</v>
      </c>
      <c r="T219" s="120">
        <f>S219*H219</f>
        <v>0</v>
      </c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R219" s="121" t="s">
        <v>184</v>
      </c>
      <c r="AT219" s="121" t="s">
        <v>94</v>
      </c>
      <c r="AU219" s="121" t="s">
        <v>49</v>
      </c>
      <c r="AY219" s="9" t="s">
        <v>91</v>
      </c>
      <c r="BE219" s="122">
        <f>IF(N219="základní",J219,0)</f>
        <v>0</v>
      </c>
      <c r="BF219" s="122">
        <f>IF(N219="snížená",J219,0)</f>
        <v>0</v>
      </c>
      <c r="BG219" s="122">
        <f>IF(N219="zákl. přenesená",J219,0)</f>
        <v>0</v>
      </c>
      <c r="BH219" s="122">
        <f>IF(N219="sníž. přenesená",J219,0)</f>
        <v>0</v>
      </c>
      <c r="BI219" s="122">
        <f>IF(N219="nulová",J219,0)</f>
        <v>0</v>
      </c>
      <c r="BJ219" s="9" t="s">
        <v>47</v>
      </c>
      <c r="BK219" s="122">
        <f>ROUND(I219*H219,2)</f>
        <v>0</v>
      </c>
      <c r="BL219" s="9" t="s">
        <v>184</v>
      </c>
      <c r="BM219" s="121" t="s">
        <v>285</v>
      </c>
    </row>
    <row r="220" spans="2:63" s="6" customFormat="1" ht="22.9" customHeight="1">
      <c r="B220" s="96"/>
      <c r="D220" s="97" t="s">
        <v>45</v>
      </c>
      <c r="E220" s="107" t="s">
        <v>286</v>
      </c>
      <c r="F220" s="107" t="s">
        <v>287</v>
      </c>
      <c r="I220" s="99"/>
      <c r="J220" s="108">
        <f>BK220</f>
        <v>0</v>
      </c>
      <c r="L220" s="96"/>
      <c r="M220" s="101"/>
      <c r="N220" s="102"/>
      <c r="O220" s="102"/>
      <c r="P220" s="103">
        <f>SUM(P221:P222)</f>
        <v>0</v>
      </c>
      <c r="Q220" s="102"/>
      <c r="R220" s="103">
        <f>SUM(R221:R222)</f>
        <v>0</v>
      </c>
      <c r="S220" s="102"/>
      <c r="T220" s="104">
        <f>SUM(T221:T222)</f>
        <v>0.020499999999999997</v>
      </c>
      <c r="AR220" s="97" t="s">
        <v>49</v>
      </c>
      <c r="AT220" s="105" t="s">
        <v>45</v>
      </c>
      <c r="AU220" s="105" t="s">
        <v>47</v>
      </c>
      <c r="AY220" s="97" t="s">
        <v>91</v>
      </c>
      <c r="BK220" s="106">
        <f>SUM(BK221:BK222)</f>
        <v>0</v>
      </c>
    </row>
    <row r="221" spans="1:65" s="1" customFormat="1" ht="16.5" customHeight="1">
      <c r="A221" s="18"/>
      <c r="B221" s="109"/>
      <c r="C221" s="110" t="s">
        <v>288</v>
      </c>
      <c r="D221" s="110" t="s">
        <v>94</v>
      </c>
      <c r="E221" s="111" t="s">
        <v>289</v>
      </c>
      <c r="F221" s="112" t="s">
        <v>290</v>
      </c>
      <c r="G221" s="113" t="s">
        <v>108</v>
      </c>
      <c r="H221" s="114">
        <v>2.05</v>
      </c>
      <c r="I221" s="115"/>
      <c r="J221" s="116">
        <f>ROUND(I221*H221,2)</f>
        <v>0</v>
      </c>
      <c r="K221" s="112" t="s">
        <v>98</v>
      </c>
      <c r="L221" s="19"/>
      <c r="M221" s="117" t="s">
        <v>0</v>
      </c>
      <c r="N221" s="118" t="s">
        <v>28</v>
      </c>
      <c r="O221" s="37"/>
      <c r="P221" s="119">
        <f>O221*H221</f>
        <v>0</v>
      </c>
      <c r="Q221" s="119">
        <v>0</v>
      </c>
      <c r="R221" s="119">
        <f>Q221*H221</f>
        <v>0</v>
      </c>
      <c r="S221" s="119">
        <v>0.01</v>
      </c>
      <c r="T221" s="120">
        <f>S221*H221</f>
        <v>0.020499999999999997</v>
      </c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R221" s="121" t="s">
        <v>184</v>
      </c>
      <c r="AT221" s="121" t="s">
        <v>94</v>
      </c>
      <c r="AU221" s="121" t="s">
        <v>49</v>
      </c>
      <c r="AY221" s="9" t="s">
        <v>91</v>
      </c>
      <c r="BE221" s="122">
        <f>IF(N221="základní",J221,0)</f>
        <v>0</v>
      </c>
      <c r="BF221" s="122">
        <f>IF(N221="snížená",J221,0)</f>
        <v>0</v>
      </c>
      <c r="BG221" s="122">
        <f>IF(N221="zákl. přenesená",J221,0)</f>
        <v>0</v>
      </c>
      <c r="BH221" s="122">
        <f>IF(N221="sníž. přenesená",J221,0)</f>
        <v>0</v>
      </c>
      <c r="BI221" s="122">
        <f>IF(N221="nulová",J221,0)</f>
        <v>0</v>
      </c>
      <c r="BJ221" s="9" t="s">
        <v>47</v>
      </c>
      <c r="BK221" s="122">
        <f>ROUND(I221*H221,2)</f>
        <v>0</v>
      </c>
      <c r="BL221" s="9" t="s">
        <v>184</v>
      </c>
      <c r="BM221" s="121" t="s">
        <v>291</v>
      </c>
    </row>
    <row r="222" spans="2:51" s="7" customFormat="1" ht="12">
      <c r="B222" s="123"/>
      <c r="D222" s="124" t="s">
        <v>101</v>
      </c>
      <c r="E222" s="125" t="s">
        <v>0</v>
      </c>
      <c r="F222" s="126" t="s">
        <v>292</v>
      </c>
      <c r="H222" s="127">
        <v>2.05</v>
      </c>
      <c r="I222" s="128"/>
      <c r="L222" s="123"/>
      <c r="M222" s="129"/>
      <c r="N222" s="130"/>
      <c r="O222" s="130"/>
      <c r="P222" s="130"/>
      <c r="Q222" s="130"/>
      <c r="R222" s="130"/>
      <c r="S222" s="130"/>
      <c r="T222" s="131"/>
      <c r="AT222" s="125" t="s">
        <v>101</v>
      </c>
      <c r="AU222" s="125" t="s">
        <v>49</v>
      </c>
      <c r="AV222" s="7" t="s">
        <v>49</v>
      </c>
      <c r="AW222" s="7" t="s">
        <v>19</v>
      </c>
      <c r="AX222" s="7" t="s">
        <v>47</v>
      </c>
      <c r="AY222" s="125" t="s">
        <v>91</v>
      </c>
    </row>
    <row r="223" spans="2:63" s="6" customFormat="1" ht="25.9" customHeight="1">
      <c r="B223" s="96"/>
      <c r="D223" s="97" t="s">
        <v>45</v>
      </c>
      <c r="E223" s="98" t="s">
        <v>293</v>
      </c>
      <c r="F223" s="98" t="s">
        <v>293</v>
      </c>
      <c r="I223" s="99"/>
      <c r="J223" s="100">
        <f>BK223</f>
        <v>0</v>
      </c>
      <c r="L223" s="96"/>
      <c r="M223" s="101"/>
      <c r="N223" s="102"/>
      <c r="O223" s="102"/>
      <c r="P223" s="103">
        <f>P224</f>
        <v>0</v>
      </c>
      <c r="Q223" s="102"/>
      <c r="R223" s="103">
        <f>R224</f>
        <v>0</v>
      </c>
      <c r="S223" s="102"/>
      <c r="T223" s="104">
        <f>T224</f>
        <v>0</v>
      </c>
      <c r="AR223" s="97" t="s">
        <v>92</v>
      </c>
      <c r="AT223" s="105" t="s">
        <v>45</v>
      </c>
      <c r="AU223" s="105" t="s">
        <v>46</v>
      </c>
      <c r="AY223" s="97" t="s">
        <v>91</v>
      </c>
      <c r="BK223" s="106">
        <f>BK224</f>
        <v>0</v>
      </c>
    </row>
    <row r="224" spans="2:63" s="6" customFormat="1" ht="22.9" customHeight="1">
      <c r="B224" s="96"/>
      <c r="D224" s="97" t="s">
        <v>45</v>
      </c>
      <c r="E224" s="107" t="s">
        <v>294</v>
      </c>
      <c r="F224" s="107" t="s">
        <v>295</v>
      </c>
      <c r="I224" s="99"/>
      <c r="J224" s="108">
        <f>BK224</f>
        <v>0</v>
      </c>
      <c r="L224" s="96"/>
      <c r="M224" s="101"/>
      <c r="N224" s="102"/>
      <c r="O224" s="102"/>
      <c r="P224" s="103">
        <v>0</v>
      </c>
      <c r="Q224" s="102"/>
      <c r="R224" s="103">
        <v>0</v>
      </c>
      <c r="S224" s="102"/>
      <c r="T224" s="104">
        <v>0</v>
      </c>
      <c r="AR224" s="97" t="s">
        <v>92</v>
      </c>
      <c r="AT224" s="105" t="s">
        <v>45</v>
      </c>
      <c r="AU224" s="105" t="s">
        <v>47</v>
      </c>
      <c r="AY224" s="97" t="s">
        <v>91</v>
      </c>
      <c r="BK224" s="106">
        <v>0</v>
      </c>
    </row>
    <row r="225" spans="2:63" s="6" customFormat="1" ht="25.9" customHeight="1">
      <c r="B225" s="96"/>
      <c r="D225" s="97" t="s">
        <v>45</v>
      </c>
      <c r="E225" s="98" t="s">
        <v>296</v>
      </c>
      <c r="F225" s="98" t="s">
        <v>297</v>
      </c>
      <c r="I225" s="99"/>
      <c r="J225" s="100">
        <f>BK225</f>
        <v>0</v>
      </c>
      <c r="L225" s="96"/>
      <c r="M225" s="101"/>
      <c r="N225" s="102"/>
      <c r="O225" s="102"/>
      <c r="P225" s="103">
        <f>P226+P228</f>
        <v>0</v>
      </c>
      <c r="Q225" s="102"/>
      <c r="R225" s="103">
        <f>R226+R228</f>
        <v>0</v>
      </c>
      <c r="S225" s="102"/>
      <c r="T225" s="104">
        <f>T226+T228</f>
        <v>0</v>
      </c>
      <c r="AR225" s="97" t="s">
        <v>125</v>
      </c>
      <c r="AT225" s="105" t="s">
        <v>45</v>
      </c>
      <c r="AU225" s="105" t="s">
        <v>46</v>
      </c>
      <c r="AY225" s="97" t="s">
        <v>91</v>
      </c>
      <c r="BK225" s="106">
        <f>BK226+BK228</f>
        <v>0</v>
      </c>
    </row>
    <row r="226" spans="2:63" s="6" customFormat="1" ht="22.9" customHeight="1">
      <c r="B226" s="96"/>
      <c r="D226" s="97" t="s">
        <v>45</v>
      </c>
      <c r="E226" s="107" t="s">
        <v>298</v>
      </c>
      <c r="F226" s="107" t="s">
        <v>299</v>
      </c>
      <c r="I226" s="99"/>
      <c r="J226" s="108">
        <f>BK226</f>
        <v>0</v>
      </c>
      <c r="L226" s="96"/>
      <c r="M226" s="101"/>
      <c r="N226" s="102"/>
      <c r="O226" s="102"/>
      <c r="P226" s="103">
        <f>P227</f>
        <v>0</v>
      </c>
      <c r="Q226" s="102"/>
      <c r="R226" s="103">
        <f>R227</f>
        <v>0</v>
      </c>
      <c r="S226" s="102"/>
      <c r="T226" s="104">
        <f>T227</f>
        <v>0</v>
      </c>
      <c r="AR226" s="97" t="s">
        <v>125</v>
      </c>
      <c r="AT226" s="105" t="s">
        <v>45</v>
      </c>
      <c r="AU226" s="105" t="s">
        <v>47</v>
      </c>
      <c r="AY226" s="97" t="s">
        <v>91</v>
      </c>
      <c r="BK226" s="106">
        <f>BK227</f>
        <v>0</v>
      </c>
    </row>
    <row r="227" spans="1:65" s="1" customFormat="1" ht="16.5" customHeight="1">
      <c r="A227" s="18"/>
      <c r="B227" s="109"/>
      <c r="C227" s="110" t="s">
        <v>300</v>
      </c>
      <c r="D227" s="110" t="s">
        <v>94</v>
      </c>
      <c r="E227" s="111" t="s">
        <v>301</v>
      </c>
      <c r="F227" s="112" t="s">
        <v>302</v>
      </c>
      <c r="G227" s="113" t="s">
        <v>303</v>
      </c>
      <c r="H227" s="114">
        <v>1</v>
      </c>
      <c r="I227" s="115"/>
      <c r="J227" s="116">
        <f>ROUND(I227*H227,2)</f>
        <v>0</v>
      </c>
      <c r="K227" s="112" t="s">
        <v>98</v>
      </c>
      <c r="L227" s="19"/>
      <c r="M227" s="117" t="s">
        <v>0</v>
      </c>
      <c r="N227" s="118" t="s">
        <v>28</v>
      </c>
      <c r="O227" s="37"/>
      <c r="P227" s="119">
        <f>O227*H227</f>
        <v>0</v>
      </c>
      <c r="Q227" s="119">
        <v>0</v>
      </c>
      <c r="R227" s="119">
        <f>Q227*H227</f>
        <v>0</v>
      </c>
      <c r="S227" s="119">
        <v>0</v>
      </c>
      <c r="T227" s="120">
        <f>S227*H227</f>
        <v>0</v>
      </c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R227" s="121" t="s">
        <v>304</v>
      </c>
      <c r="AT227" s="121" t="s">
        <v>94</v>
      </c>
      <c r="AU227" s="121" t="s">
        <v>49</v>
      </c>
      <c r="AY227" s="9" t="s">
        <v>91</v>
      </c>
      <c r="BE227" s="122">
        <f>IF(N227="základní",J227,0)</f>
        <v>0</v>
      </c>
      <c r="BF227" s="122">
        <f>IF(N227="snížená",J227,0)</f>
        <v>0</v>
      </c>
      <c r="BG227" s="122">
        <f>IF(N227="zákl. přenesená",J227,0)</f>
        <v>0</v>
      </c>
      <c r="BH227" s="122">
        <f>IF(N227="sníž. přenesená",J227,0)</f>
        <v>0</v>
      </c>
      <c r="BI227" s="122">
        <f>IF(N227="nulová",J227,0)</f>
        <v>0</v>
      </c>
      <c r="BJ227" s="9" t="s">
        <v>47</v>
      </c>
      <c r="BK227" s="122">
        <f>ROUND(I227*H227,2)</f>
        <v>0</v>
      </c>
      <c r="BL227" s="9" t="s">
        <v>304</v>
      </c>
      <c r="BM227" s="121" t="s">
        <v>305</v>
      </c>
    </row>
    <row r="228" spans="2:63" s="6" customFormat="1" ht="22.9" customHeight="1">
      <c r="B228" s="96"/>
      <c r="D228" s="97" t="s">
        <v>45</v>
      </c>
      <c r="E228" s="107" t="s">
        <v>306</v>
      </c>
      <c r="F228" s="107" t="s">
        <v>307</v>
      </c>
      <c r="I228" s="99"/>
      <c r="J228" s="108">
        <f>BK228</f>
        <v>0</v>
      </c>
      <c r="L228" s="96"/>
      <c r="M228" s="101"/>
      <c r="N228" s="102"/>
      <c r="O228" s="102"/>
      <c r="P228" s="103">
        <f>P229</f>
        <v>0</v>
      </c>
      <c r="Q228" s="102"/>
      <c r="R228" s="103">
        <f>R229</f>
        <v>0</v>
      </c>
      <c r="S228" s="102"/>
      <c r="T228" s="104">
        <f>T229</f>
        <v>0</v>
      </c>
      <c r="AR228" s="97" t="s">
        <v>125</v>
      </c>
      <c r="AT228" s="105" t="s">
        <v>45</v>
      </c>
      <c r="AU228" s="105" t="s">
        <v>47</v>
      </c>
      <c r="AY228" s="97" t="s">
        <v>91</v>
      </c>
      <c r="BK228" s="106">
        <f>BK229</f>
        <v>0</v>
      </c>
    </row>
    <row r="229" spans="1:65" s="1" customFormat="1" ht="16.5" customHeight="1">
      <c r="A229" s="18"/>
      <c r="B229" s="109"/>
      <c r="C229" s="110" t="s">
        <v>308</v>
      </c>
      <c r="D229" s="110" t="s">
        <v>94</v>
      </c>
      <c r="E229" s="111" t="s">
        <v>309</v>
      </c>
      <c r="F229" s="112" t="s">
        <v>310</v>
      </c>
      <c r="G229" s="113" t="s">
        <v>303</v>
      </c>
      <c r="H229" s="114">
        <v>1</v>
      </c>
      <c r="I229" s="115"/>
      <c r="J229" s="116">
        <f>ROUND(I229*H229,2)</f>
        <v>0</v>
      </c>
      <c r="K229" s="112" t="s">
        <v>98</v>
      </c>
      <c r="L229" s="19"/>
      <c r="M229" s="141" t="s">
        <v>0</v>
      </c>
      <c r="N229" s="142" t="s">
        <v>28</v>
      </c>
      <c r="O229" s="143"/>
      <c r="P229" s="144">
        <f>O229*H229</f>
        <v>0</v>
      </c>
      <c r="Q229" s="144">
        <v>0</v>
      </c>
      <c r="R229" s="144">
        <f>Q229*H229</f>
        <v>0</v>
      </c>
      <c r="S229" s="144">
        <v>0</v>
      </c>
      <c r="T229" s="145">
        <f>S229*H229</f>
        <v>0</v>
      </c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R229" s="121" t="s">
        <v>304</v>
      </c>
      <c r="AT229" s="121" t="s">
        <v>94</v>
      </c>
      <c r="AU229" s="121" t="s">
        <v>49</v>
      </c>
      <c r="AY229" s="9" t="s">
        <v>91</v>
      </c>
      <c r="BE229" s="122">
        <f>IF(N229="základní",J229,0)</f>
        <v>0</v>
      </c>
      <c r="BF229" s="122">
        <f>IF(N229="snížená",J229,0)</f>
        <v>0</v>
      </c>
      <c r="BG229" s="122">
        <f>IF(N229="zákl. přenesená",J229,0)</f>
        <v>0</v>
      </c>
      <c r="BH229" s="122">
        <f>IF(N229="sníž. přenesená",J229,0)</f>
        <v>0</v>
      </c>
      <c r="BI229" s="122">
        <f>IF(N229="nulová",J229,0)</f>
        <v>0</v>
      </c>
      <c r="BJ229" s="9" t="s">
        <v>47</v>
      </c>
      <c r="BK229" s="122">
        <f>ROUND(I229*H229,2)</f>
        <v>0</v>
      </c>
      <c r="BL229" s="9" t="s">
        <v>304</v>
      </c>
      <c r="BM229" s="121" t="s">
        <v>311</v>
      </c>
    </row>
    <row r="230" spans="1:31" s="1" customFormat="1" ht="6.95" customHeight="1">
      <c r="A230" s="18"/>
      <c r="B230" s="31"/>
      <c r="C230" s="32"/>
      <c r="D230" s="32"/>
      <c r="E230" s="32"/>
      <c r="F230" s="32"/>
      <c r="G230" s="32"/>
      <c r="H230" s="32"/>
      <c r="I230" s="69"/>
      <c r="J230" s="32"/>
      <c r="K230" s="32"/>
      <c r="L230" s="19"/>
      <c r="M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</row>
  </sheetData>
  <autoFilter ref="C133:K229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E17" sqref="E17"/>
    </sheetView>
  </sheetViews>
  <sheetFormatPr defaultColWidth="10.7109375" defaultRowHeight="12"/>
  <cols>
    <col min="1" max="1" width="8.7109375" style="325" customWidth="1"/>
    <col min="2" max="2" width="31.28125" style="325" customWidth="1"/>
    <col min="3" max="3" width="15.7109375" style="325" customWidth="1"/>
    <col min="4" max="4" width="17.8515625" style="325" customWidth="1"/>
    <col min="5" max="5" width="16.421875" style="325" customWidth="1"/>
    <col min="6" max="16384" width="10.7109375" style="325" customWidth="1"/>
  </cols>
  <sheetData>
    <row r="1" spans="1:5" ht="12">
      <c r="A1" s="323" t="s">
        <v>552</v>
      </c>
      <c r="B1" s="323" t="s">
        <v>43</v>
      </c>
      <c r="C1" s="323" t="s">
        <v>553</v>
      </c>
      <c r="D1" s="323" t="s">
        <v>554</v>
      </c>
      <c r="E1" s="323" t="s">
        <v>364</v>
      </c>
    </row>
    <row r="2" spans="1:5" ht="12">
      <c r="A2" s="323">
        <v>12</v>
      </c>
      <c r="B2" s="323" t="s">
        <v>455</v>
      </c>
      <c r="C2" s="323">
        <f ca="1">'A3.2 VZD VV'!F28</f>
        <v>0</v>
      </c>
      <c r="D2" s="323">
        <f ca="1">'A3.2 VZD VV'!H28</f>
        <v>0</v>
      </c>
      <c r="E2" s="323">
        <f>C2+D2</f>
        <v>0</v>
      </c>
    </row>
    <row r="3" spans="1:5" ht="12">
      <c r="A3" s="323">
        <v>13</v>
      </c>
      <c r="B3" s="323" t="s">
        <v>501</v>
      </c>
      <c r="C3" s="323">
        <f ca="1">'A3.2 VZD VV'!F51</f>
        <v>0</v>
      </c>
      <c r="D3" s="323">
        <f ca="1">'A3.2 VZD VV'!H51</f>
        <v>0</v>
      </c>
      <c r="E3" s="323">
        <f>C3+D3</f>
        <v>0</v>
      </c>
    </row>
    <row r="4" spans="1:5" ht="12">
      <c r="A4" s="323">
        <v>14</v>
      </c>
      <c r="B4" s="323" t="s">
        <v>532</v>
      </c>
      <c r="C4" s="323">
        <f ca="1">'A3.2 VZD VV'!F56</f>
        <v>0</v>
      </c>
      <c r="D4" s="323">
        <f ca="1">'A3.2 VZD VV'!H56</f>
        <v>0</v>
      </c>
      <c r="E4" s="323">
        <f>C4+D4</f>
        <v>0</v>
      </c>
    </row>
    <row r="5" spans="1:5" ht="12">
      <c r="A5" s="323"/>
      <c r="B5" s="326" t="s">
        <v>555</v>
      </c>
      <c r="C5" s="326">
        <f>SUM(C2:C4)</f>
        <v>0</v>
      </c>
      <c r="D5" s="326">
        <f>SUM(D2:D4)</f>
        <v>0</v>
      </c>
      <c r="E5" s="326">
        <f>SUM(E2:E4)</f>
        <v>0</v>
      </c>
    </row>
    <row r="6" spans="1:5" ht="12">
      <c r="A6" s="323"/>
      <c r="B6" s="323"/>
      <c r="C6" s="323"/>
      <c r="D6" s="323"/>
      <c r="E6" s="326"/>
    </row>
    <row r="7" spans="1:5" ht="12">
      <c r="A7" s="323"/>
      <c r="B7" s="326" t="s">
        <v>556</v>
      </c>
      <c r="C7" s="323"/>
      <c r="D7" s="323"/>
      <c r="E7" s="326"/>
    </row>
    <row r="8" spans="1:5" ht="12">
      <c r="A8" s="323"/>
      <c r="B8" s="323" t="s">
        <v>557</v>
      </c>
      <c r="C8" s="331"/>
      <c r="D8" s="332"/>
      <c r="E8" s="329">
        <f aca="true" t="shared" si="0" ref="E8:E15">C8+D8</f>
        <v>0</v>
      </c>
    </row>
    <row r="9" spans="1:5" ht="12">
      <c r="A9" s="323"/>
      <c r="B9" s="323" t="s">
        <v>558</v>
      </c>
      <c r="C9" s="333"/>
      <c r="D9" s="332"/>
      <c r="E9" s="329">
        <f t="shared" si="0"/>
        <v>0</v>
      </c>
    </row>
    <row r="10" spans="1:5" ht="12">
      <c r="A10" s="323"/>
      <c r="B10" s="323" t="s">
        <v>559</v>
      </c>
      <c r="C10" s="333"/>
      <c r="D10" s="332"/>
      <c r="E10" s="329">
        <f t="shared" si="0"/>
        <v>0</v>
      </c>
    </row>
    <row r="11" spans="1:5" ht="12">
      <c r="A11" s="323"/>
      <c r="B11" s="323" t="s">
        <v>560</v>
      </c>
      <c r="C11" s="333"/>
      <c r="D11" s="332"/>
      <c r="E11" s="329">
        <f t="shared" si="0"/>
        <v>0</v>
      </c>
    </row>
    <row r="12" spans="1:5" ht="12">
      <c r="A12" s="323"/>
      <c r="B12" s="323" t="s">
        <v>561</v>
      </c>
      <c r="C12" s="333"/>
      <c r="D12" s="332"/>
      <c r="E12" s="329">
        <f t="shared" si="0"/>
        <v>0</v>
      </c>
    </row>
    <row r="13" spans="1:5" ht="12">
      <c r="A13" s="323"/>
      <c r="B13" s="323" t="s">
        <v>562</v>
      </c>
      <c r="C13" s="333"/>
      <c r="D13" s="332"/>
      <c r="E13" s="329">
        <f t="shared" si="0"/>
        <v>0</v>
      </c>
    </row>
    <row r="14" spans="1:5" ht="12">
      <c r="A14" s="323"/>
      <c r="B14" s="323" t="s">
        <v>563</v>
      </c>
      <c r="C14" s="333"/>
      <c r="D14" s="323"/>
      <c r="E14" s="329">
        <f t="shared" si="0"/>
        <v>0</v>
      </c>
    </row>
    <row r="15" spans="1:5" ht="12">
      <c r="A15" s="323"/>
      <c r="B15" s="323" t="s">
        <v>564</v>
      </c>
      <c r="C15" s="333"/>
      <c r="D15" s="323"/>
      <c r="E15" s="329">
        <f t="shared" si="0"/>
        <v>0</v>
      </c>
    </row>
    <row r="16" spans="1:5" ht="12">
      <c r="A16" s="323"/>
      <c r="B16" s="326" t="s">
        <v>565</v>
      </c>
      <c r="C16" s="334">
        <f>SUM(C8:C15)</f>
        <v>0</v>
      </c>
      <c r="D16" s="332">
        <f>SUM(D8:D15)</f>
        <v>0</v>
      </c>
      <c r="E16" s="335">
        <f>SUM(E7:E15)</f>
        <v>0</v>
      </c>
    </row>
    <row r="17" spans="1:5" ht="12">
      <c r="A17" s="323"/>
      <c r="B17" s="326" t="s">
        <v>566</v>
      </c>
      <c r="C17" s="332">
        <f>C5+C16</f>
        <v>0</v>
      </c>
      <c r="D17" s="332">
        <f>D5+D16</f>
        <v>0</v>
      </c>
      <c r="E17" s="335">
        <f>C17+D17</f>
        <v>0</v>
      </c>
    </row>
    <row r="18" ht="12">
      <c r="E18" s="325" t="s">
        <v>460</v>
      </c>
    </row>
    <row r="21" spans="3:5" ht="12">
      <c r="C21" s="336"/>
      <c r="D21" s="336"/>
      <c r="E21" s="336"/>
    </row>
    <row r="23" ht="12">
      <c r="E23" s="337" t="s">
        <v>460</v>
      </c>
    </row>
    <row r="34" spans="3:5" ht="12">
      <c r="C34" s="336"/>
      <c r="D34" s="336"/>
      <c r="E34" s="336"/>
    </row>
  </sheetData>
  <sheetProtection selectLockedCell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7"/>
  <sheetViews>
    <sheetView workbookViewId="0" topLeftCell="A1">
      <selection activeCell="E3" sqref="E3"/>
    </sheetView>
  </sheetViews>
  <sheetFormatPr defaultColWidth="10.7109375" defaultRowHeight="12"/>
  <cols>
    <col min="1" max="1" width="9.7109375" style="325" customWidth="1"/>
    <col min="2" max="2" width="74.8515625" style="325" customWidth="1"/>
    <col min="3" max="3" width="6.421875" style="325" customWidth="1"/>
    <col min="4" max="4" width="4.140625" style="325" customWidth="1"/>
    <col min="5" max="5" width="14.421875" style="325" customWidth="1"/>
    <col min="6" max="6" width="10.7109375" style="325" customWidth="1"/>
    <col min="7" max="7" width="12.8515625" style="325" customWidth="1"/>
    <col min="8" max="10" width="10.7109375" style="325" customWidth="1"/>
    <col min="11" max="11" width="16.00390625" style="325" customWidth="1"/>
    <col min="12" max="16384" width="10.7109375" style="325" customWidth="1"/>
  </cols>
  <sheetData>
    <row r="1" spans="1:11" ht="12">
      <c r="A1" s="323" t="s">
        <v>448</v>
      </c>
      <c r="B1" s="323" t="s">
        <v>449</v>
      </c>
      <c r="C1" s="323" t="s">
        <v>450</v>
      </c>
      <c r="D1" s="323" t="s">
        <v>78</v>
      </c>
      <c r="E1" s="323" t="s">
        <v>451</v>
      </c>
      <c r="F1" s="323" t="s">
        <v>321</v>
      </c>
      <c r="G1" s="323" t="s">
        <v>452</v>
      </c>
      <c r="H1" s="323" t="s">
        <v>321</v>
      </c>
      <c r="I1" s="323" t="s">
        <v>453</v>
      </c>
      <c r="J1" s="323" t="s">
        <v>321</v>
      </c>
      <c r="K1" s="324" t="s">
        <v>454</v>
      </c>
    </row>
    <row r="2" spans="1:11" ht="12">
      <c r="A2" s="326">
        <v>12</v>
      </c>
      <c r="B2" s="326" t="s">
        <v>455</v>
      </c>
      <c r="C2" s="323"/>
      <c r="D2" s="323"/>
      <c r="E2" s="323"/>
      <c r="F2" s="323"/>
      <c r="G2" s="323"/>
      <c r="H2" s="323"/>
      <c r="I2" s="323"/>
      <c r="J2" s="323"/>
      <c r="K2" s="323"/>
    </row>
    <row r="3" spans="1:11" ht="12">
      <c r="A3" s="323" t="s">
        <v>456</v>
      </c>
      <c r="B3" s="323" t="s">
        <v>457</v>
      </c>
      <c r="C3" s="323">
        <v>1</v>
      </c>
      <c r="D3" s="323" t="s">
        <v>119</v>
      </c>
      <c r="E3" s="327"/>
      <c r="F3" s="323">
        <f>C3*E3</f>
        <v>0</v>
      </c>
      <c r="G3" s="327"/>
      <c r="H3" s="323">
        <f>C3*G3</f>
        <v>0</v>
      </c>
      <c r="I3" s="323">
        <v>234</v>
      </c>
      <c r="J3" s="323">
        <f>C3*I3</f>
        <v>234</v>
      </c>
      <c r="K3" s="324" t="s">
        <v>458</v>
      </c>
    </row>
    <row r="4" spans="1:11" ht="12">
      <c r="A4" s="323"/>
      <c r="B4" s="323" t="s">
        <v>459</v>
      </c>
      <c r="C4" s="323"/>
      <c r="D4" s="323"/>
      <c r="E4" s="323"/>
      <c r="F4" s="323"/>
      <c r="G4" s="323"/>
      <c r="H4" s="323"/>
      <c r="I4" s="323"/>
      <c r="J4" s="323"/>
      <c r="K4" s="323"/>
    </row>
    <row r="5" spans="1:11" ht="12">
      <c r="A5" s="323" t="s">
        <v>460</v>
      </c>
      <c r="B5" s="323" t="s">
        <v>461</v>
      </c>
      <c r="C5" s="323"/>
      <c r="D5" s="323"/>
      <c r="E5" s="323"/>
      <c r="F5" s="323"/>
      <c r="G5" s="323"/>
      <c r="H5" s="323"/>
      <c r="I5" s="323"/>
      <c r="J5" s="323"/>
      <c r="K5" s="323"/>
    </row>
    <row r="6" spans="1:11" ht="12">
      <c r="A6" s="323" t="s">
        <v>462</v>
      </c>
      <c r="B6" s="323" t="s">
        <v>463</v>
      </c>
      <c r="C6" s="323">
        <v>1</v>
      </c>
      <c r="D6" s="323" t="s">
        <v>119</v>
      </c>
      <c r="E6" s="327"/>
      <c r="F6" s="323">
        <f>C6*E6</f>
        <v>0</v>
      </c>
      <c r="G6" s="327"/>
      <c r="H6" s="323">
        <f>C6*G6</f>
        <v>0</v>
      </c>
      <c r="I6" s="323">
        <v>104</v>
      </c>
      <c r="J6" s="323">
        <f>C6*I6</f>
        <v>104</v>
      </c>
      <c r="K6" s="324" t="s">
        <v>464</v>
      </c>
    </row>
    <row r="7" spans="1:11" ht="12">
      <c r="A7" s="323"/>
      <c r="B7" s="323" t="s">
        <v>465</v>
      </c>
      <c r="C7" s="323"/>
      <c r="D7" s="323"/>
      <c r="E7" s="323"/>
      <c r="F7" s="323"/>
      <c r="G7" s="323"/>
      <c r="H7" s="323"/>
      <c r="I7" s="323"/>
      <c r="J7" s="323"/>
      <c r="K7" s="323"/>
    </row>
    <row r="8" spans="1:11" ht="12">
      <c r="A8" s="323" t="s">
        <v>466</v>
      </c>
      <c r="B8" s="323" t="s">
        <v>467</v>
      </c>
      <c r="C8" s="323">
        <v>16</v>
      </c>
      <c r="D8" s="323" t="s">
        <v>136</v>
      </c>
      <c r="E8" s="327"/>
      <c r="F8" s="323">
        <f>C8*E8</f>
        <v>0</v>
      </c>
      <c r="G8" s="327"/>
      <c r="H8" s="323">
        <f>C8*G8</f>
        <v>0</v>
      </c>
      <c r="I8" s="323">
        <v>10</v>
      </c>
      <c r="J8" s="323">
        <f>C8*I8</f>
        <v>160</v>
      </c>
      <c r="K8" s="324" t="s">
        <v>464</v>
      </c>
    </row>
    <row r="9" spans="1:11" ht="12">
      <c r="A9" s="323"/>
      <c r="B9" s="323" t="s">
        <v>468</v>
      </c>
      <c r="C9" s="323"/>
      <c r="D9" s="323"/>
      <c r="E9" s="323"/>
      <c r="F9" s="323"/>
      <c r="G9" s="323"/>
      <c r="H9" s="323"/>
      <c r="I9" s="323"/>
      <c r="J9" s="323"/>
      <c r="K9" s="323"/>
    </row>
    <row r="10" spans="1:11" ht="12">
      <c r="A10" s="323" t="s">
        <v>460</v>
      </c>
      <c r="B10" s="323" t="s">
        <v>469</v>
      </c>
      <c r="C10" s="323"/>
      <c r="D10" s="323"/>
      <c r="E10" s="323"/>
      <c r="F10" s="323"/>
      <c r="G10" s="323"/>
      <c r="H10" s="323"/>
      <c r="I10" s="323"/>
      <c r="J10" s="323"/>
      <c r="K10" s="323"/>
    </row>
    <row r="11" spans="1:11" ht="12">
      <c r="A11" s="323" t="s">
        <v>460</v>
      </c>
      <c r="B11" s="323" t="s">
        <v>470</v>
      </c>
      <c r="C11" s="323"/>
      <c r="D11" s="323"/>
      <c r="E11" s="323"/>
      <c r="F11" s="323"/>
      <c r="G11" s="323"/>
      <c r="H11" s="323"/>
      <c r="I11" s="323"/>
      <c r="J11" s="323"/>
      <c r="K11" s="323"/>
    </row>
    <row r="12" spans="1:11" ht="12">
      <c r="A12" s="323" t="s">
        <v>471</v>
      </c>
      <c r="B12" s="323" t="s">
        <v>472</v>
      </c>
      <c r="C12" s="323">
        <v>2</v>
      </c>
      <c r="D12" s="323" t="s">
        <v>119</v>
      </c>
      <c r="E12" s="327"/>
      <c r="F12" s="323">
        <f aca="true" t="shared" si="0" ref="F12:F17">C12*E12</f>
        <v>0</v>
      </c>
      <c r="G12" s="327"/>
      <c r="H12" s="323">
        <f aca="true" t="shared" si="1" ref="H12:H17">C12*G12</f>
        <v>0</v>
      </c>
      <c r="I12" s="323">
        <v>17</v>
      </c>
      <c r="J12" s="323">
        <f aca="true" t="shared" si="2" ref="J12:J17">C12*I12</f>
        <v>34</v>
      </c>
      <c r="K12" s="324" t="s">
        <v>464</v>
      </c>
    </row>
    <row r="13" spans="1:11" ht="12">
      <c r="A13" s="323" t="s">
        <v>473</v>
      </c>
      <c r="B13" s="323" t="s">
        <v>474</v>
      </c>
      <c r="C13" s="323">
        <v>2</v>
      </c>
      <c r="D13" s="323" t="s">
        <v>119</v>
      </c>
      <c r="E13" s="327"/>
      <c r="F13" s="323">
        <f t="shared" si="0"/>
        <v>0</v>
      </c>
      <c r="G13" s="327"/>
      <c r="H13" s="323">
        <f t="shared" si="1"/>
        <v>0</v>
      </c>
      <c r="I13" s="323">
        <v>26</v>
      </c>
      <c r="J13" s="323">
        <f t="shared" si="2"/>
        <v>52</v>
      </c>
      <c r="K13" s="324" t="s">
        <v>464</v>
      </c>
    </row>
    <row r="14" spans="1:11" ht="12">
      <c r="A14" s="323" t="s">
        <v>475</v>
      </c>
      <c r="B14" s="323" t="s">
        <v>476</v>
      </c>
      <c r="C14" s="323">
        <v>1</v>
      </c>
      <c r="D14" s="323" t="s">
        <v>119</v>
      </c>
      <c r="E14" s="327"/>
      <c r="F14" s="323">
        <f t="shared" si="0"/>
        <v>0</v>
      </c>
      <c r="G14" s="327"/>
      <c r="H14" s="323">
        <f t="shared" si="1"/>
        <v>0</v>
      </c>
      <c r="I14" s="323">
        <v>3</v>
      </c>
      <c r="J14" s="323">
        <f t="shared" si="2"/>
        <v>3</v>
      </c>
      <c r="K14" s="324" t="s">
        <v>464</v>
      </c>
    </row>
    <row r="15" spans="1:11" ht="12">
      <c r="A15" s="323" t="s">
        <v>477</v>
      </c>
      <c r="B15" s="323" t="s">
        <v>478</v>
      </c>
      <c r="C15" s="323">
        <v>1</v>
      </c>
      <c r="D15" s="323" t="s">
        <v>119</v>
      </c>
      <c r="E15" s="327"/>
      <c r="F15" s="323">
        <f t="shared" si="0"/>
        <v>0</v>
      </c>
      <c r="G15" s="327"/>
      <c r="H15" s="323">
        <f t="shared" si="1"/>
        <v>0</v>
      </c>
      <c r="I15" s="323">
        <v>0</v>
      </c>
      <c r="J15" s="323">
        <f t="shared" si="2"/>
        <v>0</v>
      </c>
      <c r="K15" s="324" t="s">
        <v>464</v>
      </c>
    </row>
    <row r="16" spans="1:11" ht="12">
      <c r="A16" s="323" t="s">
        <v>479</v>
      </c>
      <c r="B16" s="323" t="s">
        <v>480</v>
      </c>
      <c r="C16" s="323">
        <v>10</v>
      </c>
      <c r="D16" s="323" t="s">
        <v>119</v>
      </c>
      <c r="E16" s="327"/>
      <c r="F16" s="323">
        <f t="shared" si="0"/>
        <v>0</v>
      </c>
      <c r="G16" s="327"/>
      <c r="H16" s="323">
        <f t="shared" si="1"/>
        <v>0</v>
      </c>
      <c r="I16" s="323">
        <v>1.9</v>
      </c>
      <c r="J16" s="323">
        <f t="shared" si="2"/>
        <v>19</v>
      </c>
      <c r="K16" s="324" t="s">
        <v>481</v>
      </c>
    </row>
    <row r="17" spans="1:11" ht="12">
      <c r="A17" s="323" t="s">
        <v>482</v>
      </c>
      <c r="B17" s="323" t="s">
        <v>483</v>
      </c>
      <c r="C17" s="323">
        <v>1</v>
      </c>
      <c r="D17" s="323" t="s">
        <v>119</v>
      </c>
      <c r="E17" s="327"/>
      <c r="F17" s="323">
        <f t="shared" si="0"/>
        <v>0</v>
      </c>
      <c r="G17" s="327"/>
      <c r="H17" s="323">
        <f t="shared" si="1"/>
        <v>0</v>
      </c>
      <c r="I17" s="323">
        <v>0.5</v>
      </c>
      <c r="J17" s="323">
        <f t="shared" si="2"/>
        <v>0.5</v>
      </c>
      <c r="K17" s="324" t="s">
        <v>464</v>
      </c>
    </row>
    <row r="18" spans="1:11" ht="12">
      <c r="A18" s="323"/>
      <c r="B18" s="323" t="s">
        <v>484</v>
      </c>
      <c r="C18" s="323"/>
      <c r="D18" s="323"/>
      <c r="E18" s="323"/>
      <c r="F18" s="323"/>
      <c r="G18" s="323"/>
      <c r="H18" s="323"/>
      <c r="I18" s="323"/>
      <c r="J18" s="323"/>
      <c r="K18" s="323"/>
    </row>
    <row r="19" spans="1:11" ht="12">
      <c r="A19" s="323" t="s">
        <v>485</v>
      </c>
      <c r="B19" s="323" t="s">
        <v>486</v>
      </c>
      <c r="C19" s="323">
        <v>1</v>
      </c>
      <c r="D19" s="323" t="s">
        <v>119</v>
      </c>
      <c r="E19" s="327"/>
      <c r="F19" s="323">
        <f>C19*E19</f>
        <v>0</v>
      </c>
      <c r="G19" s="327"/>
      <c r="H19" s="323">
        <f>C19*G19</f>
        <v>0</v>
      </c>
      <c r="I19" s="323">
        <v>14.5</v>
      </c>
      <c r="J19" s="323">
        <f>C19*I19</f>
        <v>14.5</v>
      </c>
      <c r="K19" s="324" t="s">
        <v>464</v>
      </c>
    </row>
    <row r="20" spans="1:11" ht="12">
      <c r="A20" s="323" t="s">
        <v>487</v>
      </c>
      <c r="B20" s="323" t="s">
        <v>488</v>
      </c>
      <c r="C20" s="323"/>
      <c r="D20" s="323"/>
      <c r="E20" s="323"/>
      <c r="F20" s="323"/>
      <c r="G20" s="323"/>
      <c r="H20" s="323"/>
      <c r="I20" s="323"/>
      <c r="J20" s="323"/>
      <c r="K20" s="323"/>
    </row>
    <row r="21" spans="1:11" ht="12">
      <c r="A21" s="323"/>
      <c r="B21" s="323" t="s">
        <v>489</v>
      </c>
      <c r="C21" s="323"/>
      <c r="D21" s="323"/>
      <c r="E21" s="323"/>
      <c r="F21" s="323"/>
      <c r="G21" s="323"/>
      <c r="H21" s="323"/>
      <c r="I21" s="323"/>
      <c r="J21" s="323"/>
      <c r="K21" s="323"/>
    </row>
    <row r="22" spans="1:11" ht="12">
      <c r="A22" s="323" t="s">
        <v>490</v>
      </c>
      <c r="B22" s="323" t="s">
        <v>491</v>
      </c>
      <c r="C22" s="323"/>
      <c r="D22" s="323"/>
      <c r="E22" s="323"/>
      <c r="F22" s="323"/>
      <c r="G22" s="323"/>
      <c r="H22" s="323"/>
      <c r="I22" s="323"/>
      <c r="J22" s="323"/>
      <c r="K22" s="323"/>
    </row>
    <row r="23" spans="1:11" ht="12">
      <c r="A23" s="323" t="s">
        <v>460</v>
      </c>
      <c r="B23" s="323" t="s">
        <v>492</v>
      </c>
      <c r="C23" s="323">
        <v>40</v>
      </c>
      <c r="D23" s="323" t="s">
        <v>108</v>
      </c>
      <c r="E23" s="327"/>
      <c r="F23" s="323">
        <f>C23*E23</f>
        <v>0</v>
      </c>
      <c r="G23" s="327"/>
      <c r="H23" s="323">
        <f>C23*G23</f>
        <v>0</v>
      </c>
      <c r="I23" s="323">
        <v>10</v>
      </c>
      <c r="J23" s="323">
        <f>C23*I23</f>
        <v>400</v>
      </c>
      <c r="K23" s="324" t="s">
        <v>493</v>
      </c>
    </row>
    <row r="24" spans="1:11" ht="12">
      <c r="A24" s="323" t="s">
        <v>494</v>
      </c>
      <c r="B24" s="323" t="s">
        <v>495</v>
      </c>
      <c r="C24" s="323">
        <v>10</v>
      </c>
      <c r="D24" s="323" t="s">
        <v>108</v>
      </c>
      <c r="E24" s="327"/>
      <c r="F24" s="323">
        <f>C24*E24</f>
        <v>0</v>
      </c>
      <c r="G24" s="327"/>
      <c r="H24" s="323">
        <f>C24*G24</f>
        <v>0</v>
      </c>
      <c r="I24" s="323">
        <v>5</v>
      </c>
      <c r="J24" s="323">
        <f>C24*I24</f>
        <v>50</v>
      </c>
      <c r="K24" s="324" t="s">
        <v>458</v>
      </c>
    </row>
    <row r="25" spans="1:11" ht="12">
      <c r="A25" s="323"/>
      <c r="B25" s="323" t="s">
        <v>496</v>
      </c>
      <c r="C25" s="323"/>
      <c r="D25" s="323"/>
      <c r="E25" s="323"/>
      <c r="F25" s="323"/>
      <c r="G25" s="323"/>
      <c r="H25" s="323"/>
      <c r="I25" s="323"/>
      <c r="J25" s="323"/>
      <c r="K25" s="323"/>
    </row>
    <row r="26" spans="1:11" ht="12">
      <c r="A26" s="323" t="s">
        <v>497</v>
      </c>
      <c r="B26" s="323" t="s">
        <v>498</v>
      </c>
      <c r="C26" s="323">
        <v>30</v>
      </c>
      <c r="D26" s="323" t="s">
        <v>108</v>
      </c>
      <c r="E26" s="327"/>
      <c r="F26" s="323">
        <f>C26*E26</f>
        <v>0</v>
      </c>
      <c r="G26" s="327"/>
      <c r="H26" s="323">
        <f>C26*G26</f>
        <v>0</v>
      </c>
      <c r="I26" s="323">
        <v>10</v>
      </c>
      <c r="J26" s="323">
        <f>C26*I26</f>
        <v>300</v>
      </c>
      <c r="K26" s="324" t="s">
        <v>493</v>
      </c>
    </row>
    <row r="27" spans="1:11" ht="12">
      <c r="A27" s="323"/>
      <c r="B27" s="323" t="s">
        <v>499</v>
      </c>
      <c r="C27" s="323"/>
      <c r="D27" s="323"/>
      <c r="E27" s="323"/>
      <c r="F27" s="323"/>
      <c r="G27" s="323"/>
      <c r="H27" s="323"/>
      <c r="I27" s="323"/>
      <c r="J27" s="323"/>
      <c r="K27" s="323"/>
    </row>
    <row r="28" spans="1:11" ht="12">
      <c r="A28" s="323"/>
      <c r="B28" s="326" t="s">
        <v>500</v>
      </c>
      <c r="C28" s="326"/>
      <c r="D28" s="326"/>
      <c r="E28" s="326"/>
      <c r="F28" s="326">
        <f>SUM(F3:F27)</f>
        <v>0</v>
      </c>
      <c r="G28" s="326"/>
      <c r="H28" s="326">
        <f>SUM(H3:H27)</f>
        <v>0</v>
      </c>
      <c r="I28" s="326"/>
      <c r="J28" s="326">
        <f>SUM(J3:J27)</f>
        <v>1371</v>
      </c>
      <c r="K28" s="323"/>
    </row>
    <row r="29" spans="1:11" ht="12">
      <c r="A29" s="323"/>
      <c r="B29" s="323"/>
      <c r="C29" s="323"/>
      <c r="D29" s="323"/>
      <c r="E29" s="323"/>
      <c r="F29" s="323"/>
      <c r="G29" s="323"/>
      <c r="H29" s="323"/>
      <c r="I29" s="323"/>
      <c r="J29" s="323"/>
      <c r="K29" s="323"/>
    </row>
    <row r="30" spans="1:11" ht="12">
      <c r="A30" s="326">
        <v>13</v>
      </c>
      <c r="B30" s="326" t="s">
        <v>501</v>
      </c>
      <c r="C30" s="323"/>
      <c r="D30" s="323"/>
      <c r="E30" s="323"/>
      <c r="F30" s="323"/>
      <c r="G30" s="323"/>
      <c r="H30" s="323"/>
      <c r="I30" s="323"/>
      <c r="J30" s="323"/>
      <c r="K30" s="323"/>
    </row>
    <row r="31" spans="1:11" ht="12">
      <c r="A31" s="323" t="s">
        <v>502</v>
      </c>
      <c r="B31" s="323" t="s">
        <v>503</v>
      </c>
      <c r="C31" s="323">
        <v>1</v>
      </c>
      <c r="D31" s="323" t="s">
        <v>119</v>
      </c>
      <c r="E31" s="327"/>
      <c r="F31" s="323">
        <f aca="true" t="shared" si="3" ref="F31:F39">C31*E31</f>
        <v>0</v>
      </c>
      <c r="G31" s="327"/>
      <c r="H31" s="323">
        <f aca="true" t="shared" si="4" ref="H31:H39">C31*G31</f>
        <v>0</v>
      </c>
      <c r="I31" s="323">
        <v>80</v>
      </c>
      <c r="J31" s="323">
        <f aca="true" t="shared" si="5" ref="J31:J39">C31*I31</f>
        <v>80</v>
      </c>
      <c r="K31" s="324" t="s">
        <v>458</v>
      </c>
    </row>
    <row r="32" spans="1:11" ht="12">
      <c r="A32" s="323" t="s">
        <v>504</v>
      </c>
      <c r="B32" s="323" t="s">
        <v>505</v>
      </c>
      <c r="C32" s="323">
        <v>2</v>
      </c>
      <c r="D32" s="323" t="s">
        <v>119</v>
      </c>
      <c r="E32" s="327"/>
      <c r="F32" s="323">
        <f t="shared" si="3"/>
        <v>0</v>
      </c>
      <c r="G32" s="327"/>
      <c r="H32" s="323">
        <f t="shared" si="4"/>
        <v>0</v>
      </c>
      <c r="I32" s="323">
        <v>0</v>
      </c>
      <c r="J32" s="323">
        <f t="shared" si="5"/>
        <v>0</v>
      </c>
      <c r="K32" s="324" t="s">
        <v>464</v>
      </c>
    </row>
    <row r="33" spans="1:11" ht="12">
      <c r="A33" s="323" t="s">
        <v>506</v>
      </c>
      <c r="B33" s="323" t="s">
        <v>507</v>
      </c>
      <c r="C33" s="323">
        <v>1</v>
      </c>
      <c r="D33" s="323" t="s">
        <v>119</v>
      </c>
      <c r="E33" s="327"/>
      <c r="F33" s="323">
        <f t="shared" si="3"/>
        <v>0</v>
      </c>
      <c r="G33" s="327"/>
      <c r="H33" s="323">
        <f t="shared" si="4"/>
        <v>0</v>
      </c>
      <c r="I33" s="323">
        <v>10</v>
      </c>
      <c r="J33" s="323">
        <f t="shared" si="5"/>
        <v>10</v>
      </c>
      <c r="K33" s="324" t="s">
        <v>464</v>
      </c>
    </row>
    <row r="34" spans="1:11" ht="12">
      <c r="A34" s="323" t="s">
        <v>508</v>
      </c>
      <c r="B34" s="323" t="s">
        <v>509</v>
      </c>
      <c r="C34" s="323">
        <v>4</v>
      </c>
      <c r="D34" s="323" t="s">
        <v>119</v>
      </c>
      <c r="E34" s="327"/>
      <c r="F34" s="323">
        <f t="shared" si="3"/>
        <v>0</v>
      </c>
      <c r="G34" s="327"/>
      <c r="H34" s="323">
        <f t="shared" si="4"/>
        <v>0</v>
      </c>
      <c r="I34" s="323">
        <v>10</v>
      </c>
      <c r="J34" s="323">
        <f t="shared" si="5"/>
        <v>40</v>
      </c>
      <c r="K34" s="324" t="s">
        <v>464</v>
      </c>
    </row>
    <row r="35" spans="1:11" ht="12">
      <c r="A35" s="323" t="s">
        <v>510</v>
      </c>
      <c r="B35" s="323" t="s">
        <v>511</v>
      </c>
      <c r="C35" s="323">
        <v>4</v>
      </c>
      <c r="D35" s="323" t="s">
        <v>119</v>
      </c>
      <c r="E35" s="327"/>
      <c r="F35" s="323">
        <f t="shared" si="3"/>
        <v>0</v>
      </c>
      <c r="G35" s="327"/>
      <c r="H35" s="323">
        <f t="shared" si="4"/>
        <v>0</v>
      </c>
      <c r="I35" s="323">
        <v>10</v>
      </c>
      <c r="J35" s="323">
        <f t="shared" si="5"/>
        <v>40</v>
      </c>
      <c r="K35" s="324" t="s">
        <v>464</v>
      </c>
    </row>
    <row r="36" spans="1:11" ht="12">
      <c r="A36" s="323" t="s">
        <v>512</v>
      </c>
      <c r="B36" s="323" t="s">
        <v>513</v>
      </c>
      <c r="C36" s="323">
        <v>1</v>
      </c>
      <c r="D36" s="323" t="s">
        <v>119</v>
      </c>
      <c r="E36" s="327"/>
      <c r="F36" s="323">
        <f t="shared" si="3"/>
        <v>0</v>
      </c>
      <c r="G36" s="327"/>
      <c r="H36" s="323">
        <f t="shared" si="4"/>
        <v>0</v>
      </c>
      <c r="I36" s="323">
        <v>5</v>
      </c>
      <c r="J36" s="323">
        <f t="shared" si="5"/>
        <v>5</v>
      </c>
      <c r="K36" s="324" t="s">
        <v>464</v>
      </c>
    </row>
    <row r="37" spans="1:11" ht="12">
      <c r="A37" s="323" t="s">
        <v>514</v>
      </c>
      <c r="B37" s="323" t="s">
        <v>515</v>
      </c>
      <c r="C37" s="323">
        <v>1</v>
      </c>
      <c r="D37" s="323" t="s">
        <v>119</v>
      </c>
      <c r="E37" s="327"/>
      <c r="F37" s="323">
        <f t="shared" si="3"/>
        <v>0</v>
      </c>
      <c r="G37" s="327"/>
      <c r="H37" s="323">
        <f t="shared" si="4"/>
        <v>0</v>
      </c>
      <c r="I37" s="323">
        <v>0</v>
      </c>
      <c r="J37" s="323">
        <f t="shared" si="5"/>
        <v>0</v>
      </c>
      <c r="K37" s="324" t="s">
        <v>464</v>
      </c>
    </row>
    <row r="38" spans="1:11" ht="12">
      <c r="A38" s="323" t="s">
        <v>516</v>
      </c>
      <c r="B38" s="323" t="s">
        <v>517</v>
      </c>
      <c r="C38" s="323">
        <v>1</v>
      </c>
      <c r="D38" s="323" t="s">
        <v>119</v>
      </c>
      <c r="E38" s="327"/>
      <c r="F38" s="323">
        <f t="shared" si="3"/>
        <v>0</v>
      </c>
      <c r="G38" s="327"/>
      <c r="H38" s="323">
        <f t="shared" si="4"/>
        <v>0</v>
      </c>
      <c r="I38" s="323">
        <v>25.5</v>
      </c>
      <c r="J38" s="323">
        <f t="shared" si="5"/>
        <v>25.5</v>
      </c>
      <c r="K38" s="324" t="s">
        <v>464</v>
      </c>
    </row>
    <row r="39" spans="1:11" ht="12">
      <c r="A39" s="323" t="s">
        <v>518</v>
      </c>
      <c r="B39" s="323" t="s">
        <v>519</v>
      </c>
      <c r="C39" s="323">
        <v>1</v>
      </c>
      <c r="D39" s="323" t="s">
        <v>119</v>
      </c>
      <c r="E39" s="327"/>
      <c r="F39" s="323">
        <f t="shared" si="3"/>
        <v>0</v>
      </c>
      <c r="G39" s="327"/>
      <c r="H39" s="323">
        <f t="shared" si="4"/>
        <v>0</v>
      </c>
      <c r="I39" s="323">
        <v>1.2</v>
      </c>
      <c r="J39" s="323">
        <f t="shared" si="5"/>
        <v>1.2</v>
      </c>
      <c r="K39" s="324" t="s">
        <v>464</v>
      </c>
    </row>
    <row r="40" spans="1:11" ht="12">
      <c r="A40" s="323"/>
      <c r="B40" s="323" t="s">
        <v>484</v>
      </c>
      <c r="C40" s="323"/>
      <c r="D40" s="323"/>
      <c r="E40" s="323"/>
      <c r="F40" s="323" t="s">
        <v>460</v>
      </c>
      <c r="G40" s="323"/>
      <c r="H40" s="323" t="s">
        <v>460</v>
      </c>
      <c r="I40" s="323"/>
      <c r="J40" s="323" t="s">
        <v>460</v>
      </c>
      <c r="K40" s="323"/>
    </row>
    <row r="41" spans="1:11" ht="12">
      <c r="A41" s="323" t="s">
        <v>520</v>
      </c>
      <c r="B41" s="323" t="s">
        <v>521</v>
      </c>
      <c r="C41" s="323">
        <v>4</v>
      </c>
      <c r="D41" s="323" t="s">
        <v>119</v>
      </c>
      <c r="E41" s="327"/>
      <c r="F41" s="323">
        <f>C41*E41</f>
        <v>0</v>
      </c>
      <c r="G41" s="327"/>
      <c r="H41" s="323">
        <f>C41*G41</f>
        <v>0</v>
      </c>
      <c r="I41" s="323">
        <v>5.9</v>
      </c>
      <c r="J41" s="323">
        <f>C41*I41</f>
        <v>23.6</v>
      </c>
      <c r="K41" s="324" t="s">
        <v>464</v>
      </c>
    </row>
    <row r="42" spans="1:11" ht="12">
      <c r="A42" s="323" t="s">
        <v>522</v>
      </c>
      <c r="B42" s="323" t="s">
        <v>523</v>
      </c>
      <c r="C42" s="323">
        <v>4</v>
      </c>
      <c r="D42" s="323" t="s">
        <v>119</v>
      </c>
      <c r="E42" s="327"/>
      <c r="F42" s="323">
        <f>C42*E42</f>
        <v>0</v>
      </c>
      <c r="G42" s="327"/>
      <c r="H42" s="323">
        <f>C42*G42</f>
        <v>0</v>
      </c>
      <c r="I42" s="323">
        <v>6.7</v>
      </c>
      <c r="J42" s="323">
        <f>C42*I42</f>
        <v>26.8</v>
      </c>
      <c r="K42" s="324" t="s">
        <v>464</v>
      </c>
    </row>
    <row r="43" spans="1:11" ht="12">
      <c r="A43" s="323" t="s">
        <v>524</v>
      </c>
      <c r="B43" s="323" t="s">
        <v>525</v>
      </c>
      <c r="C43" s="323">
        <v>2</v>
      </c>
      <c r="D43" s="323" t="s">
        <v>119</v>
      </c>
      <c r="E43" s="327"/>
      <c r="F43" s="323">
        <f>C43*E43</f>
        <v>0</v>
      </c>
      <c r="G43" s="327"/>
      <c r="H43" s="323">
        <f>C43*G43</f>
        <v>0</v>
      </c>
      <c r="I43" s="323">
        <v>6</v>
      </c>
      <c r="J43" s="323">
        <f>C43*I43</f>
        <v>12</v>
      </c>
      <c r="K43" s="324" t="s">
        <v>464</v>
      </c>
    </row>
    <row r="44" spans="1:11" ht="12">
      <c r="A44" s="323" t="s">
        <v>526</v>
      </c>
      <c r="B44" s="323" t="s">
        <v>527</v>
      </c>
      <c r="C44" s="323">
        <v>2</v>
      </c>
      <c r="D44" s="323" t="s">
        <v>119</v>
      </c>
      <c r="E44" s="327"/>
      <c r="F44" s="323">
        <f>C44*E44</f>
        <v>0</v>
      </c>
      <c r="G44" s="323">
        <v>0</v>
      </c>
      <c r="H44" s="323">
        <f>C44*G44</f>
        <v>0</v>
      </c>
      <c r="I44" s="323">
        <v>0</v>
      </c>
      <c r="J44" s="323">
        <f>C44*I44</f>
        <v>0</v>
      </c>
      <c r="K44" s="324" t="s">
        <v>464</v>
      </c>
    </row>
    <row r="45" spans="1:11" ht="12">
      <c r="A45" s="323" t="s">
        <v>528</v>
      </c>
      <c r="B45" s="323" t="s">
        <v>488</v>
      </c>
      <c r="C45" s="323"/>
      <c r="D45" s="323"/>
      <c r="E45" s="323"/>
      <c r="F45" s="323"/>
      <c r="G45" s="323"/>
      <c r="H45" s="323"/>
      <c r="I45" s="323"/>
      <c r="J45" s="323"/>
      <c r="K45" s="323"/>
    </row>
    <row r="46" spans="1:11" ht="12">
      <c r="A46" s="323"/>
      <c r="B46" s="323" t="s">
        <v>529</v>
      </c>
      <c r="C46" s="323"/>
      <c r="D46" s="323"/>
      <c r="E46" s="323"/>
      <c r="F46" s="323"/>
      <c r="G46" s="323"/>
      <c r="H46" s="323"/>
      <c r="I46" s="323"/>
      <c r="J46" s="323"/>
      <c r="K46" s="323"/>
    </row>
    <row r="47" spans="1:11" ht="12">
      <c r="A47" s="323" t="s">
        <v>530</v>
      </c>
      <c r="B47" s="323" t="s">
        <v>491</v>
      </c>
      <c r="C47" s="323"/>
      <c r="D47" s="323"/>
      <c r="E47" s="323"/>
      <c r="F47" s="323"/>
      <c r="G47" s="323"/>
      <c r="H47" s="323"/>
      <c r="I47" s="323"/>
      <c r="J47" s="323"/>
      <c r="K47" s="323"/>
    </row>
    <row r="48" spans="1:11" ht="12">
      <c r="A48" s="323" t="s">
        <v>460</v>
      </c>
      <c r="B48" s="323" t="s">
        <v>492</v>
      </c>
      <c r="C48" s="323">
        <v>27</v>
      </c>
      <c r="D48" s="323" t="s">
        <v>108</v>
      </c>
      <c r="E48" s="327"/>
      <c r="F48" s="323">
        <f>C48*E48</f>
        <v>0</v>
      </c>
      <c r="G48" s="327"/>
      <c r="H48" s="323">
        <f>C48*G48</f>
        <v>0</v>
      </c>
      <c r="I48" s="323">
        <v>10</v>
      </c>
      <c r="J48" s="323">
        <f>C48*I48</f>
        <v>270</v>
      </c>
      <c r="K48" s="324" t="s">
        <v>464</v>
      </c>
    </row>
    <row r="49" spans="1:11" ht="12">
      <c r="A49" s="323" t="s">
        <v>531</v>
      </c>
      <c r="B49" s="323" t="s">
        <v>495</v>
      </c>
      <c r="C49" s="323">
        <v>27</v>
      </c>
      <c r="D49" s="323" t="s">
        <v>108</v>
      </c>
      <c r="E49" s="327"/>
      <c r="F49" s="323">
        <f>C49*E49</f>
        <v>0</v>
      </c>
      <c r="G49" s="327"/>
      <c r="H49" s="323">
        <f>C49*G49</f>
        <v>0</v>
      </c>
      <c r="I49" s="323">
        <v>5</v>
      </c>
      <c r="J49" s="323">
        <f>C49*I49</f>
        <v>135</v>
      </c>
      <c r="K49" s="324" t="s">
        <v>464</v>
      </c>
    </row>
    <row r="50" spans="1:11" ht="12">
      <c r="A50" s="323"/>
      <c r="B50" s="323" t="s">
        <v>496</v>
      </c>
      <c r="C50" s="323"/>
      <c r="D50" s="323"/>
      <c r="E50" s="323"/>
      <c r="F50" s="323"/>
      <c r="G50" s="323"/>
      <c r="H50" s="323"/>
      <c r="I50" s="323"/>
      <c r="J50" s="323"/>
      <c r="K50" s="323"/>
    </row>
    <row r="51" spans="1:11" ht="12">
      <c r="A51" s="323"/>
      <c r="B51" s="326" t="s">
        <v>500</v>
      </c>
      <c r="C51" s="326"/>
      <c r="D51" s="326"/>
      <c r="E51" s="326"/>
      <c r="F51" s="326">
        <f>SUM(F31:F50)</f>
        <v>0</v>
      </c>
      <c r="G51" s="326"/>
      <c r="H51" s="326">
        <f>SUM(H31:H50)</f>
        <v>0</v>
      </c>
      <c r="I51" s="326"/>
      <c r="J51" s="326">
        <f>SUM(J31:J50)</f>
        <v>669.1</v>
      </c>
      <c r="K51" s="323"/>
    </row>
    <row r="52" spans="1:11" ht="12">
      <c r="A52" s="323"/>
      <c r="B52" s="323"/>
      <c r="C52" s="323"/>
      <c r="D52" s="323"/>
      <c r="E52" s="323"/>
      <c r="F52" s="323"/>
      <c r="G52" s="323"/>
      <c r="H52" s="323"/>
      <c r="I52" s="323"/>
      <c r="J52" s="323"/>
      <c r="K52" s="323"/>
    </row>
    <row r="53" spans="1:11" ht="12">
      <c r="A53" s="326">
        <v>14</v>
      </c>
      <c r="B53" s="326" t="s">
        <v>532</v>
      </c>
      <c r="C53" s="323"/>
      <c r="D53" s="323"/>
      <c r="E53" s="323"/>
      <c r="F53" s="323"/>
      <c r="G53" s="323"/>
      <c r="H53" s="323"/>
      <c r="I53" s="323"/>
      <c r="J53" s="323"/>
      <c r="K53" s="323"/>
    </row>
    <row r="54" spans="1:11" ht="12">
      <c r="A54" s="323" t="s">
        <v>533</v>
      </c>
      <c r="B54" s="323" t="s">
        <v>534</v>
      </c>
      <c r="C54" s="323">
        <v>17</v>
      </c>
      <c r="D54" s="323" t="s">
        <v>136</v>
      </c>
      <c r="E54" s="327"/>
      <c r="F54" s="323">
        <f>C54*E54</f>
        <v>0</v>
      </c>
      <c r="G54" s="327"/>
      <c r="H54" s="323">
        <f>C54*G54</f>
        <v>0</v>
      </c>
      <c r="I54" s="323">
        <v>1</v>
      </c>
      <c r="J54" s="323">
        <f>C54*I54</f>
        <v>17</v>
      </c>
      <c r="K54" s="324" t="s">
        <v>493</v>
      </c>
    </row>
    <row r="55" spans="1:11" ht="12">
      <c r="A55" s="323"/>
      <c r="B55" s="323" t="s">
        <v>535</v>
      </c>
      <c r="C55" s="323"/>
      <c r="D55" s="323"/>
      <c r="E55" s="323"/>
      <c r="F55" s="323"/>
      <c r="G55" s="323"/>
      <c r="H55" s="323"/>
      <c r="I55" s="323"/>
      <c r="J55" s="323"/>
      <c r="K55" s="323"/>
    </row>
    <row r="56" spans="1:11" ht="12">
      <c r="A56" s="323"/>
      <c r="B56" s="326" t="s">
        <v>500</v>
      </c>
      <c r="C56" s="326"/>
      <c r="D56" s="326"/>
      <c r="E56" s="326"/>
      <c r="F56" s="326">
        <f>SUM(F54:F55)</f>
        <v>0</v>
      </c>
      <c r="G56" s="326"/>
      <c r="H56" s="326">
        <f>SUM(H54:H55)</f>
        <v>0</v>
      </c>
      <c r="I56" s="326"/>
      <c r="J56" s="326">
        <f>SUM(J54:J55)</f>
        <v>17</v>
      </c>
      <c r="K56" s="323"/>
    </row>
    <row r="57" spans="1:11" ht="12">
      <c r="A57" s="323"/>
      <c r="B57" s="323"/>
      <c r="C57" s="323"/>
      <c r="D57" s="323"/>
      <c r="E57" s="323"/>
      <c r="F57" s="323"/>
      <c r="G57" s="323"/>
      <c r="H57" s="323"/>
      <c r="I57" s="323"/>
      <c r="J57" s="323"/>
      <c r="K57" s="323"/>
    </row>
    <row r="58" spans="1:11" ht="12">
      <c r="A58" s="323"/>
      <c r="B58" s="323"/>
      <c r="C58" s="323"/>
      <c r="D58" s="323"/>
      <c r="E58" s="323"/>
      <c r="F58" s="323"/>
      <c r="G58" s="323"/>
      <c r="H58" s="323"/>
      <c r="I58" s="323"/>
      <c r="J58" s="323"/>
      <c r="K58" s="323"/>
    </row>
    <row r="59" spans="1:11" ht="12">
      <c r="A59" s="323"/>
      <c r="B59" s="328" t="s">
        <v>536</v>
      </c>
      <c r="C59" s="323"/>
      <c r="D59" s="323"/>
      <c r="E59" s="323"/>
      <c r="F59" s="323"/>
      <c r="G59" s="323"/>
      <c r="H59" s="323"/>
      <c r="I59" s="323"/>
      <c r="J59" s="323"/>
      <c r="K59" s="323"/>
    </row>
    <row r="60" spans="1:11" ht="12">
      <c r="A60" s="323"/>
      <c r="B60" s="323" t="s">
        <v>537</v>
      </c>
      <c r="C60" s="323"/>
      <c r="D60" s="323"/>
      <c r="E60" s="323"/>
      <c r="F60" s="323"/>
      <c r="G60" s="323"/>
      <c r="H60" s="323"/>
      <c r="I60" s="323"/>
      <c r="J60" s="323"/>
      <c r="K60" s="323"/>
    </row>
    <row r="61" spans="1:11" ht="12">
      <c r="A61" s="323"/>
      <c r="B61" s="323" t="s">
        <v>538</v>
      </c>
      <c r="C61" s="323"/>
      <c r="D61" s="323"/>
      <c r="E61" s="323"/>
      <c r="F61" s="323"/>
      <c r="G61" s="323"/>
      <c r="H61" s="323"/>
      <c r="I61" s="323"/>
      <c r="J61" s="323"/>
      <c r="K61" s="323"/>
    </row>
    <row r="62" spans="1:11" ht="12">
      <c r="A62" s="323"/>
      <c r="B62" s="323" t="s">
        <v>539</v>
      </c>
      <c r="C62" s="323"/>
      <c r="D62" s="323"/>
      <c r="E62" s="323"/>
      <c r="F62" s="323"/>
      <c r="G62" s="323"/>
      <c r="H62" s="323"/>
      <c r="I62" s="323"/>
      <c r="J62" s="323"/>
      <c r="K62" s="323"/>
    </row>
    <row r="63" spans="1:11" ht="12">
      <c r="A63" s="323"/>
      <c r="B63" s="329" t="s">
        <v>540</v>
      </c>
      <c r="C63" s="323"/>
      <c r="D63" s="323"/>
      <c r="E63" s="323"/>
      <c r="F63" s="323"/>
      <c r="G63" s="323"/>
      <c r="H63" s="323"/>
      <c r="I63" s="323"/>
      <c r="J63" s="323"/>
      <c r="K63" s="323"/>
    </row>
    <row r="64" spans="1:11" ht="12">
      <c r="A64" s="323"/>
      <c r="B64" s="329" t="s">
        <v>541</v>
      </c>
      <c r="C64" s="323"/>
      <c r="D64" s="323"/>
      <c r="E64" s="323"/>
      <c r="F64" s="323"/>
      <c r="G64" s="323"/>
      <c r="H64" s="323"/>
      <c r="I64" s="323"/>
      <c r="J64" s="323"/>
      <c r="K64" s="323"/>
    </row>
    <row r="65" spans="1:11" ht="12">
      <c r="A65" s="323"/>
      <c r="B65" s="323" t="s">
        <v>542</v>
      </c>
      <c r="C65" s="323"/>
      <c r="D65" s="323"/>
      <c r="E65" s="323"/>
      <c r="F65" s="323"/>
      <c r="G65" s="323"/>
      <c r="H65" s="323"/>
      <c r="I65" s="323"/>
      <c r="J65" s="323"/>
      <c r="K65" s="323"/>
    </row>
    <row r="66" spans="1:11" ht="12">
      <c r="A66" s="323"/>
      <c r="B66" s="329" t="s">
        <v>543</v>
      </c>
      <c r="C66" s="323"/>
      <c r="D66" s="323"/>
      <c r="E66" s="323"/>
      <c r="F66" s="323"/>
      <c r="G66" s="323"/>
      <c r="H66" s="323"/>
      <c r="I66" s="323"/>
      <c r="J66" s="323"/>
      <c r="K66" s="323"/>
    </row>
    <row r="67" spans="1:11" ht="12">
      <c r="A67" s="323"/>
      <c r="B67" s="330"/>
      <c r="C67" s="323"/>
      <c r="D67" s="323"/>
      <c r="E67" s="323"/>
      <c r="F67" s="323"/>
      <c r="G67" s="323"/>
      <c r="H67" s="323"/>
      <c r="I67" s="323"/>
      <c r="J67" s="323"/>
      <c r="K67" s="323"/>
    </row>
    <row r="68" spans="1:11" ht="12">
      <c r="A68" s="323"/>
      <c r="B68" s="323" t="s">
        <v>544</v>
      </c>
      <c r="C68" s="323"/>
      <c r="D68" s="323"/>
      <c r="E68" s="323"/>
      <c r="F68" s="323"/>
      <c r="G68" s="323"/>
      <c r="H68" s="323"/>
      <c r="I68" s="323"/>
      <c r="J68" s="323"/>
      <c r="K68" s="323"/>
    </row>
    <row r="69" spans="1:11" ht="12">
      <c r="A69" s="323"/>
      <c r="B69" s="323" t="s">
        <v>545</v>
      </c>
      <c r="C69" s="323"/>
      <c r="D69" s="323"/>
      <c r="E69" s="323"/>
      <c r="F69" s="323"/>
      <c r="G69" s="323"/>
      <c r="H69" s="323"/>
      <c r="I69" s="323"/>
      <c r="J69" s="323"/>
      <c r="K69" s="323"/>
    </row>
    <row r="70" spans="1:11" ht="12">
      <c r="A70" s="323"/>
      <c r="B70" s="323" t="s">
        <v>546</v>
      </c>
      <c r="C70" s="323"/>
      <c r="D70" s="323"/>
      <c r="E70" s="323"/>
      <c r="F70" s="323"/>
      <c r="G70" s="323"/>
      <c r="H70" s="323"/>
      <c r="I70" s="323"/>
      <c r="J70" s="323"/>
      <c r="K70" s="323"/>
    </row>
    <row r="71" spans="1:11" ht="12">
      <c r="A71" s="323"/>
      <c r="B71" s="323" t="s">
        <v>547</v>
      </c>
      <c r="C71" s="323"/>
      <c r="D71" s="323"/>
      <c r="E71" s="323"/>
      <c r="F71" s="323"/>
      <c r="G71" s="323"/>
      <c r="H71" s="323"/>
      <c r="I71" s="323"/>
      <c r="J71" s="323"/>
      <c r="K71" s="323"/>
    </row>
    <row r="72" spans="1:11" ht="12">
      <c r="A72" s="323"/>
      <c r="B72" s="323" t="s">
        <v>548</v>
      </c>
      <c r="C72" s="323"/>
      <c r="D72" s="323"/>
      <c r="E72" s="323"/>
      <c r="F72" s="323"/>
      <c r="G72" s="323"/>
      <c r="H72" s="323"/>
      <c r="I72" s="323"/>
      <c r="J72" s="323"/>
      <c r="K72" s="323"/>
    </row>
    <row r="73" spans="1:11" ht="12">
      <c r="A73" s="323"/>
      <c r="B73" s="323"/>
      <c r="C73" s="323"/>
      <c r="D73" s="323"/>
      <c r="E73" s="323"/>
      <c r="F73" s="323"/>
      <c r="G73" s="323"/>
      <c r="H73" s="323"/>
      <c r="I73" s="323"/>
      <c r="J73" s="323"/>
      <c r="K73" s="323"/>
    </row>
    <row r="74" spans="1:11" ht="12">
      <c r="A74" s="323"/>
      <c r="B74" s="323" t="s">
        <v>549</v>
      </c>
      <c r="C74" s="323"/>
      <c r="D74" s="323"/>
      <c r="E74" s="323"/>
      <c r="F74" s="323"/>
      <c r="G74" s="323"/>
      <c r="H74" s="323"/>
      <c r="I74" s="323"/>
      <c r="J74" s="323"/>
      <c r="K74" s="323"/>
    </row>
    <row r="75" spans="1:11" ht="12">
      <c r="A75" s="323"/>
      <c r="B75" s="323" t="s">
        <v>550</v>
      </c>
      <c r="C75" s="323"/>
      <c r="D75" s="323"/>
      <c r="E75" s="323"/>
      <c r="F75" s="323"/>
      <c r="G75" s="323"/>
      <c r="H75" s="323"/>
      <c r="I75" s="323"/>
      <c r="J75" s="323"/>
      <c r="K75" s="323"/>
    </row>
    <row r="76" spans="1:11" ht="12">
      <c r="A76" s="323"/>
      <c r="B76" s="323"/>
      <c r="C76" s="323"/>
      <c r="D76" s="323"/>
      <c r="E76" s="323"/>
      <c r="F76" s="323"/>
      <c r="G76" s="323"/>
      <c r="H76" s="323"/>
      <c r="I76" s="323"/>
      <c r="J76" s="323"/>
      <c r="K76" s="323"/>
    </row>
    <row r="77" spans="1:11" ht="12">
      <c r="A77" s="323"/>
      <c r="B77" s="326" t="s">
        <v>551</v>
      </c>
      <c r="C77" s="323"/>
      <c r="D77" s="323"/>
      <c r="E77" s="323"/>
      <c r="F77" s="323"/>
      <c r="G77" s="323"/>
      <c r="H77" s="323"/>
      <c r="I77" s="323"/>
      <c r="J77" s="323"/>
      <c r="K77" s="323"/>
    </row>
  </sheetData>
  <printOptions/>
  <pageMargins left="0.787401575" right="0.787401575" top="0.984251969" bottom="0.984251969" header="0.4921259845" footer="0.492125984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31">
      <selection activeCell="L72" sqref="L72"/>
    </sheetView>
  </sheetViews>
  <sheetFormatPr defaultColWidth="10.57421875" defaultRowHeight="12"/>
  <cols>
    <col min="1" max="1" width="12.28125" style="278" customWidth="1"/>
    <col min="2" max="2" width="44.28125" style="224" customWidth="1"/>
    <col min="3" max="3" width="12.7109375" style="279" customWidth="1"/>
    <col min="4" max="4" width="6.7109375" style="280" customWidth="1"/>
    <col min="5" max="5" width="4.421875" style="280" customWidth="1"/>
    <col min="6" max="6" width="18.00390625" style="281" customWidth="1"/>
    <col min="7" max="7" width="20.7109375" style="221" customWidth="1"/>
    <col min="8" max="8" width="5.421875" style="222" customWidth="1"/>
    <col min="9" max="9" width="15.7109375" style="223" customWidth="1"/>
    <col min="10" max="254" width="10.421875" style="223" customWidth="1"/>
    <col min="255" max="16384" width="10.421875" style="224" customWidth="1"/>
  </cols>
  <sheetData>
    <row r="1" spans="1:6" ht="12">
      <c r="A1" s="217"/>
      <c r="B1" s="217" t="s">
        <v>43</v>
      </c>
      <c r="C1" s="218" t="s">
        <v>362</v>
      </c>
      <c r="D1" s="219"/>
      <c r="E1" s="219" t="s">
        <v>363</v>
      </c>
      <c r="F1" s="220" t="s">
        <v>364</v>
      </c>
    </row>
    <row r="2" spans="1:256" s="231" customFormat="1" ht="12">
      <c r="A2" s="225"/>
      <c r="B2" s="226" t="s">
        <v>365</v>
      </c>
      <c r="C2" s="227"/>
      <c r="D2" s="219"/>
      <c r="E2" s="228"/>
      <c r="F2" s="227"/>
      <c r="G2" s="221"/>
      <c r="H2" s="229"/>
      <c r="I2" s="230"/>
      <c r="IU2" s="224"/>
      <c r="IV2" s="224"/>
    </row>
    <row r="3" spans="1:256" s="231" customFormat="1" ht="38.25">
      <c r="A3" s="232"/>
      <c r="B3" s="233" t="s">
        <v>366</v>
      </c>
      <c r="C3" s="234">
        <v>0</v>
      </c>
      <c r="D3" s="235">
        <v>1</v>
      </c>
      <c r="E3" s="236" t="s">
        <v>119</v>
      </c>
      <c r="F3" s="234">
        <f>PRODUCT(C3:D3)</f>
        <v>0</v>
      </c>
      <c r="G3" s="221"/>
      <c r="H3" s="229"/>
      <c r="I3" s="230"/>
      <c r="IU3" s="224"/>
      <c r="IV3" s="224"/>
    </row>
    <row r="4" spans="1:256" s="231" customFormat="1" ht="25.5">
      <c r="A4" s="232"/>
      <c r="B4" s="237" t="s">
        <v>367</v>
      </c>
      <c r="C4" s="234">
        <v>0</v>
      </c>
      <c r="D4" s="235">
        <v>1</v>
      </c>
      <c r="E4" s="236" t="s">
        <v>119</v>
      </c>
      <c r="F4" s="234">
        <f>PRODUCT(C4:D4)</f>
        <v>0</v>
      </c>
      <c r="G4" s="221"/>
      <c r="H4" s="229"/>
      <c r="I4" s="230"/>
      <c r="IU4" s="224"/>
      <c r="IV4" s="224"/>
    </row>
    <row r="5" spans="1:256" s="231" customFormat="1" ht="25.5">
      <c r="A5" s="238"/>
      <c r="B5" s="239" t="s">
        <v>368</v>
      </c>
      <c r="C5" s="234">
        <v>0</v>
      </c>
      <c r="D5" s="240">
        <v>48</v>
      </c>
      <c r="E5" s="241" t="s">
        <v>369</v>
      </c>
      <c r="F5" s="242">
        <f>PRODUCT(C5:D5)</f>
        <v>0</v>
      </c>
      <c r="G5" s="221"/>
      <c r="H5" s="229"/>
      <c r="I5" s="230"/>
      <c r="IU5" s="224"/>
      <c r="IV5" s="224"/>
    </row>
    <row r="6" spans="1:256" s="231" customFormat="1" ht="12">
      <c r="A6" s="225"/>
      <c r="B6" s="217"/>
      <c r="C6" s="218"/>
      <c r="D6" s="219"/>
      <c r="E6" s="219"/>
      <c r="F6" s="218">
        <f>SUM(F3:F5)</f>
        <v>0</v>
      </c>
      <c r="G6" s="243">
        <f>SUM(F6)</f>
        <v>0</v>
      </c>
      <c r="H6" s="229"/>
      <c r="I6" s="230"/>
      <c r="IU6" s="224"/>
      <c r="IV6" s="224"/>
    </row>
    <row r="7" spans="1:256" s="231" customFormat="1" ht="12">
      <c r="A7" s="244"/>
      <c r="B7" s="245"/>
      <c r="C7" s="246"/>
      <c r="D7" s="247"/>
      <c r="E7" s="247"/>
      <c r="F7" s="246"/>
      <c r="G7" s="248"/>
      <c r="H7" s="229"/>
      <c r="I7" s="230"/>
      <c r="IU7" s="224"/>
      <c r="IV7" s="224"/>
    </row>
    <row r="8" spans="1:256" s="231" customFormat="1" ht="12">
      <c r="A8" s="225"/>
      <c r="B8" s="226" t="s">
        <v>370</v>
      </c>
      <c r="C8" s="227"/>
      <c r="D8" s="219"/>
      <c r="E8" s="219"/>
      <c r="F8" s="227"/>
      <c r="G8" s="221"/>
      <c r="H8" s="229"/>
      <c r="I8" s="230"/>
      <c r="IU8" s="224"/>
      <c r="IV8" s="224"/>
    </row>
    <row r="9" spans="1:256" s="231" customFormat="1" ht="12">
      <c r="A9" s="232"/>
      <c r="B9" s="249" t="s">
        <v>371</v>
      </c>
      <c r="C9" s="234"/>
      <c r="D9" s="235"/>
      <c r="E9" s="236"/>
      <c r="F9" s="234"/>
      <c r="G9" s="221"/>
      <c r="H9" s="229"/>
      <c r="I9" s="230"/>
      <c r="IU9" s="224"/>
      <c r="IV9" s="224"/>
    </row>
    <row r="10" spans="1:256" s="231" customFormat="1" ht="63.75">
      <c r="A10" s="232"/>
      <c r="B10" s="249" t="s">
        <v>421</v>
      </c>
      <c r="C10" s="234">
        <v>0</v>
      </c>
      <c r="D10" s="235">
        <v>2</v>
      </c>
      <c r="E10" s="236" t="s">
        <v>119</v>
      </c>
      <c r="F10" s="234">
        <f>PRODUCT(C10:D10)</f>
        <v>0</v>
      </c>
      <c r="G10" s="221"/>
      <c r="H10" s="229"/>
      <c r="I10" s="230"/>
      <c r="IU10" s="224"/>
      <c r="IV10" s="224"/>
    </row>
    <row r="11" spans="1:256" s="231" customFormat="1" ht="12">
      <c r="A11" s="250"/>
      <c r="B11" s="251" t="s">
        <v>422</v>
      </c>
      <c r="C11" s="234">
        <v>0</v>
      </c>
      <c r="D11" s="252">
        <v>1</v>
      </c>
      <c r="E11" s="253" t="s">
        <v>119</v>
      </c>
      <c r="F11" s="254">
        <f>PRODUCT(C11:D11)</f>
        <v>0</v>
      </c>
      <c r="G11" s="221"/>
      <c r="H11" s="229"/>
      <c r="I11" s="230"/>
      <c r="IU11" s="224"/>
      <c r="IV11" s="224"/>
    </row>
    <row r="12" spans="1:256" s="231" customFormat="1" ht="25.5">
      <c r="A12" s="232"/>
      <c r="B12" s="249" t="s">
        <v>423</v>
      </c>
      <c r="C12" s="234">
        <v>0</v>
      </c>
      <c r="D12" s="235">
        <v>4</v>
      </c>
      <c r="E12" s="236" t="s">
        <v>119</v>
      </c>
      <c r="F12" s="234">
        <f>PRODUCT(C12:D12)</f>
        <v>0</v>
      </c>
      <c r="G12" s="221"/>
      <c r="H12" s="229"/>
      <c r="I12" s="230"/>
      <c r="IU12" s="224"/>
      <c r="IV12" s="224"/>
    </row>
    <row r="13" spans="1:256" s="231" customFormat="1" ht="12">
      <c r="A13" s="232"/>
      <c r="B13" s="249" t="s">
        <v>424</v>
      </c>
      <c r="C13" s="234">
        <v>0</v>
      </c>
      <c r="D13" s="235">
        <v>1</v>
      </c>
      <c r="E13" s="255"/>
      <c r="F13" s="234">
        <f>PRODUCT(C13:D13)</f>
        <v>0</v>
      </c>
      <c r="G13" s="221"/>
      <c r="H13" s="229"/>
      <c r="I13" s="230"/>
      <c r="IU13" s="224"/>
      <c r="IV13" s="224"/>
    </row>
    <row r="14" spans="1:256" s="231" customFormat="1" ht="25.5">
      <c r="A14" s="250"/>
      <c r="B14" s="251" t="s">
        <v>425</v>
      </c>
      <c r="C14" s="234">
        <v>0</v>
      </c>
      <c r="D14" s="252">
        <v>3</v>
      </c>
      <c r="E14" s="253" t="s">
        <v>119</v>
      </c>
      <c r="F14" s="254">
        <f>PRODUCT(C14:D14)</f>
        <v>0</v>
      </c>
      <c r="G14" s="221"/>
      <c r="H14" s="229"/>
      <c r="I14" s="230"/>
      <c r="IU14" s="224"/>
      <c r="IV14" s="224"/>
    </row>
    <row r="15" spans="1:256" s="231" customFormat="1" ht="12">
      <c r="A15" s="225"/>
      <c r="B15" s="217"/>
      <c r="C15" s="218"/>
      <c r="D15" s="219"/>
      <c r="E15" s="219"/>
      <c r="F15" s="218">
        <f>SUM(F9:F14)</f>
        <v>0</v>
      </c>
      <c r="G15" s="243">
        <f>SUM(F15)</f>
        <v>0</v>
      </c>
      <c r="H15" s="229"/>
      <c r="I15" s="230"/>
      <c r="IU15" s="224"/>
      <c r="IV15" s="224"/>
    </row>
    <row r="16" spans="1:256" s="231" customFormat="1" ht="12">
      <c r="A16" s="244"/>
      <c r="B16" s="245"/>
      <c r="C16" s="246"/>
      <c r="D16" s="247"/>
      <c r="E16" s="247"/>
      <c r="F16" s="246"/>
      <c r="G16" s="256"/>
      <c r="H16" s="229"/>
      <c r="I16" s="230"/>
      <c r="IU16" s="224"/>
      <c r="IV16" s="224"/>
    </row>
    <row r="17" spans="1:256" s="231" customFormat="1" ht="12">
      <c r="A17" s="257"/>
      <c r="B17" s="258" t="s">
        <v>372</v>
      </c>
      <c r="C17" s="259"/>
      <c r="D17" s="260"/>
      <c r="E17" s="260"/>
      <c r="F17" s="259"/>
      <c r="G17" s="261"/>
      <c r="H17" s="229"/>
      <c r="I17" s="230"/>
      <c r="IU17" s="224"/>
      <c r="IV17" s="224"/>
    </row>
    <row r="18" spans="1:256" s="231" customFormat="1" ht="12">
      <c r="A18" s="250"/>
      <c r="B18" s="250" t="s">
        <v>373</v>
      </c>
      <c r="C18" s="234">
        <v>0</v>
      </c>
      <c r="D18" s="252">
        <v>1</v>
      </c>
      <c r="E18" s="253" t="s">
        <v>119</v>
      </c>
      <c r="F18" s="262">
        <v>0</v>
      </c>
      <c r="G18" s="263"/>
      <c r="H18" s="229"/>
      <c r="I18" s="230"/>
      <c r="IU18" s="224"/>
      <c r="IV18" s="224"/>
    </row>
    <row r="19" spans="1:256" s="231" customFormat="1" ht="12">
      <c r="A19" s="251"/>
      <c r="B19" s="251" t="s">
        <v>374</v>
      </c>
      <c r="C19" s="234">
        <v>0</v>
      </c>
      <c r="D19" s="252">
        <v>45</v>
      </c>
      <c r="E19" s="253" t="s">
        <v>119</v>
      </c>
      <c r="F19" s="262">
        <f aca="true" t="shared" si="0" ref="F19:F27">D19*C19</f>
        <v>0</v>
      </c>
      <c r="G19" s="263"/>
      <c r="H19" s="229"/>
      <c r="I19" s="230"/>
      <c r="IU19" s="224"/>
      <c r="IV19" s="224"/>
    </row>
    <row r="20" spans="1:256" s="231" customFormat="1" ht="12">
      <c r="A20" s="251"/>
      <c r="B20" s="251" t="s">
        <v>375</v>
      </c>
      <c r="C20" s="234">
        <v>0</v>
      </c>
      <c r="D20" s="252">
        <v>1</v>
      </c>
      <c r="E20" s="253" t="s">
        <v>119</v>
      </c>
      <c r="F20" s="262">
        <f t="shared" si="0"/>
        <v>0</v>
      </c>
      <c r="G20" s="263"/>
      <c r="H20" s="229"/>
      <c r="I20" s="230"/>
      <c r="IU20" s="224"/>
      <c r="IV20" s="224"/>
    </row>
    <row r="21" spans="1:256" s="231" customFormat="1" ht="12">
      <c r="A21" s="251"/>
      <c r="B21" s="251" t="s">
        <v>376</v>
      </c>
      <c r="C21" s="234">
        <v>0</v>
      </c>
      <c r="D21" s="252">
        <v>1</v>
      </c>
      <c r="E21" s="253" t="s">
        <v>119</v>
      </c>
      <c r="F21" s="262">
        <f t="shared" si="0"/>
        <v>0</v>
      </c>
      <c r="G21" s="263"/>
      <c r="H21" s="229"/>
      <c r="I21" s="230"/>
      <c r="IU21" s="224"/>
      <c r="IV21" s="224"/>
    </row>
    <row r="22" spans="1:256" s="231" customFormat="1" ht="12">
      <c r="A22" s="251"/>
      <c r="B22" s="251" t="s">
        <v>377</v>
      </c>
      <c r="C22" s="234">
        <v>0</v>
      </c>
      <c r="D22" s="252">
        <v>1</v>
      </c>
      <c r="E22" s="253" t="s">
        <v>119</v>
      </c>
      <c r="F22" s="262">
        <f t="shared" si="0"/>
        <v>0</v>
      </c>
      <c r="G22" s="263"/>
      <c r="H22" s="229"/>
      <c r="I22" s="230"/>
      <c r="IU22" s="224"/>
      <c r="IV22" s="224"/>
    </row>
    <row r="23" spans="1:256" s="231" customFormat="1" ht="12">
      <c r="A23" s="249"/>
      <c r="B23" s="249" t="s">
        <v>378</v>
      </c>
      <c r="C23" s="234">
        <v>0</v>
      </c>
      <c r="D23" s="235">
        <v>1</v>
      </c>
      <c r="E23" s="236" t="s">
        <v>119</v>
      </c>
      <c r="F23" s="262">
        <f t="shared" si="0"/>
        <v>0</v>
      </c>
      <c r="G23" s="263"/>
      <c r="H23" s="229"/>
      <c r="I23" s="230"/>
      <c r="IU23" s="224"/>
      <c r="IV23" s="224"/>
    </row>
    <row r="24" spans="1:256" s="231" customFormat="1" ht="25.5">
      <c r="A24" s="264"/>
      <c r="B24" s="264" t="s">
        <v>379</v>
      </c>
      <c r="C24" s="234">
        <v>0</v>
      </c>
      <c r="D24" s="235">
        <v>1</v>
      </c>
      <c r="E24" s="236" t="s">
        <v>119</v>
      </c>
      <c r="F24" s="262">
        <f t="shared" si="0"/>
        <v>0</v>
      </c>
      <c r="G24" s="263"/>
      <c r="H24" s="229"/>
      <c r="I24" s="230"/>
      <c r="IU24" s="224"/>
      <c r="IV24" s="224"/>
    </row>
    <row r="25" spans="1:256" s="231" customFormat="1" ht="12">
      <c r="A25" s="249"/>
      <c r="B25" s="249" t="s">
        <v>380</v>
      </c>
      <c r="C25" s="234">
        <v>0</v>
      </c>
      <c r="D25" s="235">
        <v>1</v>
      </c>
      <c r="E25" s="236" t="s">
        <v>119</v>
      </c>
      <c r="F25" s="262">
        <f t="shared" si="0"/>
        <v>0</v>
      </c>
      <c r="G25" s="263"/>
      <c r="H25" s="229"/>
      <c r="I25" s="230"/>
      <c r="IU25" s="224"/>
      <c r="IV25" s="224"/>
    </row>
    <row r="26" spans="1:256" s="231" customFormat="1" ht="12">
      <c r="A26" s="251" t="s">
        <v>381</v>
      </c>
      <c r="B26" s="251" t="s">
        <v>382</v>
      </c>
      <c r="C26" s="234">
        <v>0</v>
      </c>
      <c r="D26" s="252">
        <v>4</v>
      </c>
      <c r="E26" s="253" t="s">
        <v>119</v>
      </c>
      <c r="F26" s="262">
        <f t="shared" si="0"/>
        <v>0</v>
      </c>
      <c r="G26" s="263"/>
      <c r="H26" s="229"/>
      <c r="I26" s="230"/>
      <c r="IU26" s="224"/>
      <c r="IV26" s="224"/>
    </row>
    <row r="27" spans="1:256" s="231" customFormat="1" ht="12">
      <c r="A27" s="251" t="s">
        <v>383</v>
      </c>
      <c r="B27" s="251" t="s">
        <v>384</v>
      </c>
      <c r="C27" s="234">
        <v>0</v>
      </c>
      <c r="D27" s="252">
        <v>2</v>
      </c>
      <c r="E27" s="253" t="s">
        <v>119</v>
      </c>
      <c r="F27" s="262">
        <f t="shared" si="0"/>
        <v>0</v>
      </c>
      <c r="G27" s="263"/>
      <c r="H27" s="229"/>
      <c r="I27" s="230"/>
      <c r="IU27" s="224"/>
      <c r="IV27" s="224"/>
    </row>
    <row r="28" spans="1:256" s="231" customFormat="1" ht="12">
      <c r="A28" s="251" t="s">
        <v>385</v>
      </c>
      <c r="B28" s="251" t="s">
        <v>386</v>
      </c>
      <c r="C28" s="234">
        <v>0</v>
      </c>
      <c r="D28" s="252">
        <v>1</v>
      </c>
      <c r="E28" s="253" t="s">
        <v>119</v>
      </c>
      <c r="F28" s="254">
        <f>PRODUCT(C28:D28)</f>
        <v>0</v>
      </c>
      <c r="G28" s="263"/>
      <c r="H28" s="229"/>
      <c r="I28" s="230"/>
      <c r="IU28" s="224"/>
      <c r="IV28" s="224"/>
    </row>
    <row r="29" spans="1:256" s="231" customFormat="1" ht="12">
      <c r="A29" s="249"/>
      <c r="B29" s="249" t="s">
        <v>387</v>
      </c>
      <c r="C29" s="234">
        <v>0</v>
      </c>
      <c r="D29" s="235">
        <v>1</v>
      </c>
      <c r="E29" s="236" t="s">
        <v>119</v>
      </c>
      <c r="F29" s="234">
        <f>PRODUCT(C29:D29)</f>
        <v>0</v>
      </c>
      <c r="G29" s="263"/>
      <c r="H29" s="229"/>
      <c r="I29" s="230"/>
      <c r="IU29" s="224"/>
      <c r="IV29" s="224"/>
    </row>
    <row r="30" spans="1:256" s="231" customFormat="1" ht="12">
      <c r="A30" s="249"/>
      <c r="B30" s="249" t="s">
        <v>388</v>
      </c>
      <c r="C30" s="234">
        <v>0</v>
      </c>
      <c r="D30" s="235">
        <v>3</v>
      </c>
      <c r="E30" s="236" t="s">
        <v>119</v>
      </c>
      <c r="F30" s="262">
        <f aca="true" t="shared" si="1" ref="F30:F45">D30*C30</f>
        <v>0</v>
      </c>
      <c r="G30" s="263"/>
      <c r="H30" s="229"/>
      <c r="I30" s="230"/>
      <c r="IU30" s="224"/>
      <c r="IV30" s="224"/>
    </row>
    <row r="31" spans="1:256" s="231" customFormat="1" ht="12">
      <c r="A31" s="251"/>
      <c r="B31" s="251" t="s">
        <v>389</v>
      </c>
      <c r="C31" s="234">
        <v>0</v>
      </c>
      <c r="D31" s="252">
        <v>8</v>
      </c>
      <c r="E31" s="253" t="s">
        <v>119</v>
      </c>
      <c r="F31" s="262">
        <f t="shared" si="1"/>
        <v>0</v>
      </c>
      <c r="G31" s="263"/>
      <c r="H31" s="229"/>
      <c r="I31" s="230"/>
      <c r="IU31" s="224"/>
      <c r="IV31" s="224"/>
    </row>
    <row r="32" spans="1:256" s="231" customFormat="1" ht="12">
      <c r="A32" s="251"/>
      <c r="B32" s="251" t="s">
        <v>390</v>
      </c>
      <c r="C32" s="234">
        <v>0</v>
      </c>
      <c r="D32" s="252">
        <v>8</v>
      </c>
      <c r="E32" s="253" t="s">
        <v>119</v>
      </c>
      <c r="F32" s="262">
        <f t="shared" si="1"/>
        <v>0</v>
      </c>
      <c r="G32" s="263"/>
      <c r="H32" s="229"/>
      <c r="I32" s="230"/>
      <c r="IU32" s="224"/>
      <c r="IV32" s="224"/>
    </row>
    <row r="33" spans="1:256" s="231" customFormat="1" ht="12">
      <c r="A33" s="249"/>
      <c r="B33" s="249" t="s">
        <v>391</v>
      </c>
      <c r="C33" s="234">
        <v>0</v>
      </c>
      <c r="D33" s="235">
        <v>1</v>
      </c>
      <c r="E33" s="236" t="s">
        <v>119</v>
      </c>
      <c r="F33" s="262">
        <f t="shared" si="1"/>
        <v>0</v>
      </c>
      <c r="G33" s="263"/>
      <c r="H33" s="229"/>
      <c r="I33" s="230"/>
      <c r="IU33" s="224"/>
      <c r="IV33" s="224"/>
    </row>
    <row r="34" spans="1:256" s="231" customFormat="1" ht="12">
      <c r="A34" s="249"/>
      <c r="B34" s="249" t="s">
        <v>392</v>
      </c>
      <c r="C34" s="234">
        <v>0</v>
      </c>
      <c r="D34" s="235">
        <v>1</v>
      </c>
      <c r="E34" s="236" t="s">
        <v>119</v>
      </c>
      <c r="F34" s="262">
        <f t="shared" si="1"/>
        <v>0</v>
      </c>
      <c r="G34" s="263"/>
      <c r="H34" s="229"/>
      <c r="I34" s="230"/>
      <c r="IU34" s="224"/>
      <c r="IV34" s="224"/>
    </row>
    <row r="35" spans="1:256" s="231" customFormat="1" ht="12">
      <c r="A35" s="249"/>
      <c r="B35" s="249" t="s">
        <v>393</v>
      </c>
      <c r="C35" s="234">
        <v>0</v>
      </c>
      <c r="D35" s="235">
        <v>1</v>
      </c>
      <c r="E35" s="236" t="s">
        <v>119</v>
      </c>
      <c r="F35" s="262">
        <f t="shared" si="1"/>
        <v>0</v>
      </c>
      <c r="G35" s="263"/>
      <c r="H35" s="229"/>
      <c r="I35" s="230"/>
      <c r="IU35" s="224"/>
      <c r="IV35" s="224"/>
    </row>
    <row r="36" spans="1:256" s="231" customFormat="1" ht="12">
      <c r="A36" s="249"/>
      <c r="B36" s="249" t="s">
        <v>394</v>
      </c>
      <c r="C36" s="234">
        <v>0</v>
      </c>
      <c r="D36" s="235">
        <v>3</v>
      </c>
      <c r="E36" s="236" t="s">
        <v>119</v>
      </c>
      <c r="F36" s="262">
        <f t="shared" si="1"/>
        <v>0</v>
      </c>
      <c r="G36" s="263"/>
      <c r="H36" s="229"/>
      <c r="I36" s="230"/>
      <c r="IU36" s="224"/>
      <c r="IV36" s="224"/>
    </row>
    <row r="37" spans="1:256" s="231" customFormat="1" ht="12">
      <c r="A37" s="249"/>
      <c r="B37" s="249" t="s">
        <v>392</v>
      </c>
      <c r="C37" s="234">
        <v>0</v>
      </c>
      <c r="D37" s="235">
        <v>3</v>
      </c>
      <c r="E37" s="236" t="s">
        <v>119</v>
      </c>
      <c r="F37" s="262">
        <f t="shared" si="1"/>
        <v>0</v>
      </c>
      <c r="G37" s="263"/>
      <c r="H37" s="229"/>
      <c r="I37" s="230"/>
      <c r="IU37" s="224"/>
      <c r="IV37" s="224"/>
    </row>
    <row r="38" spans="1:256" s="231" customFormat="1" ht="12">
      <c r="A38" s="249"/>
      <c r="B38" s="249" t="s">
        <v>395</v>
      </c>
      <c r="C38" s="234">
        <v>0</v>
      </c>
      <c r="D38" s="235">
        <v>3</v>
      </c>
      <c r="E38" s="236" t="s">
        <v>119</v>
      </c>
      <c r="F38" s="262">
        <f t="shared" si="1"/>
        <v>0</v>
      </c>
      <c r="G38" s="263"/>
      <c r="H38" s="229"/>
      <c r="I38" s="230"/>
      <c r="IU38" s="224"/>
      <c r="IV38" s="224"/>
    </row>
    <row r="39" spans="1:256" s="231" customFormat="1" ht="25.5">
      <c r="A39" s="249"/>
      <c r="B39" s="249" t="s">
        <v>396</v>
      </c>
      <c r="C39" s="234">
        <v>0</v>
      </c>
      <c r="D39" s="235">
        <v>3</v>
      </c>
      <c r="E39" s="236" t="s">
        <v>119</v>
      </c>
      <c r="F39" s="262">
        <f t="shared" si="1"/>
        <v>0</v>
      </c>
      <c r="G39" s="263"/>
      <c r="H39" s="229"/>
      <c r="I39" s="230"/>
      <c r="IU39" s="224"/>
      <c r="IV39" s="224"/>
    </row>
    <row r="40" spans="1:256" s="231" customFormat="1" ht="12">
      <c r="A40" s="249"/>
      <c r="B40" s="249" t="s">
        <v>392</v>
      </c>
      <c r="C40" s="234">
        <v>0</v>
      </c>
      <c r="D40" s="235">
        <v>3</v>
      </c>
      <c r="E40" s="236" t="s">
        <v>119</v>
      </c>
      <c r="F40" s="262">
        <f t="shared" si="1"/>
        <v>0</v>
      </c>
      <c r="G40" s="263"/>
      <c r="H40" s="229"/>
      <c r="I40" s="230"/>
      <c r="IU40" s="224"/>
      <c r="IV40" s="224"/>
    </row>
    <row r="41" spans="1:256" s="231" customFormat="1" ht="12">
      <c r="A41" s="249"/>
      <c r="B41" s="249" t="s">
        <v>397</v>
      </c>
      <c r="C41" s="234">
        <v>0</v>
      </c>
      <c r="D41" s="235">
        <v>6</v>
      </c>
      <c r="E41" s="236" t="s">
        <v>119</v>
      </c>
      <c r="F41" s="262">
        <f t="shared" si="1"/>
        <v>0</v>
      </c>
      <c r="G41" s="263"/>
      <c r="H41" s="229"/>
      <c r="I41" s="230"/>
      <c r="IU41" s="224"/>
      <c r="IV41" s="224"/>
    </row>
    <row r="42" spans="1:256" s="231" customFormat="1" ht="12">
      <c r="A42" s="249"/>
      <c r="B42" s="249" t="s">
        <v>398</v>
      </c>
      <c r="C42" s="234">
        <v>0</v>
      </c>
      <c r="D42" s="235">
        <v>80</v>
      </c>
      <c r="E42" s="236" t="s">
        <v>119</v>
      </c>
      <c r="F42" s="262">
        <f t="shared" si="1"/>
        <v>0</v>
      </c>
      <c r="G42" s="263"/>
      <c r="H42" s="229"/>
      <c r="I42" s="230"/>
      <c r="IU42" s="224"/>
      <c r="IV42" s="224"/>
    </row>
    <row r="43" spans="1:256" s="231" customFormat="1" ht="12">
      <c r="A43" s="249"/>
      <c r="B43" s="249" t="s">
        <v>399</v>
      </c>
      <c r="C43" s="234">
        <v>0</v>
      </c>
      <c r="D43" s="235">
        <v>15</v>
      </c>
      <c r="E43" s="236" t="s">
        <v>119</v>
      </c>
      <c r="F43" s="262">
        <f t="shared" si="1"/>
        <v>0</v>
      </c>
      <c r="G43" s="263"/>
      <c r="H43" s="229"/>
      <c r="I43" s="230"/>
      <c r="IU43" s="224"/>
      <c r="IV43" s="224"/>
    </row>
    <row r="44" spans="1:256" s="231" customFormat="1" ht="12">
      <c r="A44" s="265"/>
      <c r="B44" s="265" t="s">
        <v>400</v>
      </c>
      <c r="C44" s="234">
        <v>0</v>
      </c>
      <c r="D44" s="266">
        <v>1</v>
      </c>
      <c r="E44" s="267" t="s">
        <v>119</v>
      </c>
      <c r="F44" s="262">
        <f t="shared" si="1"/>
        <v>0</v>
      </c>
      <c r="G44" s="263"/>
      <c r="H44" s="229"/>
      <c r="I44" s="230"/>
      <c r="IU44" s="224"/>
      <c r="IV44" s="224"/>
    </row>
    <row r="45" spans="1:256" s="231" customFormat="1" ht="12">
      <c r="A45" s="265"/>
      <c r="B45" s="265" t="s">
        <v>401</v>
      </c>
      <c r="C45" s="234">
        <v>0</v>
      </c>
      <c r="D45" s="266">
        <v>1</v>
      </c>
      <c r="E45" s="267" t="s">
        <v>119</v>
      </c>
      <c r="F45" s="262">
        <f t="shared" si="1"/>
        <v>0</v>
      </c>
      <c r="G45" s="263"/>
      <c r="H45" s="229"/>
      <c r="I45" s="230"/>
      <c r="IU45" s="224"/>
      <c r="IV45" s="224"/>
    </row>
    <row r="46" spans="1:256" s="231" customFormat="1" ht="12">
      <c r="A46" s="257"/>
      <c r="B46" s="268"/>
      <c r="C46" s="269"/>
      <c r="D46" s="270"/>
      <c r="E46" s="260"/>
      <c r="F46" s="269">
        <f>SUM(F18:F45)</f>
        <v>0</v>
      </c>
      <c r="G46" s="243">
        <f>SUM(F46)</f>
        <v>0</v>
      </c>
      <c r="H46" s="229"/>
      <c r="I46" s="230"/>
      <c r="IU46" s="224"/>
      <c r="IV46" s="224"/>
    </row>
    <row r="47" spans="1:256" s="231" customFormat="1" ht="12">
      <c r="A47" s="244"/>
      <c r="B47" s="245"/>
      <c r="C47" s="246"/>
      <c r="D47" s="247"/>
      <c r="E47" s="247"/>
      <c r="F47" s="246"/>
      <c r="G47" s="256"/>
      <c r="H47" s="229"/>
      <c r="I47" s="230"/>
      <c r="IU47" s="224"/>
      <c r="IV47" s="224"/>
    </row>
    <row r="48" spans="1:7" ht="25.5">
      <c r="A48" s="257"/>
      <c r="B48" s="258" t="s">
        <v>402</v>
      </c>
      <c r="C48" s="259"/>
      <c r="D48" s="260"/>
      <c r="E48" s="260"/>
      <c r="F48" s="259"/>
      <c r="G48" s="261"/>
    </row>
    <row r="49" spans="1:7" ht="12">
      <c r="A49" s="250"/>
      <c r="B49" s="251" t="s">
        <v>403</v>
      </c>
      <c r="C49" s="234">
        <v>0</v>
      </c>
      <c r="D49" s="252">
        <v>30</v>
      </c>
      <c r="E49" s="253" t="s">
        <v>187</v>
      </c>
      <c r="F49" s="254">
        <v>0</v>
      </c>
      <c r="G49" s="261"/>
    </row>
    <row r="50" spans="1:7" ht="12">
      <c r="A50" s="250"/>
      <c r="B50" s="251" t="s">
        <v>404</v>
      </c>
      <c r="C50" s="234">
        <v>0</v>
      </c>
      <c r="D50" s="252">
        <v>70</v>
      </c>
      <c r="E50" s="253" t="s">
        <v>187</v>
      </c>
      <c r="F50" s="254">
        <f aca="true" t="shared" si="2" ref="F50:F60">PRODUCT(C50:D50)</f>
        <v>0</v>
      </c>
      <c r="G50" s="261"/>
    </row>
    <row r="51" spans="1:7" ht="12">
      <c r="A51" s="250"/>
      <c r="B51" s="251" t="s">
        <v>405</v>
      </c>
      <c r="C51" s="234">
        <v>0</v>
      </c>
      <c r="D51" s="252">
        <v>230</v>
      </c>
      <c r="E51" s="253" t="s">
        <v>187</v>
      </c>
      <c r="F51" s="254">
        <f t="shared" si="2"/>
        <v>0</v>
      </c>
      <c r="G51" s="261"/>
    </row>
    <row r="52" spans="1:7" ht="12">
      <c r="A52" s="232"/>
      <c r="B52" s="249" t="s">
        <v>406</v>
      </c>
      <c r="C52" s="234">
        <v>0</v>
      </c>
      <c r="D52" s="235">
        <f>SUM(D49:D51)</f>
        <v>330</v>
      </c>
      <c r="E52" s="236" t="s">
        <v>187</v>
      </c>
      <c r="F52" s="234">
        <f t="shared" si="2"/>
        <v>0</v>
      </c>
      <c r="G52" s="261"/>
    </row>
    <row r="53" spans="1:7" ht="12">
      <c r="A53" s="250"/>
      <c r="B53" s="251" t="s">
        <v>407</v>
      </c>
      <c r="C53" s="234">
        <v>0</v>
      </c>
      <c r="D53" s="252">
        <v>80</v>
      </c>
      <c r="E53" s="253" t="s">
        <v>187</v>
      </c>
      <c r="F53" s="254">
        <f t="shared" si="2"/>
        <v>0</v>
      </c>
      <c r="G53" s="261"/>
    </row>
    <row r="54" spans="1:7" ht="25.5">
      <c r="A54" s="232"/>
      <c r="B54" s="249" t="s">
        <v>408</v>
      </c>
      <c r="C54" s="234">
        <v>0</v>
      </c>
      <c r="D54" s="235">
        <v>15</v>
      </c>
      <c r="E54" s="236" t="s">
        <v>187</v>
      </c>
      <c r="F54" s="234">
        <f t="shared" si="2"/>
        <v>0</v>
      </c>
      <c r="G54" s="261"/>
    </row>
    <row r="55" spans="1:7" ht="12">
      <c r="A55" s="232"/>
      <c r="B55" s="249" t="s">
        <v>409</v>
      </c>
      <c r="C55" s="234">
        <v>0</v>
      </c>
      <c r="D55" s="235">
        <v>20</v>
      </c>
      <c r="E55" s="236" t="s">
        <v>187</v>
      </c>
      <c r="F55" s="234">
        <f t="shared" si="2"/>
        <v>0</v>
      </c>
      <c r="G55" s="261"/>
    </row>
    <row r="56" spans="1:7" ht="12">
      <c r="A56" s="232"/>
      <c r="B56" s="264" t="s">
        <v>410</v>
      </c>
      <c r="C56" s="234">
        <v>0</v>
      </c>
      <c r="D56" s="235">
        <v>80</v>
      </c>
      <c r="E56" s="236" t="s">
        <v>119</v>
      </c>
      <c r="F56" s="234">
        <f t="shared" si="2"/>
        <v>0</v>
      </c>
      <c r="G56" s="261"/>
    </row>
    <row r="57" spans="1:7" ht="12">
      <c r="A57" s="232"/>
      <c r="B57" s="249" t="s">
        <v>411</v>
      </c>
      <c r="C57" s="234">
        <v>0</v>
      </c>
      <c r="D57" s="235">
        <v>40</v>
      </c>
      <c r="E57" s="236" t="s">
        <v>187</v>
      </c>
      <c r="F57" s="234">
        <f t="shared" si="2"/>
        <v>0</v>
      </c>
      <c r="G57" s="261"/>
    </row>
    <row r="58" spans="1:7" ht="12">
      <c r="A58" s="232"/>
      <c r="B58" s="249" t="s">
        <v>412</v>
      </c>
      <c r="C58" s="234">
        <v>0</v>
      </c>
      <c r="D58" s="235">
        <v>0.2</v>
      </c>
      <c r="E58" s="236" t="s">
        <v>108</v>
      </c>
      <c r="F58" s="234">
        <f t="shared" si="2"/>
        <v>0</v>
      </c>
      <c r="G58" s="261"/>
    </row>
    <row r="59" spans="1:7" ht="12">
      <c r="A59" s="225"/>
      <c r="B59" s="271" t="s">
        <v>413</v>
      </c>
      <c r="C59" s="234">
        <v>0</v>
      </c>
      <c r="D59" s="219">
        <v>1</v>
      </c>
      <c r="E59" s="267" t="s">
        <v>119</v>
      </c>
      <c r="F59" s="227">
        <f t="shared" si="2"/>
        <v>0</v>
      </c>
      <c r="G59" s="261"/>
    </row>
    <row r="60" spans="1:7" ht="12">
      <c r="A60" s="225"/>
      <c r="B60" s="271" t="s">
        <v>414</v>
      </c>
      <c r="C60" s="234">
        <v>0</v>
      </c>
      <c r="D60" s="266">
        <v>1</v>
      </c>
      <c r="E60" s="267" t="s">
        <v>119</v>
      </c>
      <c r="F60" s="227">
        <f t="shared" si="2"/>
        <v>0</v>
      </c>
      <c r="G60" s="261"/>
    </row>
    <row r="61" spans="1:7" ht="12">
      <c r="A61" s="257"/>
      <c r="B61" s="268"/>
      <c r="C61" s="269"/>
      <c r="D61" s="260"/>
      <c r="E61" s="272"/>
      <c r="F61" s="269">
        <f>SUM(F49:F60)</f>
        <v>0</v>
      </c>
      <c r="G61" s="243">
        <f>SUM(F61)</f>
        <v>0</v>
      </c>
    </row>
    <row r="62" spans="1:7" ht="12">
      <c r="A62" s="244"/>
      <c r="B62" s="245"/>
      <c r="C62" s="246"/>
      <c r="D62" s="247"/>
      <c r="E62" s="273"/>
      <c r="F62" s="246"/>
      <c r="G62" s="263"/>
    </row>
    <row r="63" spans="1:7" ht="12">
      <c r="A63" s="257"/>
      <c r="B63" s="268" t="s">
        <v>415</v>
      </c>
      <c r="C63" s="234">
        <v>0</v>
      </c>
      <c r="D63" s="260">
        <v>1</v>
      </c>
      <c r="E63" s="267" t="s">
        <v>119</v>
      </c>
      <c r="F63" s="269">
        <f>PRODUCT(C63:D63)</f>
        <v>0</v>
      </c>
      <c r="G63" s="243">
        <f>SUM(F63)</f>
        <v>0</v>
      </c>
    </row>
    <row r="64" spans="1:7" ht="12">
      <c r="A64" s="257"/>
      <c r="B64" s="268" t="s">
        <v>416</v>
      </c>
      <c r="C64" s="234">
        <v>0</v>
      </c>
      <c r="D64" s="260">
        <v>1</v>
      </c>
      <c r="E64" s="267" t="s">
        <v>119</v>
      </c>
      <c r="F64" s="269">
        <f>PRODUCT(C64:D64)</f>
        <v>0</v>
      </c>
      <c r="G64" s="274">
        <f>SUM(F64)</f>
        <v>0</v>
      </c>
    </row>
    <row r="65" spans="1:7" ht="12">
      <c r="A65" s="257"/>
      <c r="B65" s="268" t="s">
        <v>417</v>
      </c>
      <c r="C65" s="234">
        <v>0</v>
      </c>
      <c r="D65" s="266">
        <v>1</v>
      </c>
      <c r="E65" s="267" t="s">
        <v>119</v>
      </c>
      <c r="F65" s="269">
        <f>PRODUCT(C65:D65)</f>
        <v>0</v>
      </c>
      <c r="G65" s="243">
        <f>SUM(F65)</f>
        <v>0</v>
      </c>
    </row>
    <row r="66" spans="1:7" ht="12">
      <c r="A66" s="257"/>
      <c r="B66" s="268" t="s">
        <v>418</v>
      </c>
      <c r="C66" s="234">
        <v>0</v>
      </c>
      <c r="D66" s="266">
        <v>1</v>
      </c>
      <c r="E66" s="267" t="s">
        <v>119</v>
      </c>
      <c r="F66" s="269">
        <f>PRODUCT(C66:D66)</f>
        <v>0</v>
      </c>
      <c r="G66" s="274">
        <f>SUM(F66)</f>
        <v>0</v>
      </c>
    </row>
    <row r="67" spans="1:7" ht="25.5">
      <c r="A67" s="257"/>
      <c r="B67" s="268" t="s">
        <v>419</v>
      </c>
      <c r="C67" s="234">
        <v>0</v>
      </c>
      <c r="D67" s="260">
        <v>1</v>
      </c>
      <c r="E67" s="267" t="s">
        <v>119</v>
      </c>
      <c r="F67" s="269">
        <f>PRODUCT(C67:D67)</f>
        <v>0</v>
      </c>
      <c r="G67" s="243">
        <f>SUM(F67)</f>
        <v>0</v>
      </c>
    </row>
    <row r="68" spans="1:7" ht="12">
      <c r="A68" s="244"/>
      <c r="B68" s="245"/>
      <c r="C68" s="246"/>
      <c r="D68" s="247"/>
      <c r="E68" s="273"/>
      <c r="F68" s="246"/>
      <c r="G68" s="275"/>
    </row>
    <row r="69" spans="1:7" ht="15.75">
      <c r="A69" s="268"/>
      <c r="B69" s="276" t="s">
        <v>420</v>
      </c>
      <c r="C69" s="269"/>
      <c r="D69" s="260"/>
      <c r="E69" s="272"/>
      <c r="F69" s="269">
        <f>G69</f>
        <v>0</v>
      </c>
      <c r="G69" s="277">
        <f>SUM(G1:G68)</f>
        <v>0</v>
      </c>
    </row>
  </sheetData>
  <sheetProtection selectLockedCells="1" selectUnlockedCells="1"/>
  <printOptions/>
  <pageMargins left="0.7875" right="0.7875" top="1.3305555555555555" bottom="1.025" header="0.7875" footer="0.7875"/>
  <pageSetup horizontalDpi="300" verticalDpi="300" orientation="portrait" paperSize="9"/>
  <headerFooter alignWithMargins="0">
    <oddHeader>&amp;C&amp;"Arial Narrow,Tučné"&amp;12MaR2 - VÝKAZ VÝMĚR
&amp;"Arial Narrow,obyčejné"&amp;10PŘÍSTAVBA MUZEA VÁLKY 1866 NA CHLUMU
OPATŘENÍ KE SNÍŽENÍ TEPELNÉ ZÁTĚŽE VE VSTUPNÍM PROSTORU</oddHeader>
    <oddFooter>&amp;L&amp;"Arial Narrow,obyčejné"EKO-EKVITERM spol. s r.o.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J99"/>
  <sheetViews>
    <sheetView view="pageBreakPreview" zoomScale="68" zoomScaleSheetLayoutView="68" workbookViewId="0" topLeftCell="A22">
      <selection activeCell="I45" sqref="I45"/>
    </sheetView>
  </sheetViews>
  <sheetFormatPr defaultColWidth="10.7109375" defaultRowHeight="12"/>
  <cols>
    <col min="1" max="1" width="11.8515625" style="151" customWidth="1"/>
    <col min="2" max="2" width="142.140625" style="151" customWidth="1"/>
    <col min="3" max="3" width="10.8515625" style="151" customWidth="1"/>
    <col min="4" max="4" width="21.140625" style="151" customWidth="1"/>
    <col min="5" max="5" width="28.00390625" style="151" customWidth="1"/>
    <col min="6" max="6" width="24.7109375" style="151" customWidth="1"/>
    <col min="7" max="7" width="21.00390625" style="151" customWidth="1"/>
    <col min="8" max="8" width="29.8515625" style="151" customWidth="1"/>
    <col min="9" max="9" width="19.28125" style="151" customWidth="1"/>
    <col min="10" max="16384" width="10.7109375" style="151" customWidth="1"/>
  </cols>
  <sheetData>
    <row r="5" spans="1:10" ht="28.35" customHeight="1">
      <c r="A5" s="146"/>
      <c r="B5" s="147" t="s">
        <v>312</v>
      </c>
      <c r="C5" s="148"/>
      <c r="D5" s="148"/>
      <c r="E5" s="148"/>
      <c r="F5" s="148"/>
      <c r="G5" s="148"/>
      <c r="H5" s="148"/>
      <c r="I5" s="149"/>
      <c r="J5" s="150"/>
    </row>
    <row r="6" spans="1:10" ht="28.35" customHeight="1">
      <c r="A6" s="148"/>
      <c r="B6" s="338" t="s">
        <v>567</v>
      </c>
      <c r="C6" s="152"/>
      <c r="D6" s="153"/>
      <c r="E6" s="153"/>
      <c r="F6" s="154"/>
      <c r="G6" s="153"/>
      <c r="H6" s="153"/>
      <c r="I6" s="149"/>
      <c r="J6" s="150"/>
    </row>
    <row r="7" spans="1:10" ht="28.35" customHeight="1">
      <c r="A7" s="148"/>
      <c r="B7" s="338" t="s">
        <v>568</v>
      </c>
      <c r="C7" s="152"/>
      <c r="D7" s="153"/>
      <c r="E7" s="153"/>
      <c r="F7" s="154"/>
      <c r="G7" s="153"/>
      <c r="H7" s="153"/>
      <c r="I7" s="149"/>
      <c r="J7" s="150"/>
    </row>
    <row r="8" spans="1:10" ht="28.35" customHeight="1">
      <c r="A8" s="148"/>
      <c r="B8" s="338" t="s">
        <v>313</v>
      </c>
      <c r="C8" s="152"/>
      <c r="D8" s="153"/>
      <c r="E8" s="153"/>
      <c r="F8" s="154"/>
      <c r="G8" s="153"/>
      <c r="H8" s="153"/>
      <c r="I8" s="149"/>
      <c r="J8" s="150"/>
    </row>
    <row r="9" spans="1:10" ht="28.35" customHeight="1">
      <c r="A9" s="148"/>
      <c r="B9" s="152" t="s">
        <v>314</v>
      </c>
      <c r="C9" s="152"/>
      <c r="D9" s="153"/>
      <c r="E9" s="153"/>
      <c r="F9" s="154"/>
      <c r="G9" s="153"/>
      <c r="H9" s="153"/>
      <c r="I9" s="149"/>
      <c r="J9" s="150"/>
    </row>
    <row r="10" spans="1:10" ht="28.35" customHeight="1">
      <c r="A10" s="148"/>
      <c r="B10" s="148" t="s">
        <v>315</v>
      </c>
      <c r="C10" s="148"/>
      <c r="D10" s="148"/>
      <c r="E10" s="155">
        <f>F54</f>
        <v>0</v>
      </c>
      <c r="F10" s="155"/>
      <c r="G10" s="148"/>
      <c r="H10" s="155">
        <f>H54</f>
        <v>0</v>
      </c>
      <c r="I10" s="149"/>
      <c r="J10" s="150"/>
    </row>
    <row r="11" spans="1:10" ht="28.35" customHeight="1">
      <c r="A11" s="156"/>
      <c r="B11" s="157" t="s">
        <v>316</v>
      </c>
      <c r="C11" s="147"/>
      <c r="D11" s="147"/>
      <c r="E11" s="158">
        <f>SUM(E10)</f>
        <v>0</v>
      </c>
      <c r="F11" s="158"/>
      <c r="G11" s="147"/>
      <c r="H11" s="158">
        <f>SUM(H10)</f>
        <v>0</v>
      </c>
      <c r="I11" s="149"/>
      <c r="J11" s="150"/>
    </row>
    <row r="12" spans="1:10" ht="28.35" customHeight="1">
      <c r="A12" s="156"/>
      <c r="B12" s="156"/>
      <c r="C12" s="148"/>
      <c r="D12" s="156"/>
      <c r="E12" s="156"/>
      <c r="F12" s="156"/>
      <c r="G12" s="159"/>
      <c r="H12" s="156"/>
      <c r="I12" s="160"/>
      <c r="J12" s="150"/>
    </row>
    <row r="13" spans="1:10" ht="28.35" customHeight="1">
      <c r="A13" s="156"/>
      <c r="I13" s="160"/>
      <c r="J13" s="150"/>
    </row>
    <row r="14" spans="1:10" ht="28.35" customHeight="1">
      <c r="A14" s="156"/>
      <c r="I14" s="160"/>
      <c r="J14" s="150"/>
    </row>
    <row r="15" spans="1:10" ht="28.35" customHeight="1">
      <c r="A15" s="156"/>
      <c r="B15" s="161"/>
      <c r="C15" s="148"/>
      <c r="D15" s="148"/>
      <c r="E15" s="148"/>
      <c r="F15" s="155"/>
      <c r="G15" s="148"/>
      <c r="H15" s="155"/>
      <c r="I15" s="160"/>
      <c r="J15" s="150"/>
    </row>
    <row r="16" spans="1:10" ht="28.35" customHeight="1">
      <c r="A16" s="156"/>
      <c r="B16" s="161"/>
      <c r="C16" s="148"/>
      <c r="D16" s="148"/>
      <c r="E16" s="148"/>
      <c r="F16" s="155"/>
      <c r="G16" s="148"/>
      <c r="H16" s="155"/>
      <c r="I16" s="160"/>
      <c r="J16" s="150"/>
    </row>
    <row r="17" spans="1:10" ht="28.35" customHeight="1">
      <c r="A17" s="156"/>
      <c r="B17" s="148" t="s">
        <v>317</v>
      </c>
      <c r="C17" s="156"/>
      <c r="D17" s="156"/>
      <c r="E17" s="156"/>
      <c r="F17" s="159">
        <f>F54</f>
        <v>0</v>
      </c>
      <c r="G17" s="156"/>
      <c r="H17" s="156"/>
      <c r="I17" s="160"/>
      <c r="J17" s="150"/>
    </row>
    <row r="18" spans="1:10" ht="28.35" customHeight="1">
      <c r="A18" s="156"/>
      <c r="B18" s="148" t="s">
        <v>318</v>
      </c>
      <c r="C18" s="148" t="s">
        <v>241</v>
      </c>
      <c r="D18" s="148">
        <v>6</v>
      </c>
      <c r="E18" s="155">
        <f>F17</f>
        <v>0</v>
      </c>
      <c r="F18" s="155">
        <f>E18*0.06</f>
        <v>0</v>
      </c>
      <c r="G18" s="156"/>
      <c r="H18" s="156"/>
      <c r="I18" s="160"/>
      <c r="J18" s="150"/>
    </row>
    <row r="19" spans="1:10" ht="28.35" customHeight="1">
      <c r="A19" s="156"/>
      <c r="B19" s="148" t="s">
        <v>319</v>
      </c>
      <c r="C19" s="148"/>
      <c r="D19" s="148"/>
      <c r="E19" s="155"/>
      <c r="F19" s="155"/>
      <c r="G19" s="156"/>
      <c r="H19" s="155">
        <f>H54</f>
        <v>0</v>
      </c>
      <c r="I19" s="160"/>
      <c r="J19" s="150"/>
    </row>
    <row r="20" spans="1:10" ht="28.35" customHeight="1">
      <c r="A20" s="156"/>
      <c r="B20" s="148" t="s">
        <v>320</v>
      </c>
      <c r="C20" s="148" t="s">
        <v>241</v>
      </c>
      <c r="D20" s="148">
        <v>3</v>
      </c>
      <c r="E20" s="155">
        <f>H19</f>
        <v>0</v>
      </c>
      <c r="F20" s="155"/>
      <c r="G20" s="156"/>
      <c r="H20" s="155">
        <f>E20*0.03</f>
        <v>0</v>
      </c>
      <c r="I20" s="160"/>
      <c r="J20" s="150"/>
    </row>
    <row r="21" spans="1:10" ht="28.35" customHeight="1">
      <c r="A21" s="156"/>
      <c r="B21" s="148" t="s">
        <v>321</v>
      </c>
      <c r="C21" s="148"/>
      <c r="D21" s="148"/>
      <c r="E21" s="155"/>
      <c r="F21" s="155">
        <f>SUM(F17:F20)</f>
        <v>0</v>
      </c>
      <c r="G21" s="156"/>
      <c r="H21" s="155">
        <f>SUM(H19:H20)</f>
        <v>0</v>
      </c>
      <c r="I21" s="160"/>
      <c r="J21" s="150"/>
    </row>
    <row r="22" spans="1:10" ht="28.35" customHeight="1">
      <c r="A22" s="156"/>
      <c r="B22" s="148"/>
      <c r="C22" s="148"/>
      <c r="D22" s="148"/>
      <c r="E22" s="148"/>
      <c r="F22" s="155"/>
      <c r="G22" s="156"/>
      <c r="H22" s="156"/>
      <c r="I22" s="160"/>
      <c r="J22" s="150"/>
    </row>
    <row r="23" spans="1:10" ht="28.35" customHeight="1">
      <c r="A23" s="156"/>
      <c r="B23" s="148" t="s">
        <v>322</v>
      </c>
      <c r="C23" s="148" t="s">
        <v>323</v>
      </c>
      <c r="D23" s="148">
        <v>8</v>
      </c>
      <c r="E23" s="155">
        <v>0</v>
      </c>
      <c r="F23" s="155">
        <f>D23*E23</f>
        <v>0</v>
      </c>
      <c r="G23" s="156"/>
      <c r="H23" s="156"/>
      <c r="I23" s="162"/>
      <c r="J23" s="150"/>
    </row>
    <row r="24" spans="1:10" ht="28.35" customHeight="1">
      <c r="A24" s="156"/>
      <c r="B24" s="147" t="s">
        <v>105</v>
      </c>
      <c r="C24" s="148"/>
      <c r="D24" s="148"/>
      <c r="E24" s="148"/>
      <c r="F24" s="155">
        <f>F21+F23</f>
        <v>0</v>
      </c>
      <c r="G24" s="156"/>
      <c r="H24" s="159">
        <f>H21</f>
        <v>0</v>
      </c>
      <c r="I24" s="162"/>
      <c r="J24" s="150"/>
    </row>
    <row r="25" spans="1:10" ht="28.35" customHeight="1">
      <c r="A25" s="156"/>
      <c r="B25" s="148"/>
      <c r="C25" s="147"/>
      <c r="D25" s="147"/>
      <c r="E25" s="147"/>
      <c r="F25" s="158"/>
      <c r="G25" s="156"/>
      <c r="H25" s="156"/>
      <c r="I25" s="162"/>
      <c r="J25" s="150"/>
    </row>
    <row r="26" spans="1:10" ht="28.35" customHeight="1">
      <c r="A26" s="156"/>
      <c r="B26" s="147" t="s">
        <v>324</v>
      </c>
      <c r="C26" s="147"/>
      <c r="D26" s="147"/>
      <c r="E26" s="147"/>
      <c r="F26" s="147"/>
      <c r="G26" s="147"/>
      <c r="H26" s="163">
        <f>F24+H24</f>
        <v>0</v>
      </c>
      <c r="I26" s="160"/>
      <c r="J26" s="150"/>
    </row>
    <row r="27" spans="1:10" ht="28.35" customHeight="1">
      <c r="A27" s="152"/>
      <c r="B27" s="156"/>
      <c r="C27" s="148"/>
      <c r="D27" s="148"/>
      <c r="E27" s="148"/>
      <c r="F27" s="148"/>
      <c r="G27" s="155"/>
      <c r="H27" s="156"/>
      <c r="I27" s="160"/>
      <c r="J27" s="150"/>
    </row>
    <row r="28" spans="1:10" ht="28.35" customHeight="1">
      <c r="A28" s="152"/>
      <c r="B28" s="156"/>
      <c r="C28" s="147"/>
      <c r="D28" s="148"/>
      <c r="E28" s="148"/>
      <c r="F28" s="148"/>
      <c r="G28" s="155"/>
      <c r="H28" s="156"/>
      <c r="I28" s="164"/>
      <c r="J28" s="150"/>
    </row>
    <row r="29" spans="1:10" ht="28.35" customHeight="1">
      <c r="A29" s="152"/>
      <c r="B29" s="156"/>
      <c r="C29" s="148"/>
      <c r="D29" s="147"/>
      <c r="E29" s="147"/>
      <c r="F29" s="147"/>
      <c r="G29" s="158"/>
      <c r="H29" s="156"/>
      <c r="I29" s="160"/>
      <c r="J29" s="150"/>
    </row>
    <row r="30" spans="1:10" ht="20.25" customHeight="1">
      <c r="A30" s="165"/>
      <c r="B30" s="166"/>
      <c r="C30" s="167"/>
      <c r="D30" s="167"/>
      <c r="E30" s="167"/>
      <c r="F30" s="167"/>
      <c r="G30" s="167"/>
      <c r="H30" s="167"/>
      <c r="I30" s="168"/>
      <c r="J30" s="150"/>
    </row>
    <row r="31" spans="1:10" ht="20.25" customHeight="1">
      <c r="A31" s="165"/>
      <c r="B31" s="166"/>
      <c r="C31" s="167"/>
      <c r="D31" s="167"/>
      <c r="E31" s="167"/>
      <c r="F31" s="167"/>
      <c r="G31" s="167"/>
      <c r="H31" s="167"/>
      <c r="I31" s="168"/>
      <c r="J31" s="150"/>
    </row>
    <row r="32" spans="1:10" ht="20.25" customHeight="1">
      <c r="A32" s="165"/>
      <c r="B32" s="166"/>
      <c r="C32" s="167"/>
      <c r="D32" s="167"/>
      <c r="E32" s="167"/>
      <c r="F32" s="167"/>
      <c r="G32" s="167"/>
      <c r="H32" s="167"/>
      <c r="I32" s="168"/>
      <c r="J32" s="150"/>
    </row>
    <row r="33" spans="1:10" ht="20.25" customHeight="1">
      <c r="A33" s="169" t="s">
        <v>325</v>
      </c>
      <c r="B33" s="169" t="s">
        <v>326</v>
      </c>
      <c r="C33" s="170" t="s">
        <v>327</v>
      </c>
      <c r="D33" s="171" t="s">
        <v>328</v>
      </c>
      <c r="E33" s="348" t="s">
        <v>329</v>
      </c>
      <c r="F33" s="348"/>
      <c r="G33" s="348" t="s">
        <v>330</v>
      </c>
      <c r="H33" s="348"/>
      <c r="I33" s="149"/>
      <c r="J33" s="150"/>
    </row>
    <row r="34" spans="1:10" ht="20.25" customHeight="1">
      <c r="A34" s="169"/>
      <c r="B34" s="172" t="s">
        <v>331</v>
      </c>
      <c r="C34" s="172"/>
      <c r="D34" s="173"/>
      <c r="E34" s="174" t="s">
        <v>332</v>
      </c>
      <c r="F34" s="175"/>
      <c r="G34" s="174" t="s">
        <v>333</v>
      </c>
      <c r="H34" s="173"/>
      <c r="I34" s="149"/>
      <c r="J34" s="150"/>
    </row>
    <row r="35" spans="1:10" ht="20.25" customHeight="1">
      <c r="A35" s="176"/>
      <c r="B35" s="177"/>
      <c r="C35" s="170"/>
      <c r="D35" s="178"/>
      <c r="E35" s="178"/>
      <c r="F35" s="179"/>
      <c r="G35" s="178"/>
      <c r="H35" s="178"/>
      <c r="I35" s="149"/>
      <c r="J35" s="150"/>
    </row>
    <row r="36" spans="1:10" ht="20.25" customHeight="1">
      <c r="A36" s="180"/>
      <c r="B36" s="177"/>
      <c r="C36" s="180"/>
      <c r="D36" s="180"/>
      <c r="E36" s="180"/>
      <c r="F36" s="180"/>
      <c r="G36" s="180"/>
      <c r="H36" s="180"/>
      <c r="I36" s="149"/>
      <c r="J36" s="150"/>
    </row>
    <row r="37" spans="1:10" ht="20.25" customHeight="1">
      <c r="A37" s="170"/>
      <c r="B37" s="169"/>
      <c r="C37" s="170"/>
      <c r="D37" s="178"/>
      <c r="E37" s="178"/>
      <c r="F37" s="179"/>
      <c r="G37" s="178"/>
      <c r="H37" s="178"/>
      <c r="I37" s="149"/>
      <c r="J37" s="150"/>
    </row>
    <row r="38" spans="1:10" ht="20.25" customHeight="1">
      <c r="A38" s="170"/>
      <c r="B38" s="169" t="s">
        <v>334</v>
      </c>
      <c r="C38" s="170"/>
      <c r="D38" s="178"/>
      <c r="E38" s="178"/>
      <c r="F38" s="179"/>
      <c r="G38" s="178"/>
      <c r="H38" s="178"/>
      <c r="I38" s="149"/>
      <c r="J38" s="150"/>
    </row>
    <row r="39" spans="1:10" ht="20.25" customHeight="1">
      <c r="A39" s="169">
        <v>1</v>
      </c>
      <c r="B39" s="181" t="s">
        <v>335</v>
      </c>
      <c r="C39" s="182" t="s">
        <v>119</v>
      </c>
      <c r="D39" s="183">
        <v>1</v>
      </c>
      <c r="E39" s="179">
        <v>0</v>
      </c>
      <c r="F39" s="179">
        <f aca="true" t="shared" si="0" ref="F39:F44">D39*E39</f>
        <v>0</v>
      </c>
      <c r="G39" s="179">
        <v>0</v>
      </c>
      <c r="H39" s="179">
        <f aca="true" t="shared" si="1" ref="H39:H53">D39*G39</f>
        <v>0</v>
      </c>
      <c r="I39" s="149"/>
      <c r="J39" s="150"/>
    </row>
    <row r="40" spans="1:10" ht="20.25" customHeight="1">
      <c r="A40" s="184" t="s">
        <v>336</v>
      </c>
      <c r="B40" s="181" t="s">
        <v>337</v>
      </c>
      <c r="C40" s="182" t="s">
        <v>119</v>
      </c>
      <c r="D40" s="183">
        <v>1</v>
      </c>
      <c r="E40" s="179">
        <v>0</v>
      </c>
      <c r="F40" s="179">
        <f t="shared" si="0"/>
        <v>0</v>
      </c>
      <c r="G40" s="179">
        <v>0</v>
      </c>
      <c r="H40" s="179">
        <f t="shared" si="1"/>
        <v>0</v>
      </c>
      <c r="I40" s="149"/>
      <c r="J40" s="150"/>
    </row>
    <row r="41" spans="1:10" ht="20.25" customHeight="1">
      <c r="A41" s="169" t="s">
        <v>338</v>
      </c>
      <c r="B41" s="181" t="s">
        <v>339</v>
      </c>
      <c r="C41" s="182" t="s">
        <v>119</v>
      </c>
      <c r="D41" s="183">
        <v>2</v>
      </c>
      <c r="E41" s="179">
        <v>0</v>
      </c>
      <c r="F41" s="179">
        <f t="shared" si="0"/>
        <v>0</v>
      </c>
      <c r="G41" s="179">
        <v>0</v>
      </c>
      <c r="H41" s="179">
        <f t="shared" si="1"/>
        <v>0</v>
      </c>
      <c r="I41" s="149"/>
      <c r="J41" s="150"/>
    </row>
    <row r="42" spans="1:10" ht="20.25" customHeight="1">
      <c r="A42" s="169">
        <v>4</v>
      </c>
      <c r="B42" s="181" t="s">
        <v>340</v>
      </c>
      <c r="C42" s="182" t="s">
        <v>119</v>
      </c>
      <c r="D42" s="183">
        <v>1</v>
      </c>
      <c r="E42" s="179">
        <v>0</v>
      </c>
      <c r="F42" s="179">
        <f t="shared" si="0"/>
        <v>0</v>
      </c>
      <c r="G42" s="179">
        <v>0</v>
      </c>
      <c r="H42" s="179">
        <f t="shared" si="1"/>
        <v>0</v>
      </c>
      <c r="I42" s="149"/>
      <c r="J42" s="150"/>
    </row>
    <row r="43" spans="1:10" ht="20.25" customHeight="1">
      <c r="A43" s="169">
        <v>5</v>
      </c>
      <c r="B43" s="181" t="s">
        <v>341</v>
      </c>
      <c r="C43" s="182" t="s">
        <v>119</v>
      </c>
      <c r="D43" s="183">
        <v>1</v>
      </c>
      <c r="E43" s="179">
        <v>0</v>
      </c>
      <c r="F43" s="179">
        <f t="shared" si="0"/>
        <v>0</v>
      </c>
      <c r="G43" s="179">
        <v>0</v>
      </c>
      <c r="H43" s="179">
        <f t="shared" si="1"/>
        <v>0</v>
      </c>
      <c r="I43" s="149"/>
      <c r="J43" s="150"/>
    </row>
    <row r="44" spans="1:10" ht="20.25" customHeight="1">
      <c r="A44" s="169" t="s">
        <v>342</v>
      </c>
      <c r="B44" s="169" t="s">
        <v>343</v>
      </c>
      <c r="C44" s="178" t="s">
        <v>344</v>
      </c>
      <c r="D44" s="178">
        <v>2</v>
      </c>
      <c r="E44" s="179">
        <v>0</v>
      </c>
      <c r="F44" s="179">
        <f t="shared" si="0"/>
        <v>0</v>
      </c>
      <c r="G44" s="179">
        <v>0</v>
      </c>
      <c r="H44" s="179">
        <f t="shared" si="1"/>
        <v>0</v>
      </c>
      <c r="I44" s="149"/>
      <c r="J44" s="150"/>
    </row>
    <row r="45" spans="1:10" ht="20.25" customHeight="1">
      <c r="A45" s="169">
        <v>7</v>
      </c>
      <c r="B45" s="181" t="s">
        <v>345</v>
      </c>
      <c r="C45" s="182" t="s">
        <v>187</v>
      </c>
      <c r="D45" s="183">
        <v>24</v>
      </c>
      <c r="E45" s="179">
        <v>0</v>
      </c>
      <c r="F45" s="179">
        <v>0</v>
      </c>
      <c r="G45" s="179">
        <v>0</v>
      </c>
      <c r="H45" s="179">
        <f t="shared" si="1"/>
        <v>0</v>
      </c>
      <c r="I45" s="149"/>
      <c r="J45" s="150"/>
    </row>
    <row r="46" spans="1:10" ht="20.25" customHeight="1">
      <c r="A46" s="169">
        <v>8</v>
      </c>
      <c r="B46" s="169" t="s">
        <v>346</v>
      </c>
      <c r="C46" s="185" t="s">
        <v>187</v>
      </c>
      <c r="D46" s="178">
        <v>42</v>
      </c>
      <c r="E46" s="179">
        <v>0</v>
      </c>
      <c r="F46" s="179">
        <f aca="true" t="shared" si="2" ref="F46:F53">D46*E46</f>
        <v>0</v>
      </c>
      <c r="G46" s="179">
        <v>0</v>
      </c>
      <c r="H46" s="179">
        <f t="shared" si="1"/>
        <v>0</v>
      </c>
      <c r="I46" s="149"/>
      <c r="J46" s="150"/>
    </row>
    <row r="47" spans="1:10" ht="20.25" customHeight="1">
      <c r="A47" s="169">
        <v>9</v>
      </c>
      <c r="B47" s="169" t="s">
        <v>347</v>
      </c>
      <c r="C47" s="182" t="s">
        <v>119</v>
      </c>
      <c r="D47" s="178">
        <v>2</v>
      </c>
      <c r="E47" s="179">
        <v>0</v>
      </c>
      <c r="F47" s="179">
        <f t="shared" si="2"/>
        <v>0</v>
      </c>
      <c r="G47" s="179">
        <v>0</v>
      </c>
      <c r="H47" s="179">
        <f t="shared" si="1"/>
        <v>0</v>
      </c>
      <c r="I47" s="149"/>
      <c r="J47" s="150"/>
    </row>
    <row r="48" spans="1:10" ht="20.25" customHeight="1">
      <c r="A48" s="169">
        <v>10</v>
      </c>
      <c r="B48" s="169" t="s">
        <v>348</v>
      </c>
      <c r="C48" s="185" t="s">
        <v>119</v>
      </c>
      <c r="D48" s="178">
        <v>12</v>
      </c>
      <c r="E48" s="179">
        <v>0</v>
      </c>
      <c r="F48" s="179">
        <f t="shared" si="2"/>
        <v>0</v>
      </c>
      <c r="G48" s="179">
        <v>0</v>
      </c>
      <c r="H48" s="179">
        <f t="shared" si="1"/>
        <v>0</v>
      </c>
      <c r="I48" s="149"/>
      <c r="J48" s="150"/>
    </row>
    <row r="49" spans="1:10" ht="20.25" customHeight="1">
      <c r="A49" s="169">
        <v>11</v>
      </c>
      <c r="B49" s="181" t="s">
        <v>349</v>
      </c>
      <c r="C49" s="182" t="s">
        <v>350</v>
      </c>
      <c r="D49" s="183">
        <v>25</v>
      </c>
      <c r="E49" s="179">
        <v>0</v>
      </c>
      <c r="F49" s="179">
        <f t="shared" si="2"/>
        <v>0</v>
      </c>
      <c r="G49" s="179">
        <v>0</v>
      </c>
      <c r="H49" s="179">
        <f t="shared" si="1"/>
        <v>0</v>
      </c>
      <c r="I49" s="149"/>
      <c r="J49" s="150"/>
    </row>
    <row r="50" spans="1:10" ht="20.25" customHeight="1">
      <c r="A50" s="169">
        <v>12</v>
      </c>
      <c r="B50" s="181" t="s">
        <v>351</v>
      </c>
      <c r="C50" s="182" t="s">
        <v>187</v>
      </c>
      <c r="D50" s="183">
        <v>24</v>
      </c>
      <c r="E50" s="179">
        <v>0</v>
      </c>
      <c r="F50" s="179">
        <f t="shared" si="2"/>
        <v>0</v>
      </c>
      <c r="G50" s="179">
        <v>0</v>
      </c>
      <c r="H50" s="179">
        <f t="shared" si="1"/>
        <v>0</v>
      </c>
      <c r="I50" s="149"/>
      <c r="J50" s="150"/>
    </row>
    <row r="51" spans="1:10" ht="20.25" customHeight="1">
      <c r="A51" s="169">
        <v>13</v>
      </c>
      <c r="B51" s="186" t="s">
        <v>352</v>
      </c>
      <c r="C51" s="187" t="s">
        <v>187</v>
      </c>
      <c r="D51" s="188">
        <v>3</v>
      </c>
      <c r="E51" s="189">
        <v>0</v>
      </c>
      <c r="F51" s="179">
        <f t="shared" si="2"/>
        <v>0</v>
      </c>
      <c r="G51" s="189">
        <v>0</v>
      </c>
      <c r="H51" s="179">
        <f t="shared" si="1"/>
        <v>0</v>
      </c>
      <c r="I51" s="149"/>
      <c r="J51" s="150"/>
    </row>
    <row r="52" spans="1:10" ht="20.25" customHeight="1">
      <c r="A52" s="169">
        <v>14</v>
      </c>
      <c r="B52" s="186" t="s">
        <v>353</v>
      </c>
      <c r="C52" s="187" t="s">
        <v>119</v>
      </c>
      <c r="D52" s="188">
        <v>3</v>
      </c>
      <c r="E52" s="189">
        <v>0</v>
      </c>
      <c r="F52" s="179">
        <f t="shared" si="2"/>
        <v>0</v>
      </c>
      <c r="G52" s="189">
        <v>0</v>
      </c>
      <c r="H52" s="179">
        <f t="shared" si="1"/>
        <v>0</v>
      </c>
      <c r="I52" s="149"/>
      <c r="J52" s="150"/>
    </row>
    <row r="53" spans="1:10" ht="20.25" customHeight="1">
      <c r="A53" s="169">
        <v>15</v>
      </c>
      <c r="B53" s="186" t="s">
        <v>354</v>
      </c>
      <c r="C53" s="187" t="s">
        <v>119</v>
      </c>
      <c r="D53" s="188">
        <v>1</v>
      </c>
      <c r="E53" s="189">
        <v>0</v>
      </c>
      <c r="F53" s="179">
        <f t="shared" si="2"/>
        <v>0</v>
      </c>
      <c r="G53" s="189">
        <v>0</v>
      </c>
      <c r="H53" s="179">
        <f t="shared" si="1"/>
        <v>0</v>
      </c>
      <c r="I53" s="149"/>
      <c r="J53" s="150"/>
    </row>
    <row r="54" spans="1:10" ht="20.25" customHeight="1">
      <c r="A54" s="190"/>
      <c r="B54" s="191" t="s">
        <v>355</v>
      </c>
      <c r="C54" s="192"/>
      <c r="D54" s="193"/>
      <c r="E54" s="194"/>
      <c r="F54" s="194">
        <f>SUM(F39:F53)</f>
        <v>0</v>
      </c>
      <c r="G54" s="194"/>
      <c r="H54" s="194">
        <f>SUM(H39:H53)</f>
        <v>0</v>
      </c>
      <c r="I54" s="149"/>
      <c r="J54" s="150"/>
    </row>
    <row r="55" spans="1:10" ht="20.25" customHeight="1">
      <c r="A55" s="190"/>
      <c r="B55" s="186"/>
      <c r="C55" s="195"/>
      <c r="D55" s="188"/>
      <c r="E55" s="189"/>
      <c r="F55" s="189"/>
      <c r="G55" s="189"/>
      <c r="H55" s="189"/>
      <c r="I55" s="149"/>
      <c r="J55" s="150"/>
    </row>
    <row r="56" spans="1:10" ht="20.25" customHeight="1">
      <c r="A56" s="190"/>
      <c r="B56" s="196"/>
      <c r="C56" s="195"/>
      <c r="D56" s="188"/>
      <c r="E56" s="189"/>
      <c r="F56" s="189"/>
      <c r="G56" s="189"/>
      <c r="H56" s="189"/>
      <c r="I56" s="149"/>
      <c r="J56" s="150"/>
    </row>
    <row r="57" spans="1:10" ht="20.25" customHeight="1">
      <c r="A57" s="196"/>
      <c r="B57" s="196" t="s">
        <v>356</v>
      </c>
      <c r="C57" s="196"/>
      <c r="D57" s="188"/>
      <c r="E57" s="188"/>
      <c r="F57" s="189"/>
      <c r="G57" s="188"/>
      <c r="H57" s="188"/>
      <c r="I57" s="149"/>
      <c r="J57" s="150"/>
    </row>
    <row r="58" spans="1:10" ht="20.25" customHeight="1">
      <c r="A58" s="190">
        <v>1</v>
      </c>
      <c r="B58" s="186" t="s">
        <v>357</v>
      </c>
      <c r="C58" s="190" t="s">
        <v>119</v>
      </c>
      <c r="D58" s="188">
        <v>3</v>
      </c>
      <c r="E58" s="188"/>
      <c r="F58" s="189"/>
      <c r="G58" s="188"/>
      <c r="H58" s="188"/>
      <c r="I58" s="149"/>
      <c r="J58" s="150"/>
    </row>
    <row r="59" spans="1:10" ht="20.25" customHeight="1">
      <c r="A59" s="190">
        <v>2</v>
      </c>
      <c r="B59" s="186" t="s">
        <v>358</v>
      </c>
      <c r="C59" s="190" t="s">
        <v>119</v>
      </c>
      <c r="D59" s="188">
        <v>3</v>
      </c>
      <c r="E59" s="188"/>
      <c r="F59" s="189"/>
      <c r="G59" s="188"/>
      <c r="H59" s="188"/>
      <c r="I59" s="149"/>
      <c r="J59" s="150"/>
    </row>
    <row r="60" spans="1:10" ht="20.25" customHeight="1">
      <c r="A60" s="190">
        <v>3</v>
      </c>
      <c r="B60" s="197" t="s">
        <v>359</v>
      </c>
      <c r="C60" s="195" t="s">
        <v>119</v>
      </c>
      <c r="D60" s="188">
        <v>2</v>
      </c>
      <c r="E60" s="189"/>
      <c r="F60" s="188"/>
      <c r="G60" s="189"/>
      <c r="H60" s="189"/>
      <c r="I60" s="149"/>
      <c r="J60" s="150"/>
    </row>
    <row r="61" spans="1:10" ht="20.25" customHeight="1">
      <c r="A61" s="184">
        <v>4</v>
      </c>
      <c r="B61" s="198" t="s">
        <v>360</v>
      </c>
      <c r="C61" s="199" t="s">
        <v>119</v>
      </c>
      <c r="D61" s="200">
        <v>4</v>
      </c>
      <c r="E61" s="201"/>
      <c r="F61" s="179"/>
      <c r="G61" s="201"/>
      <c r="H61" s="179"/>
      <c r="I61" s="149"/>
      <c r="J61" s="150"/>
    </row>
    <row r="62" spans="1:10" ht="20.25" customHeight="1">
      <c r="A62" s="184">
        <v>5</v>
      </c>
      <c r="B62" s="169" t="s">
        <v>361</v>
      </c>
      <c r="C62" s="184" t="s">
        <v>119</v>
      </c>
      <c r="D62" s="178">
        <v>1</v>
      </c>
      <c r="E62" s="179"/>
      <c r="F62" s="179"/>
      <c r="G62" s="179"/>
      <c r="H62" s="179"/>
      <c r="I62" s="149"/>
      <c r="J62" s="150"/>
    </row>
    <row r="63" spans="1:10" ht="20.25" customHeight="1">
      <c r="A63" s="184"/>
      <c r="B63" s="170"/>
      <c r="C63" s="202"/>
      <c r="D63" s="203"/>
      <c r="E63" s="179"/>
      <c r="F63" s="204"/>
      <c r="G63" s="179"/>
      <c r="H63" s="204"/>
      <c r="I63" s="149"/>
      <c r="J63" s="150"/>
    </row>
    <row r="64" spans="1:10" ht="20.25" customHeight="1">
      <c r="A64" s="184"/>
      <c r="B64" s="181"/>
      <c r="C64" s="205"/>
      <c r="D64" s="183"/>
      <c r="E64" s="179"/>
      <c r="F64" s="179"/>
      <c r="G64" s="179"/>
      <c r="H64" s="179"/>
      <c r="I64" s="149"/>
      <c r="J64" s="150"/>
    </row>
    <row r="65" spans="1:10" ht="20.25" customHeight="1">
      <c r="A65" s="184"/>
      <c r="B65" s="181"/>
      <c r="C65" s="205"/>
      <c r="D65" s="183"/>
      <c r="E65" s="179"/>
      <c r="F65" s="179"/>
      <c r="G65" s="179"/>
      <c r="H65" s="179"/>
      <c r="I65" s="149"/>
      <c r="J65" s="150"/>
    </row>
    <row r="66" spans="1:10" ht="20.25" customHeight="1">
      <c r="A66" s="184"/>
      <c r="B66" s="206"/>
      <c r="C66" s="205"/>
      <c r="D66" s="183"/>
      <c r="E66" s="179"/>
      <c r="F66" s="179"/>
      <c r="G66" s="179"/>
      <c r="H66" s="179"/>
      <c r="I66" s="149"/>
      <c r="J66" s="150"/>
    </row>
    <row r="67" spans="1:10" ht="20.25" customHeight="1">
      <c r="A67" s="184"/>
      <c r="B67" s="181"/>
      <c r="C67" s="205"/>
      <c r="D67" s="183"/>
      <c r="E67" s="207"/>
      <c r="F67" s="179"/>
      <c r="G67" s="179"/>
      <c r="H67" s="179"/>
      <c r="I67" s="149"/>
      <c r="J67" s="150"/>
    </row>
    <row r="68" spans="1:10" ht="20.25" customHeight="1">
      <c r="A68" s="184"/>
      <c r="B68" s="169"/>
      <c r="C68" s="205"/>
      <c r="D68" s="178"/>
      <c r="E68" s="179"/>
      <c r="F68" s="179"/>
      <c r="G68" s="179"/>
      <c r="H68" s="179"/>
      <c r="I68" s="149"/>
      <c r="J68" s="150"/>
    </row>
    <row r="69" spans="1:10" ht="20.25" customHeight="1">
      <c r="A69" s="184"/>
      <c r="B69" s="169"/>
      <c r="C69" s="205"/>
      <c r="D69" s="178"/>
      <c r="E69" s="179"/>
      <c r="F69" s="179"/>
      <c r="G69" s="179"/>
      <c r="H69" s="179"/>
      <c r="I69" s="149"/>
      <c r="J69" s="150"/>
    </row>
    <row r="70" spans="1:10" ht="20.25" customHeight="1">
      <c r="A70" s="184"/>
      <c r="B70" s="169"/>
      <c r="C70" s="205"/>
      <c r="D70" s="178"/>
      <c r="E70" s="179"/>
      <c r="F70" s="179"/>
      <c r="G70" s="179"/>
      <c r="H70" s="179"/>
      <c r="I70" s="149"/>
      <c r="J70" s="150"/>
    </row>
    <row r="71" spans="1:10" ht="20.25" customHeight="1">
      <c r="A71" s="184"/>
      <c r="B71" s="169"/>
      <c r="C71" s="205"/>
      <c r="D71" s="178"/>
      <c r="E71" s="179"/>
      <c r="F71" s="179"/>
      <c r="G71" s="179"/>
      <c r="H71" s="179"/>
      <c r="I71" s="149"/>
      <c r="J71" s="150"/>
    </row>
    <row r="72" spans="1:10" ht="20.25" customHeight="1">
      <c r="A72" s="184"/>
      <c r="B72" s="169"/>
      <c r="C72" s="205"/>
      <c r="D72" s="178"/>
      <c r="E72" s="179"/>
      <c r="F72" s="179"/>
      <c r="G72" s="179"/>
      <c r="H72" s="179"/>
      <c r="I72" s="149"/>
      <c r="J72" s="150"/>
    </row>
    <row r="73" spans="1:10" ht="20.25" customHeight="1">
      <c r="A73" s="184"/>
      <c r="B73" s="181"/>
      <c r="C73" s="205"/>
      <c r="D73" s="183"/>
      <c r="E73" s="179"/>
      <c r="F73" s="179"/>
      <c r="G73" s="179"/>
      <c r="H73" s="179"/>
      <c r="I73" s="149"/>
      <c r="J73" s="150"/>
    </row>
    <row r="74" spans="1:10" ht="20.25" customHeight="1">
      <c r="A74" s="184"/>
      <c r="B74" s="181"/>
      <c r="C74" s="205"/>
      <c r="D74" s="183"/>
      <c r="E74" s="179"/>
      <c r="F74" s="179"/>
      <c r="G74" s="179"/>
      <c r="H74" s="179"/>
      <c r="I74" s="149"/>
      <c r="J74" s="150"/>
    </row>
    <row r="75" spans="1:10" ht="20.25" customHeight="1">
      <c r="A75" s="184"/>
      <c r="B75" s="169"/>
      <c r="C75" s="205"/>
      <c r="D75" s="178"/>
      <c r="E75" s="179"/>
      <c r="F75" s="179"/>
      <c r="G75" s="179"/>
      <c r="H75" s="179"/>
      <c r="I75" s="149"/>
      <c r="J75" s="150"/>
    </row>
    <row r="76" spans="1:10" ht="20.25" customHeight="1">
      <c r="A76" s="184"/>
      <c r="B76" s="169"/>
      <c r="C76" s="205"/>
      <c r="D76" s="178"/>
      <c r="E76" s="179"/>
      <c r="F76" s="179"/>
      <c r="G76" s="179"/>
      <c r="H76" s="179"/>
      <c r="I76" s="149"/>
      <c r="J76" s="150"/>
    </row>
    <row r="77" spans="1:10" ht="20.25" customHeight="1">
      <c r="A77" s="184"/>
      <c r="B77" s="169"/>
      <c r="C77" s="205"/>
      <c r="D77" s="178"/>
      <c r="E77" s="179"/>
      <c r="F77" s="179"/>
      <c r="G77" s="179"/>
      <c r="H77" s="179"/>
      <c r="I77" s="149"/>
      <c r="J77" s="150"/>
    </row>
    <row r="78" spans="1:10" ht="20.25" customHeight="1">
      <c r="A78" s="184"/>
      <c r="B78" s="170"/>
      <c r="C78" s="205"/>
      <c r="D78" s="178"/>
      <c r="E78" s="179"/>
      <c r="F78" s="179"/>
      <c r="G78" s="179"/>
      <c r="H78" s="204"/>
      <c r="I78" s="149"/>
      <c r="J78" s="150"/>
    </row>
    <row r="79" spans="1:10" ht="20.25" customHeight="1">
      <c r="A79" s="184"/>
      <c r="B79" s="169"/>
      <c r="C79" s="205"/>
      <c r="D79" s="178"/>
      <c r="E79" s="179"/>
      <c r="F79" s="179"/>
      <c r="G79" s="179"/>
      <c r="H79" s="179"/>
      <c r="I79" s="149"/>
      <c r="J79" s="150"/>
    </row>
    <row r="80" spans="1:10" ht="20.25" customHeight="1">
      <c r="A80" s="184"/>
      <c r="B80" s="169"/>
      <c r="C80" s="205"/>
      <c r="D80" s="178"/>
      <c r="E80" s="179"/>
      <c r="F80" s="179"/>
      <c r="G80" s="179"/>
      <c r="H80" s="179"/>
      <c r="I80" s="149"/>
      <c r="J80" s="150"/>
    </row>
    <row r="81" spans="1:10" ht="20.25" customHeight="1">
      <c r="A81" s="184"/>
      <c r="B81" s="169"/>
      <c r="C81" s="184"/>
      <c r="D81" s="178"/>
      <c r="E81" s="178"/>
      <c r="F81" s="179"/>
      <c r="G81" s="179"/>
      <c r="H81" s="179"/>
      <c r="I81" s="149"/>
      <c r="J81" s="150"/>
    </row>
    <row r="82" spans="1:10" ht="20.25" customHeight="1">
      <c r="A82" s="184"/>
      <c r="B82" s="181"/>
      <c r="C82" s="205"/>
      <c r="D82" s="183"/>
      <c r="E82" s="179"/>
      <c r="F82" s="179"/>
      <c r="G82" s="179"/>
      <c r="H82" s="179"/>
      <c r="I82" s="149"/>
      <c r="J82" s="150"/>
    </row>
    <row r="83" spans="1:10" ht="20.25" customHeight="1">
      <c r="A83" s="184"/>
      <c r="B83" s="181"/>
      <c r="C83" s="205"/>
      <c r="D83" s="183"/>
      <c r="E83" s="179"/>
      <c r="F83" s="179"/>
      <c r="G83" s="179"/>
      <c r="H83" s="179"/>
      <c r="I83" s="149"/>
      <c r="J83" s="150"/>
    </row>
    <row r="84" spans="1:10" ht="20.25" customHeight="1">
      <c r="A84" s="184"/>
      <c r="B84" s="181"/>
      <c r="C84" s="205"/>
      <c r="D84" s="183"/>
      <c r="E84" s="179"/>
      <c r="F84" s="179"/>
      <c r="G84" s="179"/>
      <c r="H84" s="179"/>
      <c r="I84" s="149"/>
      <c r="J84" s="150"/>
    </row>
    <row r="85" spans="1:10" ht="20.25" customHeight="1">
      <c r="A85" s="184"/>
      <c r="B85" s="169"/>
      <c r="C85" s="205"/>
      <c r="D85" s="178"/>
      <c r="E85" s="179"/>
      <c r="F85" s="179"/>
      <c r="G85" s="179"/>
      <c r="H85" s="179"/>
      <c r="I85" s="149"/>
      <c r="J85" s="150"/>
    </row>
    <row r="86" spans="1:10" ht="20.25" customHeight="1">
      <c r="A86" s="184"/>
      <c r="B86" s="181"/>
      <c r="C86" s="205"/>
      <c r="D86" s="183"/>
      <c r="E86" s="179"/>
      <c r="F86" s="179"/>
      <c r="G86" s="179"/>
      <c r="H86" s="179"/>
      <c r="I86" s="149"/>
      <c r="J86" s="150"/>
    </row>
    <row r="87" spans="1:10" ht="20.25" customHeight="1">
      <c r="A87" s="184"/>
      <c r="B87" s="181"/>
      <c r="C87" s="205"/>
      <c r="D87" s="183"/>
      <c r="E87" s="179"/>
      <c r="F87" s="179"/>
      <c r="G87" s="179"/>
      <c r="H87" s="179"/>
      <c r="I87" s="149"/>
      <c r="J87" s="150"/>
    </row>
    <row r="88" spans="1:10" ht="20.25" customHeight="1">
      <c r="A88" s="184"/>
      <c r="B88" s="181"/>
      <c r="C88" s="205"/>
      <c r="D88" s="183"/>
      <c r="E88" s="179"/>
      <c r="F88" s="179"/>
      <c r="G88" s="179"/>
      <c r="H88" s="179"/>
      <c r="I88" s="149"/>
      <c r="J88" s="150"/>
    </row>
    <row r="89" spans="1:10" ht="20.25" customHeight="1">
      <c r="A89" s="184"/>
      <c r="B89" s="181"/>
      <c r="C89" s="205"/>
      <c r="D89" s="183"/>
      <c r="E89" s="179"/>
      <c r="F89" s="179"/>
      <c r="G89" s="179"/>
      <c r="H89" s="179"/>
      <c r="I89" s="149"/>
      <c r="J89" s="150"/>
    </row>
    <row r="90" spans="1:10" ht="20.25" customHeight="1">
      <c r="A90" s="184"/>
      <c r="B90" s="181"/>
      <c r="C90" s="205"/>
      <c r="D90" s="183"/>
      <c r="E90" s="179"/>
      <c r="F90" s="179"/>
      <c r="G90" s="179"/>
      <c r="H90" s="179"/>
      <c r="I90" s="149"/>
      <c r="J90" s="150"/>
    </row>
    <row r="91" spans="1:10" ht="20.25" customHeight="1">
      <c r="A91" s="184"/>
      <c r="B91" s="181"/>
      <c r="C91" s="205"/>
      <c r="D91" s="183"/>
      <c r="E91" s="179"/>
      <c r="F91" s="179"/>
      <c r="G91" s="179"/>
      <c r="H91" s="179"/>
      <c r="I91" s="149"/>
      <c r="J91" s="150"/>
    </row>
    <row r="92" spans="1:10" ht="20.25" customHeight="1">
      <c r="A92" s="184"/>
      <c r="B92" s="181"/>
      <c r="C92" s="205"/>
      <c r="D92" s="183"/>
      <c r="E92" s="179"/>
      <c r="F92" s="179"/>
      <c r="G92" s="179"/>
      <c r="H92" s="179"/>
      <c r="I92" s="149"/>
      <c r="J92" s="150"/>
    </row>
    <row r="93" spans="1:10" ht="20.25" customHeight="1">
      <c r="A93" s="184"/>
      <c r="B93" s="181"/>
      <c r="C93" s="205"/>
      <c r="D93" s="183"/>
      <c r="E93" s="179"/>
      <c r="F93" s="179"/>
      <c r="G93" s="179"/>
      <c r="H93" s="179"/>
      <c r="I93" s="149"/>
      <c r="J93" s="150"/>
    </row>
    <row r="94" spans="1:10" ht="20.25" customHeight="1">
      <c r="A94" s="184"/>
      <c r="B94" s="169"/>
      <c r="C94" s="205"/>
      <c r="D94" s="178"/>
      <c r="E94" s="179"/>
      <c r="F94" s="179"/>
      <c r="G94" s="179"/>
      <c r="H94" s="179"/>
      <c r="I94" s="149"/>
      <c r="J94" s="150"/>
    </row>
    <row r="95" spans="1:10" ht="20.25" customHeight="1">
      <c r="A95" s="184"/>
      <c r="B95" s="169"/>
      <c r="C95" s="205"/>
      <c r="D95" s="178"/>
      <c r="E95" s="179"/>
      <c r="F95" s="179"/>
      <c r="G95" s="179"/>
      <c r="H95" s="179"/>
      <c r="I95" s="149"/>
      <c r="J95" s="150"/>
    </row>
    <row r="96" spans="1:10" ht="20.25" customHeight="1">
      <c r="A96" s="184"/>
      <c r="B96" s="169"/>
      <c r="C96" s="205"/>
      <c r="D96" s="178"/>
      <c r="E96" s="179"/>
      <c r="F96" s="179"/>
      <c r="G96" s="179"/>
      <c r="H96" s="179"/>
      <c r="I96" s="149"/>
      <c r="J96" s="150"/>
    </row>
    <row r="97" spans="1:10" ht="20.25" customHeight="1">
      <c r="A97" s="184"/>
      <c r="B97" s="172"/>
      <c r="C97" s="208"/>
      <c r="D97" s="173"/>
      <c r="E97" s="175"/>
      <c r="F97" s="175"/>
      <c r="G97" s="175"/>
      <c r="H97" s="175"/>
      <c r="I97" s="149"/>
      <c r="J97" s="150"/>
    </row>
    <row r="98" spans="1:10" ht="20.25" customHeight="1">
      <c r="A98" s="184"/>
      <c r="B98" s="209"/>
      <c r="C98" s="210"/>
      <c r="D98" s="211"/>
      <c r="E98" s="212"/>
      <c r="F98" s="212"/>
      <c r="G98" s="212"/>
      <c r="H98" s="212"/>
      <c r="I98" s="149"/>
      <c r="J98" s="150"/>
    </row>
    <row r="99" spans="1:10" ht="20.25" customHeight="1">
      <c r="A99" s="184"/>
      <c r="B99" s="170"/>
      <c r="C99" s="213"/>
      <c r="D99" s="214"/>
      <c r="E99" s="215"/>
      <c r="F99" s="216"/>
      <c r="G99" s="216"/>
      <c r="H99" s="216"/>
      <c r="I99" s="149"/>
      <c r="J99" s="150"/>
    </row>
  </sheetData>
  <sheetProtection selectLockedCells="1" selectUnlockedCells="1"/>
  <mergeCells count="2">
    <mergeCell ref="E33:F33"/>
    <mergeCell ref="G33:H33"/>
  </mergeCells>
  <printOptions/>
  <pageMargins left="1.2020833333333334" right="0.7479166666666667" top="1.5340277777777778" bottom="0.9840277777777777" header="0.5118055555555555" footer="0.5118055555555555"/>
  <pageSetup horizontalDpi="300" verticalDpi="3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MICHÁLEK\Michálek</dc:creator>
  <cp:keywords/>
  <dc:description/>
  <cp:lastModifiedBy>ricar</cp:lastModifiedBy>
  <dcterms:created xsi:type="dcterms:W3CDTF">2019-09-17T05:50:52Z</dcterms:created>
  <dcterms:modified xsi:type="dcterms:W3CDTF">2019-12-04T07:18:39Z</dcterms:modified>
  <cp:category/>
  <cp:version/>
  <cp:contentType/>
  <cp:contentStatus/>
</cp:coreProperties>
</file>