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IROP_2.4_Vocelova_neformálko\04_ICT vybavení\02_zahajeni\03_zahajeni_zadavaciho_rizeni\p02_technicka_specifikace_VV\"/>
    </mc:Choice>
  </mc:AlternateContent>
  <bookViews>
    <workbookView xWindow="540" yWindow="0" windowWidth="28260" windowHeight="13020"/>
  </bookViews>
  <sheets>
    <sheet name="domov mládeže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E17" i="1" l="1"/>
  <c r="E16" i="1" l="1"/>
  <c r="E15" i="1"/>
  <c r="E14" i="1" l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<sst xmlns="http://schemas.openxmlformats.org/spreadsheetml/2006/main" count="37" uniqueCount="25">
  <si>
    <t>Popis položky</t>
  </si>
  <si>
    <t xml:space="preserve">Měr. </t>
  </si>
  <si>
    <t xml:space="preserve">Množství </t>
  </si>
  <si>
    <t>položky</t>
  </si>
  <si>
    <t>Materiál</t>
  </si>
  <si>
    <t>ks</t>
  </si>
  <si>
    <t>AV technika</t>
  </si>
  <si>
    <t>zařízení pro přenos obsahu na displej</t>
  </si>
  <si>
    <t>držák na zeď, nosnost 100kg</t>
  </si>
  <si>
    <t>stojan s vertikálním posunem</t>
  </si>
  <si>
    <t>instalace (kabelové propojení technologocké části)</t>
  </si>
  <si>
    <r>
      <rPr>
        <b/>
        <sz val="10"/>
        <rFont val="Calibri"/>
        <family val="2"/>
        <charset val="238"/>
      </rPr>
      <t>Vizualize</t>
    </r>
    <r>
      <rPr>
        <sz val="10"/>
        <rFont val="Calibri"/>
        <family val="2"/>
        <charset val="238"/>
      </rPr>
      <t xml:space="preserve">r - Vizualizér mechanické rameno, rozlišení HD 1080p, 12x Opt. Zoom, 8x dig. zoom, 30 snímků za sek., oblast snímání 420x315 mm, vest.paměť 80 obrázků, LED modul, SW </t>
    </r>
  </si>
  <si>
    <r>
      <rPr>
        <b/>
        <sz val="10"/>
        <rFont val="Calibri"/>
        <family val="2"/>
        <charset val="238"/>
      </rPr>
      <t>Tiskárna</t>
    </r>
    <r>
      <rPr>
        <sz val="10"/>
        <rFont val="Calibri"/>
        <family val="2"/>
        <charset val="238"/>
      </rPr>
      <t xml:space="preserve"> A4,1200x1200dpi, duplex, multifunkční tiskárna, Laserová technologie, max. velikost A4, rychlost tisku barva (str/min) 20 až 29, rychlost tisku č&amp;b (str/min)20 až 29, oboustranný tisk, LAN, deskový skenner, maximální zatížení (měsíčně) do 100 tisíc stran</t>
    </r>
  </si>
  <si>
    <t>Celkem bez DPH</t>
  </si>
  <si>
    <r>
      <t xml:space="preserve">Notebook </t>
    </r>
    <r>
      <rPr>
        <sz val="10"/>
        <rFont val="Calibri"/>
        <family val="2"/>
        <charset val="238"/>
      </rPr>
      <t xml:space="preserve">Displej: Full HD (1920x1080), Typ panelu: IPS, Procesor: CPU PassMark = 7000, Grafická karta: 6200,  Operační paměť: 8GB, Pevný disk: 240GB SSD + 500GB HDD </t>
    </r>
  </si>
  <si>
    <r>
      <t xml:space="preserve">Laserová tiskárna </t>
    </r>
    <r>
      <rPr>
        <sz val="10"/>
        <rFont val="Calibri"/>
        <family val="2"/>
        <charset val="238"/>
      </rPr>
      <t>barevná tiskárna, A4, provedení 4v1 (tiskárna, kopírka, skener a fax), rychlost tisku až 16/4 stránek za minutu černobíle/barevně, rozlišení tisku  min 600 x 600 dpi, manuální oboustranný tisk, 128MB paměti, 1200dpi plochý skener, USB 2.0 + GLAN + WiFi,  1x sada náhradních tonerů, 1 x černý navíc</t>
    </r>
  </si>
  <si>
    <t>Příloha č. 2 zadávací dokumentace</t>
  </si>
  <si>
    <t>Veřejná zakázka - Vybudování učeben pro zájmové a celoživotní vzdělávání - jazykové,
digitální vzdělávání a vybavení pracoviště řemeslných oborů - SOŠ a
SOU Vocelova Hradec Králové – ICT vybavení</t>
  </si>
  <si>
    <t>Technické parametry jsou stanoveny jako minimální! Dodavatel je vždy oprávněn nabídnout plnění se stejnými či lepšími parametry.</t>
  </si>
  <si>
    <t>PC - CPU PassMark = 7500; GPU PassMark = 6300; 8GB DDR4 RAM; 256GB SSD; DVD-RW mechanika; LAN 1Gbps; 1x USB Type-C 3.1; 6x USB 3.1; 4x USB 2.0; 2x DisplayPort; 1x video opt.; 1x RJ45; Front: headphone/mic Rear: line in/out 3.5mm diameter; 2x PCIe 3.0 x16; 2x PCIe 3.0 x1; M.2 PCIe; klávesnice s českými popisky; myš; zdroj 500W 80 PLUS Gold</t>
  </si>
  <si>
    <r>
      <rPr>
        <b/>
        <sz val="10"/>
        <rFont val="Calibri"/>
        <family val="2"/>
        <charset val="238"/>
      </rPr>
      <t>Monitor</t>
    </r>
    <r>
      <rPr>
        <sz val="10"/>
        <rFont val="Calibri"/>
        <family val="2"/>
        <charset val="238"/>
      </rPr>
      <t xml:space="preserve"> - uhlopříčka 23,5", IPS,5ms, vstupy: 1x DVI, 1x HDMI</t>
    </r>
  </si>
  <si>
    <r>
      <t xml:space="preserve">Velkoformátový dotykový displej </t>
    </r>
    <r>
      <rPr>
        <sz val="10"/>
        <rFont val="Calibri"/>
        <family val="2"/>
        <charset val="238"/>
      </rPr>
      <t>- uhlopříčka 55"; dotykový displej, rozlišení 3840x2160, panel IPS, odezva 6ms, obnovovací frekvence 60Hz, jas 350cd/m2, kontrast 1000:1, HDMI 4x, D-SUB(VGA), 4x USB, RS232, VESA, Repro</t>
    </r>
  </si>
  <si>
    <r>
      <t xml:space="preserve">Interaktivní tabule s projektorem - </t>
    </r>
    <r>
      <rPr>
        <sz val="10"/>
        <rFont val="Calibri"/>
        <family val="2"/>
        <charset val="238"/>
      </rPr>
      <t>keramická tabule umožňující zobrazení obrazu projektorem, matný a lehce stíratelný povrch; vícedotykové ovládání - možnost ovládání více osobami a to prstem, perem nebo jiným vhodným nástrojem; USB napájení; Rozměr tabule 120 x 160 cm (poměr stran 4 : 3)</t>
    </r>
  </si>
  <si>
    <t>Jednotková</t>
  </si>
  <si>
    <t>Ceny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</si>
</sst>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3" fillId="2" borderId="8" xfId="0" applyNumberFormat="1" applyFont="1" applyFill="1" applyBorder="1" applyAlignment="1" applyProtection="1">
      <alignment horizontal="right" vertical="center"/>
      <protection locked="0"/>
    </xf>
    <xf numFmtId="4" fontId="2" fillId="2" borderId="8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0" fontId="0" fillId="0" borderId="0" xfId="0" applyProtection="1"/>
    <xf numFmtId="0" fontId="6" fillId="3" borderId="4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7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/>
    </xf>
    <xf numFmtId="4" fontId="2" fillId="0" borderId="14" xfId="0" applyNumberFormat="1" applyFont="1" applyFill="1" applyBorder="1" applyAlignment="1" applyProtection="1">
      <alignment vertical="center"/>
    </xf>
    <xf numFmtId="4" fontId="1" fillId="0" borderId="12" xfId="0" applyNumberFormat="1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horizontal="left" wrapText="1"/>
      <protection hidden="1"/>
    </xf>
    <xf numFmtId="0" fontId="3" fillId="0" borderId="8" xfId="0" quotePrefix="1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/>
    </xf>
    <xf numFmtId="4" fontId="3" fillId="0" borderId="9" xfId="0" quotePrefix="1" applyNumberFormat="1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horizontal="left" wrapText="1"/>
      <protection hidden="1"/>
    </xf>
    <xf numFmtId="0" fontId="3" fillId="0" borderId="9" xfId="0" quotePrefix="1" applyNumberFormat="1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left" wrapText="1"/>
      <protection hidden="1"/>
    </xf>
    <xf numFmtId="0" fontId="1" fillId="0" borderId="10" xfId="0" applyFont="1" applyFill="1" applyBorder="1" applyAlignment="1" applyProtection="1">
      <alignment horizontal="left" vertical="center" wrapText="1"/>
      <protection hidden="1"/>
    </xf>
    <xf numFmtId="0" fontId="2" fillId="0" borderId="9" xfId="0" quotePrefix="1" applyNumberFormat="1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horizontal="left" wrapText="1"/>
      <protection hidden="1"/>
    </xf>
    <xf numFmtId="4" fontId="2" fillId="0" borderId="13" xfId="0" applyNumberFormat="1" applyFont="1" applyFill="1" applyBorder="1" applyAlignment="1" applyProtection="1">
      <alignment horizontal="right" vertical="center"/>
    </xf>
    <xf numFmtId="0" fontId="4" fillId="0" borderId="6" xfId="0" applyFont="1" applyFill="1" applyBorder="1" applyProtection="1"/>
    <xf numFmtId="0" fontId="5" fillId="0" borderId="6" xfId="0" applyFont="1" applyFill="1" applyBorder="1" applyProtection="1"/>
    <xf numFmtId="4" fontId="4" fillId="0" borderId="12" xfId="0" applyNumberFormat="1" applyFont="1" applyFill="1" applyBorder="1" applyProtection="1"/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90" zoomScaleNormal="90" workbookViewId="0">
      <selection activeCell="A34" sqref="A34"/>
    </sheetView>
  </sheetViews>
  <sheetFormatPr defaultRowHeight="15" x14ac:dyDescent="0.25"/>
  <cols>
    <col min="1" max="1" width="147.140625" style="4" customWidth="1"/>
    <col min="2" max="2" width="11.85546875" style="4" customWidth="1"/>
    <col min="3" max="3" width="9.140625" style="4"/>
    <col min="4" max="4" width="10.7109375" style="4" customWidth="1"/>
    <col min="5" max="5" width="11.42578125" style="4" bestFit="1" customWidth="1"/>
    <col min="6" max="6" width="9.140625" style="4"/>
    <col min="7" max="7" width="10" style="4" bestFit="1" customWidth="1"/>
    <col min="8" max="16384" width="9.140625" style="4"/>
  </cols>
  <sheetData>
    <row r="1" spans="1:7" x14ac:dyDescent="0.25">
      <c r="A1" s="3" t="s">
        <v>16</v>
      </c>
    </row>
    <row r="2" spans="1:7" ht="15.75" thickBot="1" x14ac:dyDescent="0.3">
      <c r="A2" s="5" t="s">
        <v>17</v>
      </c>
      <c r="B2" s="5"/>
      <c r="C2" s="5"/>
      <c r="D2" s="6"/>
      <c r="E2" s="6"/>
    </row>
    <row r="3" spans="1:7" x14ac:dyDescent="0.25">
      <c r="A3" s="7" t="s">
        <v>0</v>
      </c>
      <c r="B3" s="7" t="s">
        <v>1</v>
      </c>
      <c r="C3" s="8" t="s">
        <v>2</v>
      </c>
      <c r="D3" s="9" t="s">
        <v>24</v>
      </c>
      <c r="E3" s="10"/>
    </row>
    <row r="4" spans="1:7" ht="15.75" thickBot="1" x14ac:dyDescent="0.3">
      <c r="A4" s="11" t="s">
        <v>18</v>
      </c>
      <c r="B4" s="12" t="s">
        <v>23</v>
      </c>
      <c r="C4" s="13" t="s">
        <v>3</v>
      </c>
      <c r="D4" s="14" t="s">
        <v>23</v>
      </c>
      <c r="E4" s="14" t="s">
        <v>4</v>
      </c>
      <c r="G4" s="15"/>
    </row>
    <row r="5" spans="1:7" ht="15.75" thickBot="1" x14ac:dyDescent="0.3">
      <c r="A5" s="16" t="s">
        <v>6</v>
      </c>
      <c r="B5" s="17"/>
      <c r="C5" s="17"/>
      <c r="D5" s="18"/>
      <c r="E5" s="19"/>
    </row>
    <row r="6" spans="1:7" ht="26.25" x14ac:dyDescent="0.25">
      <c r="A6" s="20" t="s">
        <v>19</v>
      </c>
      <c r="B6" s="21" t="s">
        <v>5</v>
      </c>
      <c r="C6" s="22">
        <v>16</v>
      </c>
      <c r="D6" s="1"/>
      <c r="E6" s="23" t="str">
        <f t="shared" ref="E6:E17" si="0">IF(C6*D6&gt;0,C6*D6,"-")</f>
        <v>-</v>
      </c>
    </row>
    <row r="7" spans="1:7" x14ac:dyDescent="0.25">
      <c r="A7" s="24" t="s">
        <v>20</v>
      </c>
      <c r="B7" s="25" t="s">
        <v>5</v>
      </c>
      <c r="C7" s="22">
        <v>16</v>
      </c>
      <c r="D7" s="1"/>
      <c r="E7" s="23" t="str">
        <f t="shared" si="0"/>
        <v>-</v>
      </c>
      <c r="G7" s="15"/>
    </row>
    <row r="8" spans="1:7" x14ac:dyDescent="0.25">
      <c r="A8" s="24" t="s">
        <v>11</v>
      </c>
      <c r="B8" s="25" t="s">
        <v>5</v>
      </c>
      <c r="C8" s="22">
        <v>1</v>
      </c>
      <c r="D8" s="1"/>
      <c r="E8" s="23" t="str">
        <f t="shared" si="0"/>
        <v>-</v>
      </c>
    </row>
    <row r="9" spans="1:7" ht="26.25" x14ac:dyDescent="0.25">
      <c r="A9" s="26" t="s">
        <v>21</v>
      </c>
      <c r="B9" s="25" t="s">
        <v>5</v>
      </c>
      <c r="C9" s="22">
        <v>1</v>
      </c>
      <c r="D9" s="1"/>
      <c r="E9" s="23" t="str">
        <f t="shared" si="0"/>
        <v>-</v>
      </c>
      <c r="G9" s="15"/>
    </row>
    <row r="10" spans="1:7" x14ac:dyDescent="0.25">
      <c r="A10" s="24" t="s">
        <v>7</v>
      </c>
      <c r="B10" s="25" t="s">
        <v>5</v>
      </c>
      <c r="C10" s="22">
        <v>1</v>
      </c>
      <c r="D10" s="1"/>
      <c r="E10" s="23" t="str">
        <f t="shared" si="0"/>
        <v>-</v>
      </c>
    </row>
    <row r="11" spans="1:7" x14ac:dyDescent="0.25">
      <c r="A11" s="24" t="s">
        <v>8</v>
      </c>
      <c r="B11" s="25" t="s">
        <v>5</v>
      </c>
      <c r="C11" s="22">
        <v>1</v>
      </c>
      <c r="D11" s="1"/>
      <c r="E11" s="23" t="str">
        <f t="shared" si="0"/>
        <v>-</v>
      </c>
    </row>
    <row r="12" spans="1:7" x14ac:dyDescent="0.25">
      <c r="A12" s="24" t="s">
        <v>9</v>
      </c>
      <c r="B12" s="25" t="s">
        <v>5</v>
      </c>
      <c r="C12" s="22">
        <v>1</v>
      </c>
      <c r="D12" s="1"/>
      <c r="E12" s="23" t="str">
        <f t="shared" si="0"/>
        <v>-</v>
      </c>
    </row>
    <row r="13" spans="1:7" ht="26.25" x14ac:dyDescent="0.25">
      <c r="A13" s="24" t="s">
        <v>12</v>
      </c>
      <c r="B13" s="25" t="s">
        <v>5</v>
      </c>
      <c r="C13" s="22">
        <v>1</v>
      </c>
      <c r="D13" s="1"/>
      <c r="E13" s="23" t="str">
        <f t="shared" si="0"/>
        <v>-</v>
      </c>
    </row>
    <row r="14" spans="1:7" x14ac:dyDescent="0.25">
      <c r="A14" s="24" t="s">
        <v>10</v>
      </c>
      <c r="B14" s="25" t="s">
        <v>5</v>
      </c>
      <c r="C14" s="22">
        <v>1</v>
      </c>
      <c r="D14" s="1"/>
      <c r="E14" s="23" t="str">
        <f t="shared" si="0"/>
        <v>-</v>
      </c>
    </row>
    <row r="15" spans="1:7" ht="20.25" customHeight="1" x14ac:dyDescent="0.25">
      <c r="A15" s="27" t="s">
        <v>14</v>
      </c>
      <c r="B15" s="28" t="s">
        <v>5</v>
      </c>
      <c r="C15" s="29">
        <v>2</v>
      </c>
      <c r="D15" s="2"/>
      <c r="E15" s="30" t="str">
        <f t="shared" si="0"/>
        <v>-</v>
      </c>
    </row>
    <row r="16" spans="1:7" ht="26.25" x14ac:dyDescent="0.25">
      <c r="A16" s="31" t="s">
        <v>15</v>
      </c>
      <c r="B16" s="28" t="s">
        <v>5</v>
      </c>
      <c r="C16" s="29">
        <v>1</v>
      </c>
      <c r="D16" s="2"/>
      <c r="E16" s="30" t="str">
        <f t="shared" si="0"/>
        <v>-</v>
      </c>
    </row>
    <row r="17" spans="1:7" ht="27" thickBot="1" x14ac:dyDescent="0.3">
      <c r="A17" s="32" t="s">
        <v>22</v>
      </c>
      <c r="B17" s="28" t="s">
        <v>5</v>
      </c>
      <c r="C17" s="29">
        <v>1</v>
      </c>
      <c r="D17" s="2"/>
      <c r="E17" s="33" t="str">
        <f t="shared" si="0"/>
        <v>-</v>
      </c>
      <c r="G17" s="15"/>
    </row>
    <row r="18" spans="1:7" ht="15.75" thickBot="1" x14ac:dyDescent="0.3">
      <c r="A18" s="34" t="s">
        <v>13</v>
      </c>
      <c r="B18" s="35"/>
      <c r="C18" s="35"/>
      <c r="D18" s="35"/>
      <c r="E18" s="36">
        <f>SUM(D6:D17)</f>
        <v>0</v>
      </c>
    </row>
    <row r="21" spans="1:7" x14ac:dyDescent="0.25">
      <c r="G21" s="37"/>
    </row>
    <row r="22" spans="1:7" x14ac:dyDescent="0.25">
      <c r="E22" s="37"/>
    </row>
    <row r="24" spans="1:7" x14ac:dyDescent="0.25">
      <c r="E24" s="37"/>
    </row>
  </sheetData>
  <sheetProtection algorithmName="SHA-512" hashValue="YJR/slBxwKaoRXapWtmIrVRGwCo2ToChXtejA9eNOHYPHsxGFo0IEsKdTfFm1oqg4N5W6HLaRnQ9usTyKgmMrw==" saltValue="WbMqrQ4KOZ9yXPBUPHuESg==" spinCount="100000" sheet="1" objects="1" scenarios="1"/>
  <mergeCells count="2">
    <mergeCell ref="D3:E3"/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domov mládeže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 Žákech</dc:creator>
  <cp:lastModifiedBy>Jan Baše</cp:lastModifiedBy>
  <dcterms:created xsi:type="dcterms:W3CDTF">2019-05-14T08:45:34Z</dcterms:created>
  <dcterms:modified xsi:type="dcterms:W3CDTF">2019-08-15T14:41:50Z</dcterms:modified>
</cp:coreProperties>
</file>