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030" activeTab="0"/>
  </bookViews>
  <sheets>
    <sheet name="List1" sheetId="1" r:id="rId1"/>
  </sheets>
  <definedNames>
    <definedName name="OLE_LINK1" localSheetId="0">'List1'!$E$2</definedName>
    <definedName name="_xlnm.Print_Titles" localSheetId="0">'List1'!$3:$4</definedName>
  </definedNames>
  <calcPr calcId="145621"/>
</workbook>
</file>

<file path=xl/sharedStrings.xml><?xml version="1.0" encoding="utf-8"?>
<sst xmlns="http://schemas.openxmlformats.org/spreadsheetml/2006/main" count="225" uniqueCount="225">
  <si>
    <t>IČO</t>
  </si>
  <si>
    <t>Název školy/zařízení</t>
  </si>
  <si>
    <t>Adresa</t>
  </si>
  <si>
    <t>VSProWMSDN</t>
  </si>
  <si>
    <t>SQLSvrStd</t>
  </si>
  <si>
    <t>SQLCAL DVC cal</t>
  </si>
  <si>
    <t>WinRmtDsktp CAL</t>
  </si>
  <si>
    <t>SysCtrStd</t>
  </si>
  <si>
    <t>SC Datactr</t>
  </si>
  <si>
    <t>WinMultipointSvrPrem</t>
  </si>
  <si>
    <t>WinSvrDataCtr</t>
  </si>
  <si>
    <t>VisioPro</t>
  </si>
  <si>
    <t>SQLsvrStdCORE</t>
  </si>
  <si>
    <t>Imagine Academy</t>
  </si>
  <si>
    <t>VisioProforO365forEDU</t>
  </si>
  <si>
    <t>77D-00110</t>
  </si>
  <si>
    <t>228-04437</t>
  </si>
  <si>
    <t>359-00765</t>
  </si>
  <si>
    <t>6VC-01251</t>
  </si>
  <si>
    <t>V7J-00430</t>
  </si>
  <si>
    <t>D87-01057</t>
  </si>
  <si>
    <t>R39-00374</t>
  </si>
  <si>
    <t>7NQ-00302</t>
  </si>
  <si>
    <t>54R-00098</t>
  </si>
  <si>
    <t>4ZF-00019</t>
  </si>
  <si>
    <t>P4U-00001</t>
  </si>
  <si>
    <t>62690043</t>
  </si>
  <si>
    <t>Gymnázium Boženy Němcové, Hradec Králové, Pospíšilova tř. 324</t>
  </si>
  <si>
    <t>50003 Hradec Králové, Pospíšilova tř. 324</t>
  </si>
  <si>
    <t>62690060</t>
  </si>
  <si>
    <t>Gymnázium J. K. Tyla, Hradec Králové, Tylovo nábř. 682</t>
  </si>
  <si>
    <t>50002 Hradec Králové, Tylovo nábř. 682</t>
  </si>
  <si>
    <t>Obchodní akademie, Střední odborná škola a Jazyková škola s právem státní jazykové zkoušky, Hradec Králové</t>
  </si>
  <si>
    <t>50003 Hradec Králové, Pospíšilova 365</t>
  </si>
  <si>
    <t>50003 Hradec Králové, Hradební 1029</t>
  </si>
  <si>
    <t>00175790</t>
  </si>
  <si>
    <t>Střední odborná škola a Střední odborné učiliště, Hradec Králové, Vocelova 1338</t>
  </si>
  <si>
    <t>50002 Hradec Králové, Vocelova 1338</t>
  </si>
  <si>
    <t>62690281</t>
  </si>
  <si>
    <t>Střední odborná škola veterinární, Hradec Králové - Kukleny, Pražská 68</t>
  </si>
  <si>
    <t>50101 Hradec Králové, Pražská 68</t>
  </si>
  <si>
    <t>62690035</t>
  </si>
  <si>
    <t>Střední průmyslová škola stavební, Hradec Králové, Pospíšilova tř. 787</t>
  </si>
  <si>
    <t>50003 Hradec Králové, Pospíšilova tř. 787</t>
  </si>
  <si>
    <t>00145238</t>
  </si>
  <si>
    <t>Střední uměleckoprůmyslová škola hudebních nástrojů a nábytku, Hradec Králové, 17. listopadu 1202</t>
  </si>
  <si>
    <t>50003 Hradec Králové, 17. listopadu 1202</t>
  </si>
  <si>
    <t>00581101</t>
  </si>
  <si>
    <t>Vyšší odborná škola zdravotnická a Střední zdravotnická škola, Hradec Králové, Komenského 234</t>
  </si>
  <si>
    <t>50003 Hradec Králové, Komenského 234</t>
  </si>
  <si>
    <t>00087751</t>
  </si>
  <si>
    <t>Střední škola technická a řemeslná, Nový Bydžov, Dr. M. Tyrše 112</t>
  </si>
  <si>
    <t>50401 Nový Bydžov, Dr. M. Tyrše 112</t>
  </si>
  <si>
    <t>60116871</t>
  </si>
  <si>
    <t>Střední průmyslová škola kamenická a sochařská, Hořice, Husova 675</t>
  </si>
  <si>
    <t>50801 Hořice, Husova 675</t>
  </si>
  <si>
    <t>60116781</t>
  </si>
  <si>
    <t>Lepařovo gymnázium, Jičín, Jiráskova 30</t>
  </si>
  <si>
    <t>50601 Jičín, Jiráskova 30</t>
  </si>
  <si>
    <t>60116935</t>
  </si>
  <si>
    <t>Masarykova obchodní akademie, Jičín, 17. listopadu 220</t>
  </si>
  <si>
    <t>50611 Jičín, 17. listopadu 220</t>
  </si>
  <si>
    <t>60116820</t>
  </si>
  <si>
    <t>Vyšší odborná škola a Střední průmyslová škola, Jičín, Pod Koželuhy 100</t>
  </si>
  <si>
    <t>50641 Jičín, Pod Koželuhy 100</t>
  </si>
  <si>
    <t>64812201</t>
  </si>
  <si>
    <t>Střední škola zahradnická, Kopidlno, náměstí Hilmarovo 1</t>
  </si>
  <si>
    <t>50732 Kopidlno, náměstí Hilmarovo 1</t>
  </si>
  <si>
    <t>60117001</t>
  </si>
  <si>
    <t>Gymnázium a Střední odborná škola pedagogická, Nová Paka, Kumburská 740</t>
  </si>
  <si>
    <t>50901 Nová Paka, Kumburská 740</t>
  </si>
  <si>
    <t>15055256</t>
  </si>
  <si>
    <t>Střední škola gastronomie a služeb, Nová Paka, Masarykovo nám. 2</t>
  </si>
  <si>
    <t>50927 Nová Paka, Masarykovo nám. 2</t>
  </si>
  <si>
    <t>48623679</t>
  </si>
  <si>
    <t>Gymnázium, Broumov, Hradební 218</t>
  </si>
  <si>
    <t>55001 Broumov, Hradební 218</t>
  </si>
  <si>
    <t>48623695</t>
  </si>
  <si>
    <t>Gymnázium Jaroslava Žáka, Jaroměř, Lužická 423</t>
  </si>
  <si>
    <t>55123 Jaroměř, Lužická 423</t>
  </si>
  <si>
    <t>00087815</t>
  </si>
  <si>
    <t>Střední škola řemeslná, Jaroměř, Studničkova 260</t>
  </si>
  <si>
    <t>55101 Jaroměř, Studničkova 260</t>
  </si>
  <si>
    <t>48623687</t>
  </si>
  <si>
    <t>Jiráskovo gymnázium, Náchod, Řezníčkova 451</t>
  </si>
  <si>
    <t>54744 Náchod, Řezníčkova 451</t>
  </si>
  <si>
    <t>60884762</t>
  </si>
  <si>
    <t>Gymnázium, Dobruška, Pulická 779</t>
  </si>
  <si>
    <t>51801 Dobruška, Pulická 779</t>
  </si>
  <si>
    <t>60884746</t>
  </si>
  <si>
    <t>Střední průmyslová škola elektrotechniky a informačních technologií, Dobruška, Čs. odboje 670</t>
  </si>
  <si>
    <t>51801 Dobruška, Čs. odboje 670</t>
  </si>
  <si>
    <t>60884711</t>
  </si>
  <si>
    <t>Obchodní akademie T. G. Masaryka, Kostelec nad Orlicí, Komenského 522</t>
  </si>
  <si>
    <t>51741 Kostelec nad Orlicí, Komenského 522</t>
  </si>
  <si>
    <t>60884690</t>
  </si>
  <si>
    <t>51741 Kostelec nad Orlicí, Komenského 873</t>
  </si>
  <si>
    <t>60884703</t>
  </si>
  <si>
    <t>Gymnázium Františka Martina Pelcla, Rychnov nad Kněžnou, Hrdinů odboje 36</t>
  </si>
  <si>
    <t>51611 Rychnov nad Kněžnou, Hrdinů odboje 36</t>
  </si>
  <si>
    <t>75137011</t>
  </si>
  <si>
    <t>Vyšší odborná škola a Střední průmyslová škola, Rychnov nad Kněžnou, U Stadionu 1166</t>
  </si>
  <si>
    <t>51601 Rychnov nad Kněžnou, U Stadionu 1166</t>
  </si>
  <si>
    <t>60153393</t>
  </si>
  <si>
    <t>Gymnázium, Dvůr Králové nad Labem, nám. Odboje 304</t>
  </si>
  <si>
    <t>54401 Dvůr Králové nad Labem, nám. Odboje 304</t>
  </si>
  <si>
    <t>'67439918</t>
  </si>
  <si>
    <t>Střední škola informatiky a služeb, Dvůr Králové nad Labem, Elišky Krásnohorské 2069</t>
  </si>
  <si>
    <t>54401 Dvůr Králové nad Labem, E. Krásnohorské 2069</t>
  </si>
  <si>
    <t>60153296</t>
  </si>
  <si>
    <t>Česká lesnická akademie Trutnov - střední škola a vyšší odborná škola</t>
  </si>
  <si>
    <t>54111 Trutnov, Lesnická 9</t>
  </si>
  <si>
    <t>60153237</t>
  </si>
  <si>
    <t>Gymnázium, Trutnov, Jiráskovo náměstí 325</t>
  </si>
  <si>
    <t>54101 Trutnov, Jiráskovo náměstí 325</t>
  </si>
  <si>
    <t>69174415</t>
  </si>
  <si>
    <t>Střední průmyslová škola, Trutnov, Školní 101</t>
  </si>
  <si>
    <t>54101 Trutnov, Školní 101</t>
  </si>
  <si>
    <t>62693514</t>
  </si>
  <si>
    <t>Mateřská škola, Speciální základní škola a Praktická škola, Hradec Králové</t>
  </si>
  <si>
    <t>50003 Hradec Králové, Hradecká 1231</t>
  </si>
  <si>
    <t>62690400</t>
  </si>
  <si>
    <t>Střední škola profesní přípravy, Hradec Králové</t>
  </si>
  <si>
    <t>50003 Hradec Králové, 17. listopadu 1212/2</t>
  </si>
  <si>
    <t>62690361</t>
  </si>
  <si>
    <t>Vyšší odborná škola, Střední škola, Základní škola a Mateřská škola, Hradec Králové, Štefánikova 549</t>
  </si>
  <si>
    <t>50011 Hradec Králové, Štefánikova 549</t>
  </si>
  <si>
    <t>70837538</t>
  </si>
  <si>
    <t>Základní škola, Nový Bydžov, F. Palackého 1240</t>
  </si>
  <si>
    <t>50401 Nový Bydžov, F. Palackého 1240</t>
  </si>
  <si>
    <t>00087998</t>
  </si>
  <si>
    <t>50801 Hořice, Havlíčkova 54</t>
  </si>
  <si>
    <t>71197281</t>
  </si>
  <si>
    <t>Základní škola a Praktická škola, Jičín, Soudná 12</t>
  </si>
  <si>
    <t>50601 Jičín, Soudná 12</t>
  </si>
  <si>
    <t>70836469</t>
  </si>
  <si>
    <t>55001 Broumov, Kladská 164</t>
  </si>
  <si>
    <t>48623733</t>
  </si>
  <si>
    <t>Dětský domov, Základní škola speciální a Praktická škola, Jaroměř</t>
  </si>
  <si>
    <t>55101 Jaroměř, Palackého 142, Jakubské Předměstí</t>
  </si>
  <si>
    <t>70836418</t>
  </si>
  <si>
    <t>54701 Náchod, Jiráskova 461</t>
  </si>
  <si>
    <t>70152501</t>
  </si>
  <si>
    <t>Základní škola, Dobruška, Opočenská 115</t>
  </si>
  <si>
    <t>51801 Dobruška, Opočenská 115</t>
  </si>
  <si>
    <t>70152497</t>
  </si>
  <si>
    <t>Základní škola a Praktická škola, Rychnov nad Kněžnou, Kolowratská 485</t>
  </si>
  <si>
    <t>51601 Rychnov nad Kněžnou, Kolowratská 485</t>
  </si>
  <si>
    <t>60153351</t>
  </si>
  <si>
    <t>Základní škola a Praktická škola, Dvůr Králové nad Labem, Přemyslova 479</t>
  </si>
  <si>
    <t>54401 Dvůr Králové nad Labem, Přemyslova 479</t>
  </si>
  <si>
    <t>60154021</t>
  </si>
  <si>
    <t>Střední škola a Základní škola Sluneční, Hostinné</t>
  </si>
  <si>
    <t>54371 Hostinné, Mládežnická 329</t>
  </si>
  <si>
    <t>48623091</t>
  </si>
  <si>
    <t>Základní škola logopedická a Mateřská škola logopedická, Choustníkovo Hradiště 161</t>
  </si>
  <si>
    <t>54442 Choustníkovo Hradiště, Choustníkovo Hradiště 161</t>
  </si>
  <si>
    <t>70840261</t>
  </si>
  <si>
    <t>Základní škola a Mateřská škola při dětské léčebně, Janské Lázně, Horní promenáda 268</t>
  </si>
  <si>
    <t>54225 Janské Lázně, Horní promenáda 268</t>
  </si>
  <si>
    <t>70841179</t>
  </si>
  <si>
    <t>Mateřská škola, Základní škola a Praktická škola, Trutnov</t>
  </si>
  <si>
    <t>54102 Trutnov, Horská 160</t>
  </si>
  <si>
    <t>70841144</t>
  </si>
  <si>
    <t>Speciální základní škola Augustina Bartoše</t>
  </si>
  <si>
    <t>54232 Úpice, nábřeží pplk. A. Bunzla 660</t>
  </si>
  <si>
    <t>70842116</t>
  </si>
  <si>
    <t>Základní škola a Mateřská škola, Vrchlabí, Krkonošská 230</t>
  </si>
  <si>
    <t>54301 Vrchlabí, Krkonošská 230</t>
  </si>
  <si>
    <t>70837554</t>
  </si>
  <si>
    <t xml:space="preserve">Základní škola a Mateřská škola při Fakultní nemocnici, Hradec Králové, Sokolská 581 </t>
  </si>
  <si>
    <t>50005 Hradec Králové, Sokolská 581</t>
  </si>
  <si>
    <t>68247630</t>
  </si>
  <si>
    <t>Základní škola, Vrchlabí, Školní 1336</t>
  </si>
  <si>
    <t>54301 Vrchlabí, Školní 1336</t>
  </si>
  <si>
    <t>00527939</t>
  </si>
  <si>
    <t>50341 Hradec Králové, Velká 3</t>
  </si>
  <si>
    <t>62690221</t>
  </si>
  <si>
    <t>Gymnázium, Střední odborná škola a Vyšší odborná škola, Nový Bydžov</t>
  </si>
  <si>
    <t>50401 Nový Bydžov, Komenského 77</t>
  </si>
  <si>
    <t>48623725</t>
  </si>
  <si>
    <t>Střední průmyslová škola, Odborná škola a Základní škola, Nové Město nad Metují</t>
  </si>
  <si>
    <t>54901 Nové Město nad Metují, Husovo nám. 1218</t>
  </si>
  <si>
    <t>13582968</t>
  </si>
  <si>
    <t>Vyšší odborná škola zdravotnická, Střední zdravotnická škola a Obchodní akademie, Trutnov</t>
  </si>
  <si>
    <t>54101 Trutnov, Procházkova 303</t>
  </si>
  <si>
    <t>60153245</t>
  </si>
  <si>
    <t>Krkonošské gymnázium a Střední odborná škola</t>
  </si>
  <si>
    <t>54301 Vrchlabí, Komenského 586</t>
  </si>
  <si>
    <t>Riegrova 1403, 508 01 Hořice</t>
  </si>
  <si>
    <t>06668275</t>
  </si>
  <si>
    <t>Pražská 931, 547 01 Náchod</t>
  </si>
  <si>
    <t>06668224</t>
  </si>
  <si>
    <t>Volanovská 243, 541 01 Trutnov</t>
  </si>
  <si>
    <t>Kumburská 846, 509 01 Nová Paka</t>
  </si>
  <si>
    <t>Hostovského 910, 549 31 Hronov</t>
  </si>
  <si>
    <t xml:space="preserve">9EN-00193 </t>
  </si>
  <si>
    <t>9EP-00201</t>
  </si>
  <si>
    <t xml:space="preserve">9EA-00271 </t>
  </si>
  <si>
    <t>označení produktu z dodávky v r. 2018</t>
  </si>
  <si>
    <t>06668364</t>
  </si>
  <si>
    <t>06668151</t>
  </si>
  <si>
    <t>06668356</t>
  </si>
  <si>
    <t>Střední průmyslová škola stavební a Obchodní akademie arch. Jana Letzela, Náchod, příspěvková organizace</t>
  </si>
  <si>
    <t>Střední škola služeb, obchodu a gastronomie</t>
  </si>
  <si>
    <t>Střední průmyslová škola, Střední odborná škola a Střední odborné učiliště, Hradec Králové</t>
  </si>
  <si>
    <t>Zemědělská akademie a Gymnázium Hořice - střední škola a vyšší odborná škola, příspěvková organizace</t>
  </si>
  <si>
    <t>Střední škola strojírenská a elektrotechnická</t>
  </si>
  <si>
    <t>Střední zemědělská škola  a Střední odborné učiliště chladicí a klimatizační techniky, Kostelec nad Orlicí</t>
  </si>
  <si>
    <t>Střední škola gastronomie a služeb</t>
  </si>
  <si>
    <t>Střední škola řemesel a Základní  škola, Hořice</t>
  </si>
  <si>
    <t>Základní škola a Praktická škola, Broumov</t>
  </si>
  <si>
    <t>Praktická škola, Základní škola a Mateřská škola Josefa Zemana, Náchod</t>
  </si>
  <si>
    <t>Střední škola průmyslová, textilní a polygrafická</t>
  </si>
  <si>
    <t>M365 EDU A3</t>
  </si>
  <si>
    <t xml:space="preserve">WinSvrSTDCore ALNG LicSAPk MVL 2Lic CoreLic </t>
  </si>
  <si>
    <t xml:space="preserve">9EM-00562 </t>
  </si>
  <si>
    <t>AAD-38391</t>
  </si>
  <si>
    <t>WinSvrExtConn</t>
  </si>
  <si>
    <t>WINVDAPerDvc PerDvc</t>
  </si>
  <si>
    <t>CELKEM</t>
  </si>
  <si>
    <t>pč</t>
  </si>
  <si>
    <t>Školské zařízení pro další vzdělávání pedagogických pracovníků Královéhradeckého kraje, Hradec Králové, Štefánikova 566</t>
  </si>
  <si>
    <t>Štefánikova 566/26, 500 11 Hradec Králové</t>
  </si>
  <si>
    <t>Příloha č.1 Zadávací dokumentace -  Okruh objednatelů / příjemců a předpokládané počty licencí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</si>
</sst>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theme="1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</font>
    <font>
      <b/>
      <sz val="7"/>
      <color rgb="FFFF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7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sz val="6"/>
      <name val="Arial"/>
      <family val="2"/>
    </font>
    <font>
      <b/>
      <sz val="7"/>
      <color theme="1"/>
      <name val="Arial"/>
      <family val="2"/>
    </font>
    <font>
      <b/>
      <sz val="7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/>
    <xf numFmtId="0" fontId="6" fillId="0" borderId="0" xfId="0" applyFont="1"/>
    <xf numFmtId="0" fontId="7" fillId="0" borderId="1" xfId="20" applyFont="1" applyFill="1" applyBorder="1" applyAlignment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0" fontId="9" fillId="0" borderId="0" xfId="20" applyFont="1" applyBorder="1" applyAlignment="1">
      <alignment wrapText="1"/>
      <protection/>
    </xf>
    <xf numFmtId="0" fontId="6" fillId="0" borderId="0" xfId="0" applyFont="1" applyAlignment="1">
      <alignment wrapText="1"/>
    </xf>
    <xf numFmtId="0" fontId="8" fillId="0" borderId="0" xfId="20" applyFont="1">
      <alignment/>
      <protection/>
    </xf>
    <xf numFmtId="0" fontId="9" fillId="0" borderId="0" xfId="20" applyFont="1" applyBorder="1">
      <alignment/>
      <protection/>
    </xf>
    <xf numFmtId="0" fontId="10" fillId="0" borderId="0" xfId="20" applyFont="1">
      <alignment/>
      <protection/>
    </xf>
    <xf numFmtId="0" fontId="6" fillId="0" borderId="0" xfId="0" applyFont="1" applyFill="1"/>
    <xf numFmtId="0" fontId="8" fillId="0" borderId="3" xfId="37" applyFont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13" fillId="0" borderId="3" xfId="20" applyFont="1" applyFill="1" applyBorder="1" applyAlignment="1">
      <alignment horizontal="center"/>
      <protection/>
    </xf>
    <xf numFmtId="0" fontId="15" fillId="0" borderId="3" xfId="32" applyFont="1" applyFill="1" applyBorder="1" applyAlignment="1">
      <alignment horizontal="center" vertical="center" wrapText="1"/>
      <protection/>
    </xf>
    <xf numFmtId="0" fontId="13" fillId="0" borderId="3" xfId="37" applyFont="1" applyBorder="1" applyAlignment="1">
      <alignment horizontal="center"/>
      <protection/>
    </xf>
    <xf numFmtId="0" fontId="16" fillId="5" borderId="4" xfId="20" applyFont="1" applyFill="1" applyBorder="1" applyAlignment="1">
      <alignment horizontal="center" wrapText="1"/>
      <protection/>
    </xf>
    <xf numFmtId="0" fontId="16" fillId="5" borderId="5" xfId="20" applyFont="1" applyFill="1" applyBorder="1" applyAlignment="1">
      <alignment horizontal="center" wrapText="1"/>
      <protection/>
    </xf>
    <xf numFmtId="0" fontId="16" fillId="6" borderId="4" xfId="20" applyFont="1" applyFill="1" applyBorder="1" applyAlignment="1">
      <alignment horizontal="center" wrapText="1"/>
      <protection/>
    </xf>
    <xf numFmtId="0" fontId="16" fillId="6" borderId="5" xfId="20" applyFont="1" applyFill="1" applyBorder="1" applyAlignment="1">
      <alignment horizontal="center" wrapText="1"/>
      <protection/>
    </xf>
    <xf numFmtId="0" fontId="10" fillId="7" borderId="6" xfId="20" applyFont="1" applyFill="1" applyBorder="1" applyAlignment="1">
      <alignment horizontal="center"/>
      <protection/>
    </xf>
    <xf numFmtId="0" fontId="10" fillId="0" borderId="3" xfId="20" applyFont="1" applyFill="1" applyBorder="1" applyAlignment="1">
      <alignment vertical="center" wrapText="1"/>
      <protection/>
    </xf>
    <xf numFmtId="0" fontId="14" fillId="0" borderId="3" xfId="20" applyFont="1" applyFill="1" applyBorder="1" applyAlignment="1">
      <alignment horizontal="center"/>
      <protection/>
    </xf>
    <xf numFmtId="0" fontId="14" fillId="0" borderId="3" xfId="37" applyFont="1" applyBorder="1" applyAlignment="1">
      <alignment horizontal="center"/>
      <protection/>
    </xf>
    <xf numFmtId="0" fontId="6" fillId="0" borderId="0" xfId="0" applyFont="1" applyAlignment="1">
      <alignment horizontal="right" vertical="center"/>
    </xf>
    <xf numFmtId="0" fontId="11" fillId="0" borderId="3" xfId="20" applyFont="1" applyFill="1" applyBorder="1" applyAlignment="1" quotePrefix="1">
      <alignment horizontal="right" vertical="center"/>
      <protection/>
    </xf>
    <xf numFmtId="0" fontId="8" fillId="0" borderId="3" xfId="20" applyFont="1" applyFill="1" applyBorder="1" applyAlignment="1" quotePrefix="1">
      <alignment horizontal="right" vertical="center"/>
      <protection/>
    </xf>
    <xf numFmtId="0" fontId="11" fillId="0" borderId="3" xfId="20" applyFont="1" applyFill="1" applyBorder="1" applyAlignment="1">
      <alignment horizontal="right" vertical="center"/>
      <protection/>
    </xf>
    <xf numFmtId="0" fontId="17" fillId="0" borderId="0" xfId="0" applyFont="1"/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8" fillId="8" borderId="3" xfId="37" applyFont="1" applyFill="1" applyBorder="1">
      <alignment/>
      <protection/>
    </xf>
    <xf numFmtId="49" fontId="18" fillId="8" borderId="3" xfId="37" applyNumberFormat="1" applyFont="1" applyFill="1" applyBorder="1" applyAlignment="1">
      <alignment horizontal="right" vertical="center"/>
      <protection/>
    </xf>
    <xf numFmtId="0" fontId="19" fillId="8" borderId="3" xfId="37" applyFont="1" applyFill="1" applyBorder="1" applyAlignment="1">
      <alignment horizontal="center"/>
      <protection/>
    </xf>
    <xf numFmtId="0" fontId="12" fillId="0" borderId="0" xfId="0" applyFont="1"/>
    <xf numFmtId="0" fontId="8" fillId="7" borderId="0" xfId="20" applyFont="1" applyFill="1" applyAlignment="1">
      <alignment horizontal="right" vertical="center"/>
      <protection/>
    </xf>
    <xf numFmtId="0" fontId="20" fillId="7" borderId="0" xfId="20" applyFont="1" applyFill="1" applyAlignment="1">
      <alignment horizontal="right"/>
      <protection/>
    </xf>
    <xf numFmtId="0" fontId="7" fillId="7" borderId="6" xfId="20" applyFont="1" applyFill="1" applyBorder="1" applyAlignment="1">
      <alignment horizontal="center"/>
      <protection/>
    </xf>
    <xf numFmtId="0" fontId="20" fillId="0" borderId="3" xfId="20" applyFont="1" applyFill="1" applyBorder="1" applyAlignment="1">
      <alignment horizontal="center"/>
      <protection/>
    </xf>
    <xf numFmtId="0" fontId="20" fillId="0" borderId="3" xfId="37" applyFont="1" applyBorder="1" applyAlignment="1">
      <alignment horizontal="center"/>
      <protection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20" applyFont="1" applyAlignment="1">
      <alignment horizontal="center"/>
      <protection/>
    </xf>
    <xf numFmtId="0" fontId="11" fillId="0" borderId="3" xfId="20" applyFont="1" applyFill="1" applyBorder="1" applyAlignment="1" quotePrefix="1">
      <alignment horizontal="center"/>
      <protection/>
    </xf>
    <xf numFmtId="0" fontId="8" fillId="0" borderId="3" xfId="20" applyFont="1" applyFill="1" applyBorder="1" applyAlignment="1" quotePrefix="1">
      <alignment horizontal="center"/>
      <protection/>
    </xf>
    <xf numFmtId="49" fontId="18" fillId="8" borderId="3" xfId="37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1" fillId="0" borderId="3" xfId="37" applyFont="1" applyBorder="1" applyAlignment="1">
      <alignment wrapText="1"/>
      <protection/>
    </xf>
    <xf numFmtId="49" fontId="11" fillId="0" borderId="3" xfId="37" applyNumberFormat="1" applyFont="1" applyFill="1" applyBorder="1" applyAlignment="1">
      <alignment horizontal="right" vertical="center"/>
      <protection/>
    </xf>
    <xf numFmtId="0" fontId="11" fillId="0" borderId="3" xfId="37" applyFont="1" applyFill="1" applyBorder="1" applyAlignment="1">
      <alignment wrapText="1"/>
      <protection/>
    </xf>
    <xf numFmtId="0" fontId="21" fillId="0" borderId="3" xfId="37" applyFont="1" applyFill="1" applyBorder="1" applyAlignment="1">
      <alignment wrapText="1"/>
      <protection/>
    </xf>
    <xf numFmtId="0" fontId="21" fillId="0" borderId="3" xfId="0" applyFont="1" applyFill="1" applyBorder="1" applyAlignment="1">
      <alignment wrapText="1"/>
    </xf>
    <xf numFmtId="0" fontId="22" fillId="0" borderId="0" xfId="0" applyFont="1"/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Emphasis 1" xfId="21"/>
    <cellStyle name="Emphasis 2" xfId="22"/>
    <cellStyle name="Emphasis 3" xfId="23"/>
    <cellStyle name="Hyperlink 2" xfId="24"/>
    <cellStyle name="Hypertextový odkaz 2" xfId="25"/>
    <cellStyle name="Normal 2" xfId="26"/>
    <cellStyle name="normální 2" xfId="27"/>
    <cellStyle name="Normální 3" xfId="28"/>
    <cellStyle name="Normální 4" xfId="29"/>
    <cellStyle name="Normální 5" xfId="30"/>
    <cellStyle name="Normální 6" xfId="31"/>
    <cellStyle name="Normální 7" xfId="32"/>
    <cellStyle name="Sheet Title" xfId="33"/>
    <cellStyle name="Měna 2" xfId="34"/>
    <cellStyle name="Čárka 2" xfId="35"/>
    <cellStyle name="Normální 9" xfId="36"/>
    <cellStyle name="Normální 10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tabSelected="1" zoomScale="120" zoomScaleNormal="120" workbookViewId="0" topLeftCell="A1">
      <pane xSplit="3" ySplit="4" topLeftCell="D49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ColWidth="9.140625" defaultRowHeight="12.75"/>
  <cols>
    <col min="1" max="1" width="3.7109375" style="12" customWidth="1"/>
    <col min="2" max="2" width="34.57421875" style="1" customWidth="1"/>
    <col min="3" max="3" width="12.57421875" style="24" customWidth="1"/>
    <col min="4" max="4" width="23.7109375" style="1" customWidth="1"/>
    <col min="5" max="5" width="8.57421875" style="1" customWidth="1"/>
    <col min="6" max="20" width="7.7109375" style="12" customWidth="1"/>
    <col min="21" max="16384" width="9.140625" style="1" customWidth="1"/>
  </cols>
  <sheetData>
    <row r="1" ht="12.75">
      <c r="B1" s="56" t="s">
        <v>224</v>
      </c>
    </row>
    <row r="2" spans="3:14" ht="12.75" customHeight="1" thickBot="1">
      <c r="C2" s="40"/>
      <c r="D2" s="41"/>
      <c r="E2" s="42"/>
      <c r="F2" s="43"/>
      <c r="G2" s="43"/>
      <c r="K2" s="44"/>
      <c r="L2" s="44"/>
      <c r="M2" s="45"/>
      <c r="N2" s="44"/>
    </row>
    <row r="3" spans="1:34" s="6" customFormat="1" ht="67.5" customHeight="1" thickBot="1">
      <c r="A3" s="2" t="s">
        <v>221</v>
      </c>
      <c r="B3" s="3" t="s">
        <v>1</v>
      </c>
      <c r="C3" s="2" t="s">
        <v>0</v>
      </c>
      <c r="D3" s="4" t="s">
        <v>2</v>
      </c>
      <c r="E3" s="16" t="s">
        <v>214</v>
      </c>
      <c r="F3" s="16" t="s">
        <v>3</v>
      </c>
      <c r="G3" s="17" t="s">
        <v>215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8" t="s">
        <v>10</v>
      </c>
      <c r="O3" s="19" t="s">
        <v>11</v>
      </c>
      <c r="P3" s="19" t="s">
        <v>218</v>
      </c>
      <c r="Q3" s="19" t="s">
        <v>12</v>
      </c>
      <c r="R3" s="19" t="s">
        <v>13</v>
      </c>
      <c r="S3" s="19" t="s">
        <v>219</v>
      </c>
      <c r="T3" s="17" t="s">
        <v>14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1.25">
      <c r="A4" s="46"/>
      <c r="B4" s="7"/>
      <c r="C4" s="35"/>
      <c r="D4" s="36" t="s">
        <v>199</v>
      </c>
      <c r="E4" s="37" t="s">
        <v>217</v>
      </c>
      <c r="F4" s="20" t="s">
        <v>15</v>
      </c>
      <c r="G4" s="20" t="s">
        <v>216</v>
      </c>
      <c r="H4" s="20" t="s">
        <v>16</v>
      </c>
      <c r="I4" s="20" t="s">
        <v>17</v>
      </c>
      <c r="J4" s="20" t="s">
        <v>18</v>
      </c>
      <c r="K4" s="20" t="s">
        <v>196</v>
      </c>
      <c r="L4" s="20" t="s">
        <v>197</v>
      </c>
      <c r="M4" s="20" t="s">
        <v>19</v>
      </c>
      <c r="N4" s="20" t="s">
        <v>198</v>
      </c>
      <c r="O4" s="20" t="s">
        <v>20</v>
      </c>
      <c r="P4" s="20" t="s">
        <v>21</v>
      </c>
      <c r="Q4" s="20" t="s">
        <v>22</v>
      </c>
      <c r="R4" s="20" t="s">
        <v>23</v>
      </c>
      <c r="S4" s="20" t="s">
        <v>24</v>
      </c>
      <c r="T4" s="20" t="s">
        <v>25</v>
      </c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9.5">
      <c r="A5" s="47">
        <v>1</v>
      </c>
      <c r="B5" s="21" t="s">
        <v>27</v>
      </c>
      <c r="C5" s="25" t="s">
        <v>26</v>
      </c>
      <c r="D5" s="21" t="s">
        <v>28</v>
      </c>
      <c r="E5" s="13">
        <v>56</v>
      </c>
      <c r="F5" s="22"/>
      <c r="G5" s="22">
        <v>32</v>
      </c>
      <c r="H5" s="22"/>
      <c r="I5" s="22"/>
      <c r="J5" s="22">
        <v>50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9.5">
      <c r="A6" s="48">
        <v>2</v>
      </c>
      <c r="B6" s="21" t="s">
        <v>30</v>
      </c>
      <c r="C6" s="26" t="s">
        <v>29</v>
      </c>
      <c r="D6" s="21" t="s">
        <v>31</v>
      </c>
      <c r="E6" s="13">
        <v>57</v>
      </c>
      <c r="F6" s="22"/>
      <c r="G6" s="22"/>
      <c r="H6" s="22"/>
      <c r="I6" s="22"/>
      <c r="J6" s="22">
        <v>9</v>
      </c>
      <c r="K6" s="22"/>
      <c r="L6" s="22"/>
      <c r="M6" s="22"/>
      <c r="N6" s="22">
        <v>3</v>
      </c>
      <c r="O6" s="22"/>
      <c r="P6" s="22"/>
      <c r="Q6" s="22"/>
      <c r="R6" s="22"/>
      <c r="S6" s="22">
        <v>9</v>
      </c>
      <c r="T6" s="2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1.75" customHeight="1">
      <c r="A7" s="47">
        <v>3</v>
      </c>
      <c r="B7" s="21" t="s">
        <v>32</v>
      </c>
      <c r="C7" s="25">
        <v>62690272</v>
      </c>
      <c r="D7" s="21" t="s">
        <v>33</v>
      </c>
      <c r="E7" s="13">
        <v>60</v>
      </c>
      <c r="F7" s="22"/>
      <c r="G7" s="22">
        <v>24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9.5">
      <c r="A8" s="48">
        <v>4</v>
      </c>
      <c r="B8" s="21" t="s">
        <v>205</v>
      </c>
      <c r="C8" s="25">
        <v>15062848</v>
      </c>
      <c r="D8" s="21" t="s">
        <v>34</v>
      </c>
      <c r="E8" s="13">
        <v>112</v>
      </c>
      <c r="F8" s="22"/>
      <c r="G8" s="22">
        <v>16</v>
      </c>
      <c r="H8" s="22"/>
      <c r="I8" s="22"/>
      <c r="J8" s="22"/>
      <c r="K8" s="22"/>
      <c r="L8" s="22"/>
      <c r="M8" s="22"/>
      <c r="N8" s="22">
        <v>2</v>
      </c>
      <c r="O8" s="22"/>
      <c r="P8" s="22"/>
      <c r="Q8" s="22"/>
      <c r="R8" s="22"/>
      <c r="S8" s="22"/>
      <c r="T8" s="2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9.5">
      <c r="A9" s="47">
        <v>5</v>
      </c>
      <c r="B9" s="21" t="s">
        <v>36</v>
      </c>
      <c r="C9" s="25" t="s">
        <v>35</v>
      </c>
      <c r="D9" s="21" t="s">
        <v>37</v>
      </c>
      <c r="E9" s="13">
        <v>76</v>
      </c>
      <c r="F9" s="22">
        <v>5</v>
      </c>
      <c r="G9" s="22">
        <v>8</v>
      </c>
      <c r="H9" s="22">
        <v>1</v>
      </c>
      <c r="I9" s="22">
        <v>40</v>
      </c>
      <c r="J9" s="22">
        <v>40</v>
      </c>
      <c r="K9" s="22"/>
      <c r="L9" s="22"/>
      <c r="M9" s="22"/>
      <c r="N9" s="22">
        <v>1</v>
      </c>
      <c r="O9" s="22">
        <v>10</v>
      </c>
      <c r="P9" s="22"/>
      <c r="Q9" s="22"/>
      <c r="R9" s="22"/>
      <c r="S9" s="22"/>
      <c r="T9" s="22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9.5">
      <c r="A10" s="48">
        <v>6</v>
      </c>
      <c r="B10" s="21" t="s">
        <v>39</v>
      </c>
      <c r="C10" s="26" t="s">
        <v>38</v>
      </c>
      <c r="D10" s="21" t="s">
        <v>40</v>
      </c>
      <c r="E10" s="13">
        <v>34</v>
      </c>
      <c r="F10" s="22"/>
      <c r="G10" s="22"/>
      <c r="H10" s="22"/>
      <c r="I10" s="22"/>
      <c r="J10" s="22"/>
      <c r="K10" s="22"/>
      <c r="L10" s="22"/>
      <c r="M10" s="22"/>
      <c r="N10" s="22">
        <v>2</v>
      </c>
      <c r="O10" s="22"/>
      <c r="P10" s="22"/>
      <c r="Q10" s="22"/>
      <c r="R10" s="22"/>
      <c r="S10" s="22"/>
      <c r="T10" s="22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9.5">
      <c r="A11" s="47">
        <v>7</v>
      </c>
      <c r="B11" s="21" t="s">
        <v>42</v>
      </c>
      <c r="C11" s="25" t="s">
        <v>41</v>
      </c>
      <c r="D11" s="21" t="s">
        <v>43</v>
      </c>
      <c r="E11" s="13">
        <v>42</v>
      </c>
      <c r="F11" s="22"/>
      <c r="G11" s="22">
        <v>48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9.25">
      <c r="A12" s="48">
        <v>8</v>
      </c>
      <c r="B12" s="21" t="s">
        <v>45</v>
      </c>
      <c r="C12" s="25" t="s">
        <v>44</v>
      </c>
      <c r="D12" s="21" t="s">
        <v>46</v>
      </c>
      <c r="E12" s="13">
        <v>57</v>
      </c>
      <c r="F12" s="22"/>
      <c r="G12" s="22">
        <v>32</v>
      </c>
      <c r="H12" s="22"/>
      <c r="I12" s="22"/>
      <c r="J12" s="22">
        <v>60</v>
      </c>
      <c r="K12" s="22"/>
      <c r="L12" s="22"/>
      <c r="M12" s="22"/>
      <c r="N12" s="22">
        <v>1</v>
      </c>
      <c r="O12" s="22"/>
      <c r="P12" s="22"/>
      <c r="Q12" s="22"/>
      <c r="R12" s="22"/>
      <c r="S12" s="22"/>
      <c r="T12" s="2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9.5">
      <c r="A13" s="47">
        <v>9</v>
      </c>
      <c r="B13" s="21" t="s">
        <v>48</v>
      </c>
      <c r="C13" s="26" t="s">
        <v>47</v>
      </c>
      <c r="D13" s="21" t="s">
        <v>49</v>
      </c>
      <c r="E13" s="13">
        <v>86</v>
      </c>
      <c r="F13" s="22"/>
      <c r="G13" s="22">
        <v>32</v>
      </c>
      <c r="H13" s="22">
        <v>1</v>
      </c>
      <c r="I13" s="22">
        <v>50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9.5">
      <c r="A14" s="48">
        <v>10</v>
      </c>
      <c r="B14" s="21" t="s">
        <v>51</v>
      </c>
      <c r="C14" s="25" t="s">
        <v>50</v>
      </c>
      <c r="D14" s="21" t="s">
        <v>52</v>
      </c>
      <c r="E14" s="13">
        <v>57</v>
      </c>
      <c r="F14" s="22"/>
      <c r="G14" s="22">
        <v>24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9.5">
      <c r="A15" s="47">
        <v>11</v>
      </c>
      <c r="B15" s="21" t="s">
        <v>54</v>
      </c>
      <c r="C15" s="25" t="s">
        <v>53</v>
      </c>
      <c r="D15" s="21" t="s">
        <v>55</v>
      </c>
      <c r="E15" s="13">
        <v>45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1.25">
      <c r="A16" s="48">
        <v>12</v>
      </c>
      <c r="B16" s="21" t="s">
        <v>57</v>
      </c>
      <c r="C16" s="25" t="s">
        <v>56</v>
      </c>
      <c r="D16" s="21" t="s">
        <v>58</v>
      </c>
      <c r="E16" s="13">
        <v>36</v>
      </c>
      <c r="F16" s="22"/>
      <c r="G16" s="22">
        <v>16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9.5">
      <c r="A17" s="47">
        <v>13</v>
      </c>
      <c r="B17" s="21" t="s">
        <v>60</v>
      </c>
      <c r="C17" s="25" t="s">
        <v>59</v>
      </c>
      <c r="D17" s="21" t="s">
        <v>61</v>
      </c>
      <c r="E17" s="13">
        <v>23</v>
      </c>
      <c r="F17" s="22"/>
      <c r="G17" s="22">
        <v>8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9.5">
      <c r="A18" s="48">
        <v>14</v>
      </c>
      <c r="B18" s="21" t="s">
        <v>63</v>
      </c>
      <c r="C18" s="25" t="s">
        <v>62</v>
      </c>
      <c r="D18" s="21" t="s">
        <v>64</v>
      </c>
      <c r="E18" s="13">
        <v>59</v>
      </c>
      <c r="F18" s="22">
        <v>5</v>
      </c>
      <c r="G18" s="22">
        <v>16</v>
      </c>
      <c r="H18" s="22">
        <v>2</v>
      </c>
      <c r="I18" s="22">
        <v>67</v>
      </c>
      <c r="J18" s="22">
        <v>10</v>
      </c>
      <c r="K18" s="22"/>
      <c r="L18" s="22"/>
      <c r="M18" s="22"/>
      <c r="N18" s="22">
        <v>2</v>
      </c>
      <c r="O18" s="22">
        <v>22</v>
      </c>
      <c r="P18" s="22"/>
      <c r="Q18" s="22"/>
      <c r="R18" s="22"/>
      <c r="S18" s="22"/>
      <c r="T18" s="22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20" ht="19.5">
      <c r="A19" s="47">
        <v>15</v>
      </c>
      <c r="B19" s="21" t="s">
        <v>66</v>
      </c>
      <c r="C19" s="25" t="s">
        <v>65</v>
      </c>
      <c r="D19" s="21" t="s">
        <v>67</v>
      </c>
      <c r="E19" s="13">
        <v>28</v>
      </c>
      <c r="F19" s="22"/>
      <c r="G19" s="22">
        <v>32</v>
      </c>
      <c r="H19" s="22">
        <v>1</v>
      </c>
      <c r="I19" s="22">
        <v>80</v>
      </c>
      <c r="J19" s="22">
        <v>0</v>
      </c>
      <c r="K19" s="22">
        <v>0</v>
      </c>
      <c r="L19" s="22">
        <v>0</v>
      </c>
      <c r="M19" s="22"/>
      <c r="N19" s="22"/>
      <c r="O19" s="22"/>
      <c r="P19" s="22"/>
      <c r="Q19" s="22"/>
      <c r="R19" s="22"/>
      <c r="S19" s="22"/>
      <c r="T19" s="22"/>
    </row>
    <row r="20" spans="1:20" ht="19.5">
      <c r="A20" s="48">
        <v>16</v>
      </c>
      <c r="B20" s="21" t="s">
        <v>69</v>
      </c>
      <c r="C20" s="25" t="s">
        <v>68</v>
      </c>
      <c r="D20" s="21" t="s">
        <v>70</v>
      </c>
      <c r="E20" s="13">
        <v>43</v>
      </c>
      <c r="F20" s="22"/>
      <c r="G20" s="22">
        <v>32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9.5">
      <c r="A21" s="47">
        <v>17</v>
      </c>
      <c r="B21" s="21" t="s">
        <v>72</v>
      </c>
      <c r="C21" s="25" t="s">
        <v>71</v>
      </c>
      <c r="D21" s="21" t="s">
        <v>73</v>
      </c>
      <c r="E21" s="13">
        <v>34</v>
      </c>
      <c r="F21" s="22"/>
      <c r="G21" s="22">
        <v>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1.25">
      <c r="A22" s="48">
        <v>18</v>
      </c>
      <c r="B22" s="21" t="s">
        <v>75</v>
      </c>
      <c r="C22" s="26" t="s">
        <v>74</v>
      </c>
      <c r="D22" s="21" t="s">
        <v>76</v>
      </c>
      <c r="E22" s="13">
        <v>32</v>
      </c>
      <c r="F22" s="22"/>
      <c r="G22" s="22">
        <v>16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1.25">
      <c r="A23" s="47">
        <v>19</v>
      </c>
      <c r="B23" s="21" t="s">
        <v>78</v>
      </c>
      <c r="C23" s="25" t="s">
        <v>77</v>
      </c>
      <c r="D23" s="21" t="s">
        <v>79</v>
      </c>
      <c r="E23" s="13">
        <v>32</v>
      </c>
      <c r="F23" s="22">
        <v>1</v>
      </c>
      <c r="G23" s="22">
        <v>56</v>
      </c>
      <c r="H23" s="22">
        <v>1</v>
      </c>
      <c r="I23" s="22"/>
      <c r="J23" s="22"/>
      <c r="K23" s="22">
        <v>1</v>
      </c>
      <c r="L23" s="22"/>
      <c r="M23" s="22"/>
      <c r="N23" s="22"/>
      <c r="O23" s="22">
        <v>2</v>
      </c>
      <c r="P23" s="22"/>
      <c r="Q23" s="22"/>
      <c r="R23" s="22"/>
      <c r="S23" s="22"/>
      <c r="T23" s="14">
        <v>5</v>
      </c>
    </row>
    <row r="24" spans="1:20" ht="11.25">
      <c r="A24" s="48">
        <v>20</v>
      </c>
      <c r="B24" s="21" t="s">
        <v>81</v>
      </c>
      <c r="C24" s="25" t="s">
        <v>80</v>
      </c>
      <c r="D24" s="21" t="s">
        <v>82</v>
      </c>
      <c r="E24" s="13">
        <v>52</v>
      </c>
      <c r="F24" s="22"/>
      <c r="G24" s="22">
        <v>24</v>
      </c>
      <c r="H24" s="22">
        <v>1</v>
      </c>
      <c r="I24" s="22">
        <v>40</v>
      </c>
      <c r="J24" s="22">
        <v>40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1.25">
      <c r="A25" s="47">
        <v>21</v>
      </c>
      <c r="B25" s="21" t="s">
        <v>84</v>
      </c>
      <c r="C25" s="25" t="s">
        <v>83</v>
      </c>
      <c r="D25" s="21" t="s">
        <v>85</v>
      </c>
      <c r="E25" s="13">
        <v>58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1.25">
      <c r="A26" s="48">
        <v>22</v>
      </c>
      <c r="B26" s="21" t="s">
        <v>87</v>
      </c>
      <c r="C26" s="25" t="s">
        <v>86</v>
      </c>
      <c r="D26" s="21" t="s">
        <v>88</v>
      </c>
      <c r="E26" s="13">
        <v>29</v>
      </c>
      <c r="F26" s="22"/>
      <c r="G26" s="22">
        <v>16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>
      <c r="A27" s="47">
        <v>23</v>
      </c>
      <c r="B27" s="21" t="s">
        <v>90</v>
      </c>
      <c r="C27" s="25" t="s">
        <v>89</v>
      </c>
      <c r="D27" s="21" t="s">
        <v>91</v>
      </c>
      <c r="E27" s="13">
        <v>37</v>
      </c>
      <c r="F27" s="22">
        <v>21</v>
      </c>
      <c r="G27" s="22">
        <v>48</v>
      </c>
      <c r="H27" s="22">
        <v>1</v>
      </c>
      <c r="I27" s="22">
        <v>50</v>
      </c>
      <c r="J27" s="22"/>
      <c r="K27" s="22"/>
      <c r="L27" s="22">
        <v>1</v>
      </c>
      <c r="M27" s="22"/>
      <c r="N27" s="22"/>
      <c r="O27" s="22"/>
      <c r="P27" s="22"/>
      <c r="Q27" s="22"/>
      <c r="R27" s="22"/>
      <c r="S27" s="22"/>
      <c r="T27" s="22"/>
    </row>
    <row r="28" spans="1:20" ht="19.5">
      <c r="A28" s="48">
        <v>24</v>
      </c>
      <c r="B28" s="21" t="s">
        <v>93</v>
      </c>
      <c r="C28" s="25" t="s">
        <v>92</v>
      </c>
      <c r="D28" s="21" t="s">
        <v>94</v>
      </c>
      <c r="E28" s="13">
        <v>35</v>
      </c>
      <c r="F28" s="22"/>
      <c r="G28" s="22">
        <v>8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>
      <c r="A29" s="47">
        <v>25</v>
      </c>
      <c r="B29" s="21" t="s">
        <v>208</v>
      </c>
      <c r="C29" s="26" t="s">
        <v>95</v>
      </c>
      <c r="D29" s="21" t="s">
        <v>96</v>
      </c>
      <c r="E29" s="13">
        <v>34</v>
      </c>
      <c r="F29" s="22"/>
      <c r="G29" s="22">
        <v>48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>
      <c r="A30" s="48">
        <v>26</v>
      </c>
      <c r="B30" s="21" t="s">
        <v>98</v>
      </c>
      <c r="C30" s="25" t="s">
        <v>97</v>
      </c>
      <c r="D30" s="21" t="s">
        <v>99</v>
      </c>
      <c r="E30" s="13">
        <v>43</v>
      </c>
      <c r="F30" s="22"/>
      <c r="G30" s="22">
        <v>16</v>
      </c>
      <c r="H30" s="22">
        <v>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9.5">
      <c r="A31" s="47">
        <v>27</v>
      </c>
      <c r="B31" s="21" t="s">
        <v>101</v>
      </c>
      <c r="C31" s="25" t="s">
        <v>100</v>
      </c>
      <c r="D31" s="21" t="s">
        <v>102</v>
      </c>
      <c r="E31" s="13">
        <v>58</v>
      </c>
      <c r="F31" s="22"/>
      <c r="G31" s="22"/>
      <c r="H31" s="22"/>
      <c r="I31" s="22"/>
      <c r="J31" s="22">
        <v>40</v>
      </c>
      <c r="K31" s="22">
        <v>1</v>
      </c>
      <c r="L31" s="22"/>
      <c r="M31" s="22"/>
      <c r="N31" s="22">
        <v>3</v>
      </c>
      <c r="O31" s="22">
        <v>1</v>
      </c>
      <c r="P31" s="22"/>
      <c r="Q31" s="22"/>
      <c r="R31" s="22"/>
      <c r="S31" s="22"/>
      <c r="T31" s="22"/>
    </row>
    <row r="32" spans="1:20" ht="19.5">
      <c r="A32" s="48">
        <v>28</v>
      </c>
      <c r="B32" s="21" t="s">
        <v>104</v>
      </c>
      <c r="C32" s="25" t="s">
        <v>103</v>
      </c>
      <c r="D32" s="21" t="s">
        <v>105</v>
      </c>
      <c r="E32" s="13">
        <v>24</v>
      </c>
      <c r="F32" s="22"/>
      <c r="G32" s="22">
        <v>32</v>
      </c>
      <c r="H32" s="22"/>
      <c r="I32" s="22"/>
      <c r="J32" s="22">
        <v>3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9.5">
      <c r="A33" s="47">
        <v>29</v>
      </c>
      <c r="B33" s="21" t="s">
        <v>107</v>
      </c>
      <c r="C33" s="27" t="s">
        <v>106</v>
      </c>
      <c r="D33" s="21" t="s">
        <v>108</v>
      </c>
      <c r="E33" s="13">
        <v>80</v>
      </c>
      <c r="F33" s="22"/>
      <c r="G33" s="22">
        <v>80</v>
      </c>
      <c r="H33" s="22"/>
      <c r="I33" s="22"/>
      <c r="J33" s="22"/>
      <c r="K33" s="22"/>
      <c r="L33" s="22"/>
      <c r="M33" s="22"/>
      <c r="N33" s="22">
        <v>6</v>
      </c>
      <c r="O33" s="22"/>
      <c r="P33" s="22"/>
      <c r="Q33" s="22"/>
      <c r="R33" s="22">
        <v>1</v>
      </c>
      <c r="S33" s="22"/>
      <c r="T33" s="22"/>
    </row>
    <row r="34" spans="1:20" ht="19.5">
      <c r="A34" s="48">
        <v>30</v>
      </c>
      <c r="B34" s="21" t="s">
        <v>110</v>
      </c>
      <c r="C34" s="25" t="s">
        <v>109</v>
      </c>
      <c r="D34" s="21" t="s">
        <v>111</v>
      </c>
      <c r="E34" s="13">
        <v>53</v>
      </c>
      <c r="F34" s="22"/>
      <c r="G34" s="22">
        <v>40</v>
      </c>
      <c r="H34" s="22"/>
      <c r="I34" s="22"/>
      <c r="J34" s="22">
        <v>5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9.5">
      <c r="A35" s="47">
        <v>31</v>
      </c>
      <c r="B35" s="21" t="s">
        <v>113</v>
      </c>
      <c r="C35" s="25" t="s">
        <v>112</v>
      </c>
      <c r="D35" s="21" t="s">
        <v>114</v>
      </c>
      <c r="E35" s="13">
        <v>48</v>
      </c>
      <c r="F35" s="22"/>
      <c r="G35" s="22">
        <v>40</v>
      </c>
      <c r="H35" s="22">
        <v>2</v>
      </c>
      <c r="I35" s="22"/>
      <c r="J35" s="22">
        <v>80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1.25">
      <c r="A36" s="48">
        <v>32</v>
      </c>
      <c r="B36" s="21" t="s">
        <v>116</v>
      </c>
      <c r="C36" s="26" t="s">
        <v>115</v>
      </c>
      <c r="D36" s="21" t="s">
        <v>117</v>
      </c>
      <c r="E36" s="13">
        <v>64</v>
      </c>
      <c r="F36" s="22"/>
      <c r="G36" s="22">
        <v>64</v>
      </c>
      <c r="H36" s="22"/>
      <c r="I36" s="22"/>
      <c r="J36" s="22"/>
      <c r="K36" s="22"/>
      <c r="L36" s="22"/>
      <c r="M36" s="22"/>
      <c r="N36" s="22"/>
      <c r="O36" s="22">
        <v>150</v>
      </c>
      <c r="P36" s="22"/>
      <c r="Q36" s="22"/>
      <c r="R36" s="22"/>
      <c r="S36" s="22"/>
      <c r="T36" s="22"/>
    </row>
    <row r="37" spans="1:20" ht="19.5">
      <c r="A37" s="47">
        <v>33</v>
      </c>
      <c r="B37" s="21" t="s">
        <v>119</v>
      </c>
      <c r="C37" s="25" t="s">
        <v>118</v>
      </c>
      <c r="D37" s="21" t="s">
        <v>120</v>
      </c>
      <c r="E37" s="13">
        <v>78</v>
      </c>
      <c r="F37" s="22"/>
      <c r="G37" s="22">
        <v>24</v>
      </c>
      <c r="H37" s="22"/>
      <c r="I37" s="22"/>
      <c r="J37" s="22">
        <v>10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9.5">
      <c r="A38" s="48">
        <v>34</v>
      </c>
      <c r="B38" s="21" t="s">
        <v>122</v>
      </c>
      <c r="C38" s="25" t="s">
        <v>121</v>
      </c>
      <c r="D38" s="21" t="s">
        <v>123</v>
      </c>
      <c r="E38" s="13">
        <v>60</v>
      </c>
      <c r="F38" s="22"/>
      <c r="G38" s="22">
        <v>16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9.5">
      <c r="A39" s="47">
        <v>35</v>
      </c>
      <c r="B39" s="21" t="s">
        <v>125</v>
      </c>
      <c r="C39" s="26" t="s">
        <v>124</v>
      </c>
      <c r="D39" s="21" t="s">
        <v>126</v>
      </c>
      <c r="E39" s="13">
        <v>149</v>
      </c>
      <c r="F39" s="22"/>
      <c r="G39" s="22">
        <v>40</v>
      </c>
      <c r="H39" s="22"/>
      <c r="I39" s="22"/>
      <c r="J39" s="22">
        <v>10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9.5">
      <c r="A40" s="48">
        <v>36</v>
      </c>
      <c r="B40" s="21" t="s">
        <v>128</v>
      </c>
      <c r="C40" s="26" t="s">
        <v>127</v>
      </c>
      <c r="D40" s="21" t="s">
        <v>129</v>
      </c>
      <c r="E40" s="13">
        <v>14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1.25">
      <c r="A41" s="47">
        <v>37</v>
      </c>
      <c r="B41" s="21" t="s">
        <v>210</v>
      </c>
      <c r="C41" s="26" t="s">
        <v>130</v>
      </c>
      <c r="D41" s="21" t="s">
        <v>131</v>
      </c>
      <c r="E41" s="13">
        <v>37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1.25">
      <c r="A42" s="48">
        <v>38</v>
      </c>
      <c r="B42" s="21" t="s">
        <v>133</v>
      </c>
      <c r="C42" s="25" t="s">
        <v>132</v>
      </c>
      <c r="D42" s="21" t="s">
        <v>134</v>
      </c>
      <c r="E42" s="13">
        <v>21</v>
      </c>
      <c r="F42" s="22"/>
      <c r="G42" s="22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1.25">
      <c r="A43" s="47">
        <v>39</v>
      </c>
      <c r="B43" s="21" t="s">
        <v>211</v>
      </c>
      <c r="C43" s="25" t="s">
        <v>135</v>
      </c>
      <c r="D43" s="21" t="s">
        <v>136</v>
      </c>
      <c r="E43" s="13">
        <v>15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9.5">
      <c r="A44" s="48">
        <v>40</v>
      </c>
      <c r="B44" s="21" t="s">
        <v>138</v>
      </c>
      <c r="C44" s="25" t="s">
        <v>137</v>
      </c>
      <c r="D44" s="21" t="s">
        <v>139</v>
      </c>
      <c r="E44" s="13">
        <v>34</v>
      </c>
      <c r="F44" s="22"/>
      <c r="G44" s="22">
        <v>8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9.5">
      <c r="A45" s="47">
        <v>41</v>
      </c>
      <c r="B45" s="21" t="s">
        <v>212</v>
      </c>
      <c r="C45" s="25" t="s">
        <v>140</v>
      </c>
      <c r="D45" s="21" t="s">
        <v>141</v>
      </c>
      <c r="E45" s="13">
        <v>30</v>
      </c>
      <c r="F45" s="22"/>
      <c r="G45" s="22">
        <v>16</v>
      </c>
      <c r="H45" s="22">
        <v>1</v>
      </c>
      <c r="I45" s="22">
        <v>8</v>
      </c>
      <c r="J45" s="22">
        <v>10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1.25">
      <c r="A46" s="48">
        <v>42</v>
      </c>
      <c r="B46" s="21" t="s">
        <v>143</v>
      </c>
      <c r="C46" s="25" t="s">
        <v>142</v>
      </c>
      <c r="D46" s="21" t="s">
        <v>144</v>
      </c>
      <c r="E46" s="13">
        <v>12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9.5">
      <c r="A47" s="47">
        <v>43</v>
      </c>
      <c r="B47" s="21" t="s">
        <v>146</v>
      </c>
      <c r="C47" s="25" t="s">
        <v>145</v>
      </c>
      <c r="D47" s="21" t="s">
        <v>147</v>
      </c>
      <c r="E47" s="13">
        <v>26</v>
      </c>
      <c r="F47" s="22"/>
      <c r="G47" s="22">
        <v>8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9.5">
      <c r="A48" s="48">
        <v>44</v>
      </c>
      <c r="B48" s="21" t="s">
        <v>149</v>
      </c>
      <c r="C48" s="25" t="s">
        <v>148</v>
      </c>
      <c r="D48" s="21" t="s">
        <v>150</v>
      </c>
      <c r="E48" s="13">
        <v>18</v>
      </c>
      <c r="F48" s="22"/>
      <c r="G48" s="22"/>
      <c r="H48" s="22"/>
      <c r="I48" s="22"/>
      <c r="J48" s="22"/>
      <c r="K48" s="22"/>
      <c r="L48" s="22"/>
      <c r="M48" s="22">
        <v>1</v>
      </c>
      <c r="N48" s="22"/>
      <c r="O48" s="22"/>
      <c r="P48" s="22"/>
      <c r="Q48" s="22"/>
      <c r="R48" s="22"/>
      <c r="S48" s="22"/>
      <c r="T48" s="22"/>
    </row>
    <row r="49" spans="1:20" ht="11.25">
      <c r="A49" s="47">
        <v>45</v>
      </c>
      <c r="B49" s="21" t="s">
        <v>152</v>
      </c>
      <c r="C49" s="25" t="s">
        <v>151</v>
      </c>
      <c r="D49" s="21" t="s">
        <v>153</v>
      </c>
      <c r="E49" s="13">
        <v>28</v>
      </c>
      <c r="F49" s="22"/>
      <c r="G49" s="22">
        <v>8</v>
      </c>
      <c r="H49" s="22">
        <v>1</v>
      </c>
      <c r="I49" s="22">
        <v>1</v>
      </c>
      <c r="J49" s="22">
        <v>1</v>
      </c>
      <c r="K49" s="22">
        <v>1</v>
      </c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9.5">
      <c r="A50" s="48">
        <v>46</v>
      </c>
      <c r="B50" s="21" t="s">
        <v>155</v>
      </c>
      <c r="C50" s="25" t="s">
        <v>154</v>
      </c>
      <c r="D50" s="21" t="s">
        <v>156</v>
      </c>
      <c r="E50" s="13">
        <v>17</v>
      </c>
      <c r="F50" s="22"/>
      <c r="G50" s="22">
        <v>8</v>
      </c>
      <c r="H50" s="22"/>
      <c r="I50" s="22"/>
      <c r="J50" s="22">
        <v>12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9.5">
      <c r="A51" s="47">
        <v>47</v>
      </c>
      <c r="B51" s="21" t="s">
        <v>158</v>
      </c>
      <c r="C51" s="25" t="s">
        <v>157</v>
      </c>
      <c r="D51" s="21" t="s">
        <v>159</v>
      </c>
      <c r="E51" s="13">
        <v>25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9.5">
      <c r="A52" s="48">
        <v>48</v>
      </c>
      <c r="B52" s="21" t="s">
        <v>161</v>
      </c>
      <c r="C52" s="26" t="s">
        <v>160</v>
      </c>
      <c r="D52" s="21" t="s">
        <v>162</v>
      </c>
      <c r="E52" s="13">
        <v>27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s="10" customFormat="1" ht="19.5">
      <c r="A53" s="47">
        <v>49</v>
      </c>
      <c r="B53" s="21" t="s">
        <v>164</v>
      </c>
      <c r="C53" s="25" t="s">
        <v>163</v>
      </c>
      <c r="D53" s="21" t="s">
        <v>165</v>
      </c>
      <c r="E53" s="13">
        <v>21</v>
      </c>
      <c r="F53" s="22"/>
      <c r="G53" s="22">
        <v>16</v>
      </c>
      <c r="H53" s="22"/>
      <c r="I53" s="22"/>
      <c r="J53" s="22"/>
      <c r="K53" s="22"/>
      <c r="L53" s="22"/>
      <c r="M53" s="22">
        <v>1</v>
      </c>
      <c r="N53" s="22"/>
      <c r="O53" s="22"/>
      <c r="P53" s="22"/>
      <c r="Q53" s="22"/>
      <c r="R53" s="22"/>
      <c r="S53" s="22"/>
      <c r="T53" s="22"/>
    </row>
    <row r="54" spans="1:20" ht="19.5">
      <c r="A54" s="48">
        <v>50</v>
      </c>
      <c r="B54" s="21" t="s">
        <v>167</v>
      </c>
      <c r="C54" s="26" t="s">
        <v>166</v>
      </c>
      <c r="D54" s="21" t="s">
        <v>168</v>
      </c>
      <c r="E54" s="13">
        <v>11</v>
      </c>
      <c r="F54" s="22"/>
      <c r="G54" s="22"/>
      <c r="H54" s="22"/>
      <c r="I54" s="22"/>
      <c r="J54" s="22"/>
      <c r="K54" s="22"/>
      <c r="L54" s="22"/>
      <c r="M54" s="22">
        <v>2</v>
      </c>
      <c r="N54" s="22"/>
      <c r="O54" s="22"/>
      <c r="P54" s="22"/>
      <c r="Q54" s="22"/>
      <c r="R54" s="22"/>
      <c r="S54" s="22"/>
      <c r="T54" s="22"/>
    </row>
    <row r="55" spans="1:20" ht="19.5">
      <c r="A55" s="47">
        <v>51</v>
      </c>
      <c r="B55" s="21" t="s">
        <v>170</v>
      </c>
      <c r="C55" s="26" t="s">
        <v>169</v>
      </c>
      <c r="D55" s="21" t="s">
        <v>171</v>
      </c>
      <c r="E55" s="13">
        <v>8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1.25">
      <c r="A56" s="48">
        <v>52</v>
      </c>
      <c r="B56" s="21" t="s">
        <v>173</v>
      </c>
      <c r="C56" s="26" t="s">
        <v>172</v>
      </c>
      <c r="D56" s="21" t="s">
        <v>174</v>
      </c>
      <c r="E56" s="13">
        <v>35</v>
      </c>
      <c r="F56" s="38"/>
      <c r="G56" s="22">
        <v>16</v>
      </c>
      <c r="H56" s="22">
        <v>1</v>
      </c>
      <c r="I56" s="22">
        <v>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1.25">
      <c r="A57" s="47">
        <v>53</v>
      </c>
      <c r="B57" s="51" t="s">
        <v>204</v>
      </c>
      <c r="C57" s="52" t="s">
        <v>175</v>
      </c>
      <c r="D57" s="11" t="s">
        <v>176</v>
      </c>
      <c r="E57" s="15">
        <v>120</v>
      </c>
      <c r="F57" s="39"/>
      <c r="G57" s="23">
        <v>48</v>
      </c>
      <c r="H57" s="23"/>
      <c r="I57" s="23"/>
      <c r="J57" s="23">
        <v>60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8.75">
      <c r="A58" s="48">
        <v>54</v>
      </c>
      <c r="B58" s="51" t="s">
        <v>178</v>
      </c>
      <c r="C58" s="52" t="s">
        <v>177</v>
      </c>
      <c r="D58" s="11" t="s">
        <v>179</v>
      </c>
      <c r="E58" s="15">
        <v>40</v>
      </c>
      <c r="F58" s="39"/>
      <c r="G58" s="23">
        <v>16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8.75">
      <c r="A59" s="47">
        <v>55</v>
      </c>
      <c r="B59" s="51" t="s">
        <v>181</v>
      </c>
      <c r="C59" s="52" t="s">
        <v>180</v>
      </c>
      <c r="D59" s="11" t="s">
        <v>182</v>
      </c>
      <c r="E59" s="15">
        <v>161</v>
      </c>
      <c r="F59" s="39"/>
      <c r="G59" s="23">
        <v>24</v>
      </c>
      <c r="H59" s="23">
        <v>1</v>
      </c>
      <c r="I59" s="23">
        <v>25</v>
      </c>
      <c r="J59" s="23">
        <v>61</v>
      </c>
      <c r="K59" s="23"/>
      <c r="L59" s="23"/>
      <c r="M59" s="23"/>
      <c r="N59" s="23">
        <v>1</v>
      </c>
      <c r="O59" s="23"/>
      <c r="P59" s="23"/>
      <c r="Q59" s="23"/>
      <c r="R59" s="23">
        <v>1</v>
      </c>
      <c r="S59" s="23"/>
      <c r="T59" s="23"/>
    </row>
    <row r="60" spans="1:20" ht="18.75">
      <c r="A60" s="48">
        <v>56</v>
      </c>
      <c r="B60" s="51" t="s">
        <v>184</v>
      </c>
      <c r="C60" s="52" t="s">
        <v>183</v>
      </c>
      <c r="D60" s="11" t="s">
        <v>185</v>
      </c>
      <c r="E60" s="15">
        <v>54</v>
      </c>
      <c r="F60" s="39"/>
      <c r="G60" s="23">
        <v>48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1.25">
      <c r="A61" s="47">
        <v>57</v>
      </c>
      <c r="B61" s="51" t="s">
        <v>187</v>
      </c>
      <c r="C61" s="52" t="s">
        <v>186</v>
      </c>
      <c r="D61" s="11" t="s">
        <v>188</v>
      </c>
      <c r="E61" s="15">
        <v>61</v>
      </c>
      <c r="F61" s="39"/>
      <c r="G61" s="23">
        <v>80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8.75">
      <c r="A62" s="48">
        <v>58</v>
      </c>
      <c r="B62" s="51" t="s">
        <v>206</v>
      </c>
      <c r="C62" s="52" t="s">
        <v>200</v>
      </c>
      <c r="D62" s="11" t="s">
        <v>189</v>
      </c>
      <c r="E62" s="15">
        <v>83</v>
      </c>
      <c r="F62" s="39"/>
      <c r="G62" s="23">
        <v>32</v>
      </c>
      <c r="H62" s="23">
        <v>1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8.75">
      <c r="A63" s="47">
        <v>59</v>
      </c>
      <c r="B63" s="53" t="s">
        <v>203</v>
      </c>
      <c r="C63" s="52" t="s">
        <v>190</v>
      </c>
      <c r="D63" s="11" t="s">
        <v>191</v>
      </c>
      <c r="E63" s="15">
        <v>30</v>
      </c>
      <c r="F63" s="39"/>
      <c r="G63" s="23">
        <v>16</v>
      </c>
      <c r="H63" s="23"/>
      <c r="I63" s="23"/>
      <c r="J63" s="23">
        <v>20</v>
      </c>
      <c r="K63" s="23"/>
      <c r="L63" s="23"/>
      <c r="M63" s="23"/>
      <c r="N63" s="23">
        <v>1</v>
      </c>
      <c r="O63" s="23"/>
      <c r="P63" s="23"/>
      <c r="Q63" s="23"/>
      <c r="R63" s="23"/>
      <c r="S63" s="23"/>
      <c r="T63" s="23"/>
    </row>
    <row r="64" spans="1:20" ht="11.25">
      <c r="A64" s="48">
        <v>60</v>
      </c>
      <c r="B64" s="51" t="s">
        <v>209</v>
      </c>
      <c r="C64" s="52" t="s">
        <v>192</v>
      </c>
      <c r="D64" s="11" t="s">
        <v>193</v>
      </c>
      <c r="E64" s="15">
        <v>47</v>
      </c>
      <c r="F64" s="39"/>
      <c r="G64" s="23">
        <v>40</v>
      </c>
      <c r="H64" s="23">
        <v>1</v>
      </c>
      <c r="I64" s="23"/>
      <c r="J64" s="23">
        <v>20</v>
      </c>
      <c r="K64" s="23"/>
      <c r="L64" s="23"/>
      <c r="M64" s="23"/>
      <c r="N64" s="23"/>
      <c r="O64" s="23"/>
      <c r="P64" s="23">
        <v>2</v>
      </c>
      <c r="Q64" s="23">
        <v>8</v>
      </c>
      <c r="R64" s="23"/>
      <c r="S64" s="23"/>
      <c r="T64" s="23"/>
    </row>
    <row r="65" spans="1:20" ht="11.25">
      <c r="A65" s="47">
        <v>61</v>
      </c>
      <c r="B65" s="51" t="s">
        <v>207</v>
      </c>
      <c r="C65" s="52" t="s">
        <v>201</v>
      </c>
      <c r="D65" s="11" t="s">
        <v>194</v>
      </c>
      <c r="E65" s="15">
        <v>40</v>
      </c>
      <c r="F65" s="39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1.25">
      <c r="A66" s="48">
        <v>62</v>
      </c>
      <c r="B66" s="51" t="s">
        <v>213</v>
      </c>
      <c r="C66" s="52" t="s">
        <v>202</v>
      </c>
      <c r="D66" s="11" t="s">
        <v>195</v>
      </c>
      <c r="E66" s="15">
        <v>110</v>
      </c>
      <c r="F66" s="39"/>
      <c r="G66" s="23">
        <v>24</v>
      </c>
      <c r="H66" s="23">
        <v>1</v>
      </c>
      <c r="I66" s="23">
        <v>89</v>
      </c>
      <c r="J66" s="23"/>
      <c r="K66" s="23"/>
      <c r="L66" s="23"/>
      <c r="M66" s="23"/>
      <c r="N66" s="23"/>
      <c r="O66" s="23"/>
      <c r="P66" s="23"/>
      <c r="Q66" s="23">
        <v>2</v>
      </c>
      <c r="R66" s="23"/>
      <c r="S66" s="23"/>
      <c r="T66" s="23"/>
    </row>
    <row r="67" spans="1:20" ht="27.75">
      <c r="A67" s="48">
        <v>63</v>
      </c>
      <c r="B67" s="55" t="s">
        <v>222</v>
      </c>
      <c r="C67" s="55">
        <v>62731882</v>
      </c>
      <c r="D67" s="54" t="s">
        <v>223</v>
      </c>
      <c r="E67" s="15">
        <v>0</v>
      </c>
      <c r="F67" s="39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s="34" customFormat="1" ht="11.25">
      <c r="A68" s="49"/>
      <c r="B68" s="31" t="s">
        <v>220</v>
      </c>
      <c r="C68" s="32"/>
      <c r="D68" s="31"/>
      <c r="E68" s="33">
        <f>SUM(E5:E67)</f>
        <v>2996</v>
      </c>
      <c r="F68" s="33">
        <f aca="true" t="shared" si="0" ref="F68:T68">SUM(F5:F66)</f>
        <v>32</v>
      </c>
      <c r="G68" s="33">
        <f>SUM(G5:G66)</f>
        <v>1312</v>
      </c>
      <c r="H68" s="33">
        <f t="shared" si="0"/>
        <v>18</v>
      </c>
      <c r="I68" s="33">
        <f t="shared" si="0"/>
        <v>451</v>
      </c>
      <c r="J68" s="33">
        <f t="shared" si="0"/>
        <v>541</v>
      </c>
      <c r="K68" s="33">
        <f t="shared" si="0"/>
        <v>3</v>
      </c>
      <c r="L68" s="33">
        <f t="shared" si="0"/>
        <v>1</v>
      </c>
      <c r="M68" s="33">
        <f t="shared" si="0"/>
        <v>4</v>
      </c>
      <c r="N68" s="33">
        <f t="shared" si="0"/>
        <v>22</v>
      </c>
      <c r="O68" s="33">
        <f t="shared" si="0"/>
        <v>185</v>
      </c>
      <c r="P68" s="33">
        <f t="shared" si="0"/>
        <v>2</v>
      </c>
      <c r="Q68" s="33">
        <f t="shared" si="0"/>
        <v>10</v>
      </c>
      <c r="R68" s="33">
        <f t="shared" si="0"/>
        <v>2</v>
      </c>
      <c r="S68" s="33">
        <f t="shared" si="0"/>
        <v>9</v>
      </c>
      <c r="T68" s="33">
        <f t="shared" si="0"/>
        <v>5</v>
      </c>
    </row>
    <row r="70" spans="1:3" s="28" customFormat="1" ht="9">
      <c r="A70" s="50"/>
      <c r="C70" s="29"/>
    </row>
    <row r="72" ht="12.75">
      <c r="G72" s="30"/>
    </row>
  </sheetData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Bureš</dc:creator>
  <cp:keywords/>
  <dc:description/>
  <cp:lastModifiedBy>Pavel Bureš</cp:lastModifiedBy>
  <cp:lastPrinted>2019-05-10T07:48:38Z</cp:lastPrinted>
  <dcterms:created xsi:type="dcterms:W3CDTF">2019-05-03T11:49:35Z</dcterms:created>
  <dcterms:modified xsi:type="dcterms:W3CDTF">2019-05-10T10:19:00Z</dcterms:modified>
  <cp:category/>
  <cp:version/>
  <cp:contentType/>
  <cp:contentStatus/>
</cp:coreProperties>
</file>