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tabRatio="500" activeTab="0"/>
  </bookViews>
  <sheets>
    <sheet name="1. část VZ - Operační sety" sheetId="2" r:id="rId1"/>
    <sheet name="2. část VZ - Pláště" sheetId="3" r:id="rId2"/>
  </sheets>
  <definedNames>
    <definedName name="_xlnm._FilterDatabase" localSheetId="0" hidden="1">'1. část VZ - Operační sety'!$A$3:$K$173</definedName>
  </definedNames>
  <calcPr calcId="152511"/>
</workbook>
</file>

<file path=xl/sharedStrings.xml><?xml version="1.0" encoding="utf-8"?>
<sst xmlns="http://schemas.openxmlformats.org/spreadsheetml/2006/main" count="363" uniqueCount="245">
  <si>
    <t>ks</t>
  </si>
  <si>
    <t>Laparoskopický set v gynekologické poloze</t>
  </si>
  <si>
    <t>MJ</t>
  </si>
  <si>
    <t>4ks ručník</t>
  </si>
  <si>
    <t>držáky hadic</t>
  </si>
  <si>
    <t>1ks plášt operační XL</t>
  </si>
  <si>
    <t>fixační páska</t>
  </si>
  <si>
    <t>lepení</t>
  </si>
  <si>
    <t>návlek na nohu</t>
  </si>
  <si>
    <t>1ks rouška  240 x 275 cm</t>
  </si>
  <si>
    <t>1ks rouška dvouvrstvá 150 x 160 cm</t>
  </si>
  <si>
    <t>7ks tampon stáčený 50 x 50 cm</t>
  </si>
  <si>
    <t>1ks rouška dvouvrstvá 75 x 90 cm</t>
  </si>
  <si>
    <t>1ks rouška dvouvrstvá 90 x 120 cm</t>
  </si>
  <si>
    <t>2ks rouška na dítě 80 x 90 cm</t>
  </si>
  <si>
    <t>1ks rouška na pomocný stolek, zesílená 150 x 190 cm</t>
  </si>
  <si>
    <t>1ks návlek na instrumentační stolek, zesílený 78 x 145 cm</t>
  </si>
  <si>
    <t>2ks OP páska 9 x 50 cm</t>
  </si>
  <si>
    <t>1ks laparoskopická rouška 230 x 300 cm s otvorem 31 x 35 cm, absorbční část 75 x 80 cm</t>
  </si>
  <si>
    <t>1ks rouška 150 x 190 cm</t>
  </si>
  <si>
    <t>1ks návlek na stolek 78 x 145 cm</t>
  </si>
  <si>
    <t>1ks rouška 220/240 x 335 cm</t>
  </si>
  <si>
    <t>2ks ručník</t>
  </si>
  <si>
    <t>1ks operační páska 10 x 55 cm</t>
  </si>
  <si>
    <t>2ks rouška samolepící  75cm x 90cm</t>
  </si>
  <si>
    <t>1ks rouška samolepící 150cm x 240cm</t>
  </si>
  <si>
    <t>2 vrstvy</t>
  </si>
  <si>
    <t>lepení (sáček s lepením)</t>
  </si>
  <si>
    <t>1ks ručník</t>
  </si>
  <si>
    <t>2ks absorpční ručníky</t>
  </si>
  <si>
    <t>2 vrstvy samolepící</t>
  </si>
  <si>
    <t xml:space="preserve"> ORL set</t>
  </si>
  <si>
    <t>SET C-sekční</t>
  </si>
  <si>
    <t>U - rouška set</t>
  </si>
  <si>
    <t>Set pro artroskopii ramene</t>
  </si>
  <si>
    <t>Končetinový set HK / DK</t>
  </si>
  <si>
    <t>Končetinový set HK</t>
  </si>
  <si>
    <t>Gynekologicko - cystoskopický set</t>
  </si>
  <si>
    <t>Rouška operační  150x100cm  sterilní</t>
  </si>
  <si>
    <t>Rouška operační 75x90 cm sterilní</t>
  </si>
  <si>
    <t>Rouška operační  samolepící 75x90cm sterilní</t>
  </si>
  <si>
    <t xml:space="preserve">Rouška operační  50x50cm sterilní </t>
  </si>
  <si>
    <t>Rouška operační  150x175cm sterilní</t>
  </si>
  <si>
    <t>Plášť operační  open back L sterilní</t>
  </si>
  <si>
    <t>Plášť operační  open back XL sterilní</t>
  </si>
  <si>
    <t>Plášť operační  XL prodloužený sterilní</t>
  </si>
  <si>
    <t>Plášť operační  XL, zesílený prodloužený sterilní</t>
  </si>
  <si>
    <t>Předpokládaná spotřeba MJ/ 1 rok</t>
  </si>
  <si>
    <t>Katalogové číslo</t>
  </si>
  <si>
    <t>Obchodní název</t>
  </si>
  <si>
    <t>Cena/MJ bez DPH</t>
  </si>
  <si>
    <t>Cena v Kč bez DPH za 1 rok</t>
  </si>
  <si>
    <t>Plášť operační XXL s výstuží sterilní</t>
  </si>
  <si>
    <t>Jednorázové operační sety (1. část VZ)</t>
  </si>
  <si>
    <t>____________________________</t>
  </si>
  <si>
    <t>Obchodní firma:</t>
  </si>
  <si>
    <t>Osoba oprávněná k podpisu:</t>
  </si>
  <si>
    <t>Nabídková cena za 4 roky bez DPH (Část 1 VZ)</t>
  </si>
  <si>
    <t>Nabídková cena za 4 roky bez DPH (Část 2 VZ)</t>
  </si>
  <si>
    <t>Příloha č. 2 - Cenová tabulka (Část 2 VZ)</t>
  </si>
  <si>
    <t>Příloha č. 2 - Cenová tabulka (Část 1 VZ)</t>
  </si>
  <si>
    <t>1ks čepelka č.10</t>
  </si>
  <si>
    <t>1ks čepelka č.22</t>
  </si>
  <si>
    <t xml:space="preserve">1ks redova láhev s 125 cm hadicí 200 ml </t>
  </si>
  <si>
    <t>Set ruka/noha</t>
  </si>
  <si>
    <t>1ks rouška končetinová 225 x 30 cm s otvorem 3 cm a elastickou manžetou</t>
  </si>
  <si>
    <t>Plášť operační velký ( M ) s 2 ručníky sterilní</t>
  </si>
  <si>
    <t>Plášť operační velký ( L ) s 2 ručníky sterilní</t>
  </si>
  <si>
    <t>Plášť operační velký ( XL ) s 2 ručníky sterilní</t>
  </si>
  <si>
    <t>Plášť operační velký ( XXL ) s 2 ručníky sterilní</t>
  </si>
  <si>
    <t>Plášť operační zesílený velký ( L ) s 2 ručníky sterilní</t>
  </si>
  <si>
    <t>Plášť operační zesílený velký ( XL ) s 2 ručníky sterilní</t>
  </si>
  <si>
    <t>Plášť operační zesílený velký ( XXL ) s 2 ručníky sterilní</t>
  </si>
  <si>
    <t>Jednorázové operační pláště (2. část VZ)</t>
  </si>
  <si>
    <t>Počet MJ v balení dodavatele</t>
  </si>
  <si>
    <t>Požadovaný počet MJ v balení</t>
  </si>
  <si>
    <t>Pozn. Přípustné odchylky v čl. 4.3. zadávací dokumentace.</t>
  </si>
  <si>
    <t>Rouška operační 75x90 cm rouška krycí sterilní</t>
  </si>
  <si>
    <t>Rouška operační laparoskopická 180x300 cm, trojúhelníkový otvor 21x21x25cm sterilní</t>
  </si>
  <si>
    <t>Rouška operační vertikální large 240x330cm,otv.25x86cm, sterilní</t>
  </si>
  <si>
    <t>Rouška operační na instrumentační stůl 100 x 150 cm sterilní</t>
  </si>
  <si>
    <t>Rouška operační s otvorem 50x60cm sterilní</t>
  </si>
  <si>
    <t>Rouška operační s otvorem 75x90cm sterilní</t>
  </si>
  <si>
    <t>Rouška operační s otvorem samolepícím 50x60 cm, sterilní</t>
  </si>
  <si>
    <t>Rouška operační s otvorem samolepící 230x250cm, otvor 12cm sterilní</t>
  </si>
  <si>
    <t>Rouška operační samolepící 150x240cm sterilní</t>
  </si>
  <si>
    <t>Rouška operační U perineal 200x260cm sterilní</t>
  </si>
  <si>
    <t>Angiografický set</t>
  </si>
  <si>
    <t>Porodní set I.</t>
  </si>
  <si>
    <t>Porodní set II.</t>
  </si>
  <si>
    <t>Gynekologický set I.</t>
  </si>
  <si>
    <t>1ks návlek na instrumentační stolek 80 x 145 cm</t>
  </si>
  <si>
    <t>Gynekologický set II.</t>
  </si>
  <si>
    <t>Laparoskopický set I.</t>
  </si>
  <si>
    <t>Laparoskopický set II.</t>
  </si>
  <si>
    <t>Univerzální set zesílený</t>
  </si>
  <si>
    <t>Kyčelní set</t>
  </si>
  <si>
    <t>Kyčelní set zesílený</t>
  </si>
  <si>
    <t>1ks návlek na horní končetiny</t>
  </si>
  <si>
    <t>Artroskopický set koleno</t>
  </si>
  <si>
    <t>Končetinový set DK</t>
  </si>
  <si>
    <t>Abdomino set - perineální</t>
  </si>
  <si>
    <t>Cystoskopický 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</si>
  <si>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</si>
  <si>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</si>
  <si>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</si>
  <si>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</si>
  <si>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</si>
  <si>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</si>
  <si>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</si>
  <si>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</si>
  <si>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</si>
  <si>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</si>
  <si>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</si>
  <si>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</si>
  <si>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</si>
  <si>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</si>
  <si>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</si>
  <si>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</si>
  <si>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</si>
  <si>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</si>
  <si>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</si>
  <si>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</si>
  <si>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</si>
  <si>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</si>
  <si>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</si>
  <si>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</si>
  <si>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</si>
  <si>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</si>
  <si>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</si>
  <si>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</si>
  <si>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</si>
  <si>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</si>
  <si>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</si>
  <si>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</si>
  <si>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</si>
  <si>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</si>
  <si>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</si>
  <si>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</si>
  <si>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</si>
  <si>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</si>
  <si>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</si>
  <si>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</si>
  <si>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</si>
  <si>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</si>
  <si>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Položka</t>
  </si>
  <si>
    <t xml:space="preserve">LAVH set </t>
  </si>
  <si>
    <t>1ks rouška na pomocný stolek 150 x 190 cm</t>
  </si>
  <si>
    <t xml:space="preserve"> Univerzální set</t>
  </si>
  <si>
    <t>1ks návlek na instrumentační stolek 78 x 145 cm s výztuží</t>
  </si>
  <si>
    <t>Kolení set</t>
  </si>
  <si>
    <t>není zabalen v roušce,není návlek na instrumentační stolek</t>
  </si>
  <si>
    <t>Zákrokový set malý</t>
  </si>
  <si>
    <t>1ks rouška gynekologicko - abdomimoperineální 240 x 335 cm, se samolepícím  otvorem 20 x 31 cm, s výstuží</t>
  </si>
  <si>
    <r>
      <t xml:space="preserve">1ks </t>
    </r>
    <r>
      <rPr>
        <sz val="10"/>
        <rFont val="Calibri"/>
        <family val="2"/>
        <scheme val="minor"/>
      </rPr>
      <t>břišní rouška s rtg 45 x 45 cm</t>
    </r>
  </si>
  <si>
    <t>1ks rouška zesílená 95 x 120 cm</t>
  </si>
  <si>
    <t>1ks rouška na pomocný stolek zesílená 90 x 100 cm</t>
  </si>
  <si>
    <t>1ks rouška zesílená 75 x 90 cm</t>
  </si>
  <si>
    <t>2ks břišní rouška s rtg 45 x 45 cm</t>
  </si>
  <si>
    <t>1ks podložka 57 x 90 cm</t>
  </si>
  <si>
    <t>1ks rouška na stolek 100 x 150 cm</t>
  </si>
  <si>
    <t>2ks návleky na DK 75 x 120 cm</t>
  </si>
  <si>
    <t>1ks perineální rouška 75 x 120 cm s lepícím otvorem 10 x 15 cm</t>
  </si>
  <si>
    <t>1ks sběrná kapsa 43 x 38 cm</t>
  </si>
  <si>
    <t>1ks rouška samolepící 175 x 170 cm</t>
  </si>
  <si>
    <t>1ks rouška 75 x 90 cm,</t>
  </si>
  <si>
    <t>2ks rouška na končetinu 75 x 120 cm</t>
  </si>
  <si>
    <t>1ks rouška na pomocný stolek 150 x 200 cm</t>
  </si>
  <si>
    <t>1ks laparoskopická rouška s otvorem a incizní folii 170 x 300 cm</t>
  </si>
  <si>
    <t>2ks ručník 33 x 30 cm</t>
  </si>
  <si>
    <t>1ks  rouška na pomocný stolek 152 x 191 cm</t>
  </si>
  <si>
    <t>1ks rouška pro novorozence 80 x 130 cm</t>
  </si>
  <si>
    <t>1ks rouška operační s incizní folií a sběrným vakem 254 x 183 x 305 cm</t>
  </si>
  <si>
    <t>1ks rouška na pomocný stolek 152 x 191 cm</t>
  </si>
  <si>
    <t>1ks návlek na instrumentační stolek 80 x 144 cm</t>
  </si>
  <si>
    <t>2ks rouška samolepící 90 x 100 cm</t>
  </si>
  <si>
    <t>1ks rouška samolepící 180 x 175 cm</t>
  </si>
  <si>
    <t>1ks rouška samolepící 241 x 149 cm</t>
  </si>
  <si>
    <t>1ks rouška na stolek dvouvrstvá 140 x 190 cm</t>
  </si>
  <si>
    <t>1ks návlek na instrumentační stolek  80 x 145 cm</t>
  </si>
  <si>
    <t>1ks rouška samolepící 200 x 175 cm</t>
  </si>
  <si>
    <t>1ks lepící páska  10 x 50 cm</t>
  </si>
  <si>
    <t>1ks gumová rouška s lepením 152 x 178 cm</t>
  </si>
  <si>
    <t>1ks rouška 224 x 318 cm</t>
  </si>
  <si>
    <t>1ks rouška 269 x 157 cm</t>
  </si>
  <si>
    <t>1ks rouška na pomocný stolek zesílená 140 x 190 cm</t>
  </si>
  <si>
    <t>1ks rouška samolepící 170 x 300 cm</t>
  </si>
  <si>
    <t>1ks U-rouška se zónou samolep.(rozparek 10 x 95 cm) 245 x 280 cm zesílená</t>
  </si>
  <si>
    <t>1ks rouška 150 x 200 cm</t>
  </si>
  <si>
    <t>1ks rouška 75 x 90 cm</t>
  </si>
  <si>
    <t>1ks návlek na končetinu 35 x 120 cm</t>
  </si>
  <si>
    <t>2ks lepící páska 10 x 50 cm</t>
  </si>
  <si>
    <t>1ks rouška na stolek zesílená 140 x 190 cm</t>
  </si>
  <si>
    <t>1ks rouška pro artroskopii s vakem na tekutiny s ventilem a otvorem (5 x 7 cm) 320 x 245 cm</t>
  </si>
  <si>
    <t>1ks rouška 150 x 175 cm</t>
  </si>
  <si>
    <t>1ks návlek na končetinu 35 x 80 cm</t>
  </si>
  <si>
    <t>1ks rouška na stolek dvouvrstvá 152 x 191 cm</t>
  </si>
  <si>
    <t>1ks rouška s rozparkem samolepící 168 x 254 cm</t>
  </si>
  <si>
    <t>1ks rouška s vakem na jímání tekutin s výpustí 254 x 157 cm</t>
  </si>
  <si>
    <t>1ks lepící páska 10 x 55 cm</t>
  </si>
  <si>
    <t>1ks rouška na pomocný stolek, zesílená 152 x 191 cm</t>
  </si>
  <si>
    <t>1ks návlek na instrumentační stolek zesílený 80 x 145 cm</t>
  </si>
  <si>
    <t>1ks elastický nepropustný návlek na DK 17 x 76 cm</t>
  </si>
  <si>
    <t>1ks končetinová rouška 264 x 193 x 315 cm - pružná manžeta s kulatým otvorem 6cm, krytí horních končetin, zesílený</t>
  </si>
  <si>
    <t>2ks lepících pásek 10 x 50 cm</t>
  </si>
  <si>
    <t>1ks rouška na pomocný stolek, zesílená 152 x 190 cm</t>
  </si>
  <si>
    <t>1ks návlek na instrumentační stolek zesílený 81 x 144 cm</t>
  </si>
  <si>
    <t>1ks rouška 111 x 152 cm</t>
  </si>
  <si>
    <t>1ks lepící páska 10 x 50 cm</t>
  </si>
  <si>
    <t xml:space="preserve">1ks rouška 152 x 190 cm </t>
  </si>
  <si>
    <t>1ks končetinová rouška HK/DK 180 x 300 cm- pružná manžeta s kulatým otvorem 3 cm</t>
  </si>
  <si>
    <t>1ks návlek 81 x 144 cm</t>
  </si>
  <si>
    <t>1ks rouška 152 x 191 cm</t>
  </si>
  <si>
    <t>1ks rouška s otvorem 228 x 300 cm</t>
  </si>
  <si>
    <t>1ks rouška 152 x 112 cm</t>
  </si>
  <si>
    <t>1ks rouška na pomocný stolek, zesílená 152 x 229 cm</t>
  </si>
  <si>
    <t>1ks rouška třívrstvá 200 x 240 cm otvor lepící 6 cm</t>
  </si>
  <si>
    <t>1ks rouška 100 x 150 cm</t>
  </si>
  <si>
    <t xml:space="preserve">1ks návlek na instrumentační stolek 80 x 145 cm </t>
  </si>
  <si>
    <t>1ks rouška na pomocný stolek 112 x 198 cm, zesílená</t>
  </si>
  <si>
    <t>1ks cystoskopická rouška ve tvaru "T" 152 x 76 x 213 cm -perineální otvor 7 x 15 cm</t>
  </si>
  <si>
    <t>sit 23 x 23 cm</t>
  </si>
  <si>
    <t>2ks návleků na DK 79 x 122 cm s manžetou 15 cm</t>
  </si>
  <si>
    <t>1ks rouška s otvorem lepící 75 x 120 cm</t>
  </si>
  <si>
    <t>1ks rouška s trojúhelníkovým otvorem lepící 175 x 150 cm</t>
  </si>
  <si>
    <t>1ks sběrná kapsa jednokomorová 38 x 43 cm</t>
  </si>
  <si>
    <t>1ks návlek na stolek 80 x 145 cm</t>
  </si>
  <si>
    <t xml:space="preserve">1ks rouška 152 x 191 cm na pomocný stolek, zesílená </t>
  </si>
  <si>
    <t>1ks rouška na pomocný stolek 140 x 190 cm</t>
  </si>
  <si>
    <t>5ks břišní rouška s RTG páskou 45 x 45 cm 4 vrstvy</t>
  </si>
  <si>
    <t>6ks gázový tampon vel.4  24 x 24 cm, 17 nití</t>
  </si>
  <si>
    <t>10ks gázový kompres 10 x 10 cm 8 vrstev, 17nití</t>
  </si>
  <si>
    <t>1ks redonův drén CH10 /3,2 mm/500 mm</t>
  </si>
  <si>
    <t>1ks plastová miska s graduací 11,6 x 6 cm</t>
  </si>
  <si>
    <t>1ks U rouška 193 x 305 cm - průstřih ve tvaru "U" 10 x 101 cm, - zesílená</t>
  </si>
  <si>
    <t>1ks rouška samolepící 157 x 269 cm - krytí horních končetin</t>
  </si>
  <si>
    <t>1ks rouška s otvorem 211 x 241 cm, kruhový otvor 12 cm ve středu, absorpční zesílení ve středu kolem otvoru</t>
  </si>
  <si>
    <t>1ks rouška s otvorem na gynekologii /cystoskopii  (8 x 12 cm)  75 x 200 cm</t>
  </si>
  <si>
    <t>1ks rouška 152 x 229 cm</t>
  </si>
  <si>
    <t>1ks rouška 289 x 360 cm, s otvorem 3 cm</t>
  </si>
  <si>
    <t>1 ks lepící páska 10 x 50 cm</t>
  </si>
  <si>
    <t>fixační páska 38 x 56 cm</t>
  </si>
  <si>
    <t>2ks lepicí proužek 9 x 50 cm</t>
  </si>
  <si>
    <t>1ks angiografická rouška 340 x 220 cm, se zónou a dvěma otvory (8 cm), oboustranná transparentní fólie, suchý zip</t>
  </si>
  <si>
    <t>1ks lepící páska 2 x 23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</si>
</sst>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6" fillId="3" borderId="1" xfId="20" applyFont="1" applyFill="1" applyBorder="1" applyAlignment="1">
      <alignment horizontal="center" vertical="center" wrapText="1"/>
    </xf>
    <xf numFmtId="4" fontId="6" fillId="3" borderId="1" xfId="20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wrapText="1"/>
    </xf>
    <xf numFmtId="4" fontId="7" fillId="4" borderId="3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5" fillId="5" borderId="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/>
    <xf numFmtId="0" fontId="8" fillId="0" borderId="1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8" fillId="0" borderId="3" xfId="0" applyFont="1" applyBorder="1"/>
    <xf numFmtId="3" fontId="8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2" fontId="7" fillId="0" borderId="7" xfId="0" applyNumberFormat="1" applyFont="1" applyBorder="1" applyAlignment="1">
      <alignment horizontal="center" wrapText="1"/>
    </xf>
    <xf numFmtId="2" fontId="7" fillId="5" borderId="5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tabSelected="1" zoomScale="88" zoomScaleNormal="88" workbookViewId="0" topLeftCell="A1">
      <pane ySplit="2" topLeftCell="A3" activePane="bottomLeft" state="frozen"/>
      <selection pane="bottomLeft" activeCell="C159" sqref="C159"/>
    </sheetView>
  </sheetViews>
  <sheetFormatPr defaultColWidth="9.140625" defaultRowHeight="15" customHeight="1"/>
  <cols>
    <col min="1" max="1" width="9.140625" style="10" customWidth="1"/>
    <col min="2" max="2" width="47.8515625" style="11" bestFit="1" customWidth="1"/>
    <col min="3" max="3" width="95.421875" style="11" customWidth="1"/>
    <col min="4" max="4" width="15.57421875" style="14" customWidth="1"/>
    <col min="5" max="5" width="6.140625" style="12" bestFit="1" customWidth="1"/>
    <col min="6" max="11" width="19.8515625" style="12" customWidth="1"/>
    <col min="12" max="16384" width="9.140625" style="10" customWidth="1"/>
  </cols>
  <sheetData>
    <row r="1" spans="1:11" ht="45.75" customHeight="1">
      <c r="A1" s="68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13" customFormat="1" ht="52.5" customHeight="1">
      <c r="A2" s="39" t="s">
        <v>145</v>
      </c>
      <c r="B2" s="61" t="s">
        <v>53</v>
      </c>
      <c r="C2" s="62"/>
      <c r="D2" s="17" t="s">
        <v>47</v>
      </c>
      <c r="E2" s="18" t="s">
        <v>2</v>
      </c>
      <c r="F2" s="18" t="s">
        <v>75</v>
      </c>
      <c r="G2" s="18" t="s">
        <v>48</v>
      </c>
      <c r="H2" s="18" t="s">
        <v>49</v>
      </c>
      <c r="I2" s="3" t="s">
        <v>74</v>
      </c>
      <c r="J2" s="18" t="s">
        <v>50</v>
      </c>
      <c r="K2" s="19" t="s">
        <v>51</v>
      </c>
    </row>
    <row r="3" spans="1:11" ht="15" customHeight="1">
      <c r="A3" s="64" t="s">
        <v>103</v>
      </c>
      <c r="B3" s="60" t="s">
        <v>88</v>
      </c>
      <c r="C3" s="15" t="s">
        <v>10</v>
      </c>
      <c r="D3" s="63">
        <v>774</v>
      </c>
      <c r="E3" s="60" t="s">
        <v>0</v>
      </c>
      <c r="F3" s="60">
        <v>18</v>
      </c>
      <c r="G3" s="59"/>
      <c r="H3" s="58"/>
      <c r="I3" s="58"/>
      <c r="J3" s="58"/>
      <c r="K3" s="57">
        <f>D3*J3</f>
        <v>0</v>
      </c>
    </row>
    <row r="4" spans="1:11" ht="15" customHeight="1">
      <c r="A4" s="64"/>
      <c r="B4" s="60"/>
      <c r="C4" s="15" t="s">
        <v>11</v>
      </c>
      <c r="D4" s="63"/>
      <c r="E4" s="60"/>
      <c r="F4" s="60"/>
      <c r="G4" s="59"/>
      <c r="H4" s="59"/>
      <c r="I4" s="58"/>
      <c r="J4" s="59"/>
      <c r="K4" s="57"/>
    </row>
    <row r="5" spans="1:11" ht="15" customHeight="1">
      <c r="A5" s="64"/>
      <c r="B5" s="60"/>
      <c r="C5" s="16" t="s">
        <v>154</v>
      </c>
      <c r="D5" s="63"/>
      <c r="E5" s="60"/>
      <c r="F5" s="60"/>
      <c r="G5" s="59"/>
      <c r="H5" s="59"/>
      <c r="I5" s="58"/>
      <c r="J5" s="59"/>
      <c r="K5" s="57"/>
    </row>
    <row r="6" spans="1:11" ht="15" customHeight="1">
      <c r="A6" s="64"/>
      <c r="B6" s="60"/>
      <c r="C6" s="15" t="s">
        <v>12</v>
      </c>
      <c r="D6" s="63"/>
      <c r="E6" s="60"/>
      <c r="F6" s="60"/>
      <c r="G6" s="59"/>
      <c r="H6" s="59"/>
      <c r="I6" s="58"/>
      <c r="J6" s="59"/>
      <c r="K6" s="57"/>
    </row>
    <row r="7" spans="1:11" ht="15" customHeight="1">
      <c r="A7" s="64"/>
      <c r="B7" s="60"/>
      <c r="C7" s="15" t="s">
        <v>13</v>
      </c>
      <c r="D7" s="63"/>
      <c r="E7" s="60"/>
      <c r="F7" s="60"/>
      <c r="G7" s="59"/>
      <c r="H7" s="59"/>
      <c r="I7" s="58"/>
      <c r="J7" s="59"/>
      <c r="K7" s="57"/>
    </row>
    <row r="8" spans="1:11" ht="15" customHeight="1">
      <c r="A8" s="64"/>
      <c r="B8" s="60"/>
      <c r="C8" s="15" t="s">
        <v>14</v>
      </c>
      <c r="D8" s="63"/>
      <c r="E8" s="60"/>
      <c r="F8" s="60"/>
      <c r="G8" s="59"/>
      <c r="H8" s="59"/>
      <c r="I8" s="58"/>
      <c r="J8" s="59"/>
      <c r="K8" s="57"/>
    </row>
    <row r="9" spans="1:11" ht="15" customHeight="1">
      <c r="A9" s="64" t="s">
        <v>104</v>
      </c>
      <c r="B9" s="60" t="s">
        <v>89</v>
      </c>
      <c r="C9" s="37" t="s">
        <v>155</v>
      </c>
      <c r="D9" s="63">
        <v>516</v>
      </c>
      <c r="E9" s="60" t="s">
        <v>0</v>
      </c>
      <c r="F9" s="60">
        <v>12</v>
      </c>
      <c r="G9" s="59"/>
      <c r="H9" s="59"/>
      <c r="I9" s="58"/>
      <c r="J9" s="59"/>
      <c r="K9" s="57">
        <f>D9*J9</f>
        <v>0</v>
      </c>
    </row>
    <row r="10" spans="1:11" ht="15" customHeight="1">
      <c r="A10" s="64"/>
      <c r="B10" s="60"/>
      <c r="C10" s="37" t="s">
        <v>156</v>
      </c>
      <c r="D10" s="63"/>
      <c r="E10" s="60"/>
      <c r="F10" s="60"/>
      <c r="G10" s="59"/>
      <c r="H10" s="59"/>
      <c r="I10" s="58"/>
      <c r="J10" s="59"/>
      <c r="K10" s="57"/>
    </row>
    <row r="11" spans="1:11" ht="15" customHeight="1">
      <c r="A11" s="64"/>
      <c r="B11" s="60"/>
      <c r="C11" s="37" t="s">
        <v>157</v>
      </c>
      <c r="D11" s="63"/>
      <c r="E11" s="60"/>
      <c r="F11" s="60"/>
      <c r="G11" s="59"/>
      <c r="H11" s="59"/>
      <c r="I11" s="58"/>
      <c r="J11" s="59"/>
      <c r="K11" s="57"/>
    </row>
    <row r="12" spans="1:11" ht="15" customHeight="1">
      <c r="A12" s="64"/>
      <c r="B12" s="60"/>
      <c r="C12" s="37" t="s">
        <v>158</v>
      </c>
      <c r="D12" s="63"/>
      <c r="E12" s="60"/>
      <c r="F12" s="60"/>
      <c r="G12" s="59"/>
      <c r="H12" s="59"/>
      <c r="I12" s="58"/>
      <c r="J12" s="59"/>
      <c r="K12" s="57"/>
    </row>
    <row r="13" spans="1:11" ht="15" customHeight="1">
      <c r="A13" s="64"/>
      <c r="B13" s="60"/>
      <c r="C13" s="37" t="s">
        <v>159</v>
      </c>
      <c r="D13" s="63"/>
      <c r="E13" s="60"/>
      <c r="F13" s="60"/>
      <c r="G13" s="59"/>
      <c r="H13" s="59"/>
      <c r="I13" s="58"/>
      <c r="J13" s="59"/>
      <c r="K13" s="57"/>
    </row>
    <row r="14" spans="1:11" ht="15" customHeight="1">
      <c r="A14" s="64" t="s">
        <v>105</v>
      </c>
      <c r="B14" s="60" t="s">
        <v>90</v>
      </c>
      <c r="C14" s="37" t="s">
        <v>160</v>
      </c>
      <c r="D14" s="63">
        <v>84</v>
      </c>
      <c r="E14" s="60" t="s">
        <v>0</v>
      </c>
      <c r="F14" s="60">
        <v>7</v>
      </c>
      <c r="G14" s="59"/>
      <c r="H14" s="59"/>
      <c r="I14" s="58"/>
      <c r="J14" s="59"/>
      <c r="K14" s="57">
        <f>D14*J14</f>
        <v>0</v>
      </c>
    </row>
    <row r="15" spans="1:11" ht="15" customHeight="1">
      <c r="A15" s="64"/>
      <c r="B15" s="60"/>
      <c r="C15" s="37" t="s">
        <v>161</v>
      </c>
      <c r="D15" s="63"/>
      <c r="E15" s="60"/>
      <c r="F15" s="60"/>
      <c r="G15" s="59"/>
      <c r="H15" s="59"/>
      <c r="I15" s="58"/>
      <c r="J15" s="59"/>
      <c r="K15" s="57"/>
    </row>
    <row r="16" spans="1:11" ht="15" customHeight="1">
      <c r="A16" s="64"/>
      <c r="B16" s="60"/>
      <c r="C16" s="37" t="s">
        <v>162</v>
      </c>
      <c r="D16" s="63"/>
      <c r="E16" s="60"/>
      <c r="F16" s="60"/>
      <c r="G16" s="59"/>
      <c r="H16" s="59"/>
      <c r="I16" s="58"/>
      <c r="J16" s="59"/>
      <c r="K16" s="57"/>
    </row>
    <row r="17" spans="1:11" ht="15" customHeight="1">
      <c r="A17" s="64"/>
      <c r="B17" s="60"/>
      <c r="C17" s="37" t="s">
        <v>163</v>
      </c>
      <c r="D17" s="63"/>
      <c r="E17" s="60"/>
      <c r="F17" s="60"/>
      <c r="G17" s="59"/>
      <c r="H17" s="59"/>
      <c r="I17" s="58"/>
      <c r="J17" s="59"/>
      <c r="K17" s="57"/>
    </row>
    <row r="18" spans="1:11" ht="15" customHeight="1">
      <c r="A18" s="64"/>
      <c r="B18" s="60"/>
      <c r="C18" s="37" t="s">
        <v>164</v>
      </c>
      <c r="D18" s="63"/>
      <c r="E18" s="60"/>
      <c r="F18" s="60"/>
      <c r="G18" s="59"/>
      <c r="H18" s="59"/>
      <c r="I18" s="58"/>
      <c r="J18" s="59"/>
      <c r="K18" s="57"/>
    </row>
    <row r="19" spans="1:11" ht="15" customHeight="1">
      <c r="A19" s="64"/>
      <c r="B19" s="60"/>
      <c r="C19" s="37" t="s">
        <v>91</v>
      </c>
      <c r="D19" s="63"/>
      <c r="E19" s="60"/>
      <c r="F19" s="60"/>
      <c r="G19" s="59"/>
      <c r="H19" s="59"/>
      <c r="I19" s="58"/>
      <c r="J19" s="59"/>
      <c r="K19" s="57"/>
    </row>
    <row r="20" spans="1:11" ht="15" customHeight="1">
      <c r="A20" s="71" t="s">
        <v>106</v>
      </c>
      <c r="B20" s="65" t="s">
        <v>92</v>
      </c>
      <c r="C20" s="37" t="s">
        <v>9</v>
      </c>
      <c r="D20" s="63">
        <v>192</v>
      </c>
      <c r="E20" s="60" t="s">
        <v>0</v>
      </c>
      <c r="F20" s="60">
        <v>16</v>
      </c>
      <c r="G20" s="59"/>
      <c r="H20" s="59"/>
      <c r="I20" s="58"/>
      <c r="J20" s="59"/>
      <c r="K20" s="57">
        <f>D20*J20</f>
        <v>0</v>
      </c>
    </row>
    <row r="21" spans="1:11" ht="15" customHeight="1">
      <c r="A21" s="71"/>
      <c r="B21" s="65"/>
      <c r="C21" s="38" t="s">
        <v>3</v>
      </c>
      <c r="D21" s="63"/>
      <c r="E21" s="60"/>
      <c r="F21" s="60"/>
      <c r="G21" s="59"/>
      <c r="H21" s="59"/>
      <c r="I21" s="58"/>
      <c r="J21" s="59"/>
      <c r="K21" s="57"/>
    </row>
    <row r="22" spans="1:11" ht="15" customHeight="1">
      <c r="A22" s="71"/>
      <c r="B22" s="65"/>
      <c r="C22" s="37" t="s">
        <v>151</v>
      </c>
      <c r="D22" s="63"/>
      <c r="E22" s="60"/>
      <c r="F22" s="60"/>
      <c r="G22" s="59"/>
      <c r="H22" s="59"/>
      <c r="I22" s="58"/>
      <c r="J22" s="59"/>
      <c r="K22" s="57"/>
    </row>
    <row r="23" spans="1:11" ht="15" customHeight="1">
      <c r="A23" s="64" t="s">
        <v>107</v>
      </c>
      <c r="B23" s="60" t="s">
        <v>37</v>
      </c>
      <c r="C23" s="34" t="s">
        <v>160</v>
      </c>
      <c r="D23" s="63">
        <v>198</v>
      </c>
      <c r="E23" s="60" t="s">
        <v>0</v>
      </c>
      <c r="F23" s="60">
        <v>6</v>
      </c>
      <c r="G23" s="59"/>
      <c r="H23" s="59"/>
      <c r="I23" s="58"/>
      <c r="J23" s="59"/>
      <c r="K23" s="57">
        <f>D23*J23</f>
        <v>0</v>
      </c>
    </row>
    <row r="24" spans="1:11" ht="15" customHeight="1">
      <c r="A24" s="64"/>
      <c r="B24" s="60"/>
      <c r="C24" s="34" t="s">
        <v>237</v>
      </c>
      <c r="D24" s="63"/>
      <c r="E24" s="60"/>
      <c r="F24" s="60"/>
      <c r="G24" s="59"/>
      <c r="H24" s="59"/>
      <c r="I24" s="58"/>
      <c r="J24" s="59"/>
      <c r="K24" s="57"/>
    </row>
    <row r="25" spans="1:11" ht="15" customHeight="1">
      <c r="A25" s="64"/>
      <c r="B25" s="60"/>
      <c r="C25" s="34" t="s">
        <v>165</v>
      </c>
      <c r="D25" s="63"/>
      <c r="E25" s="60"/>
      <c r="F25" s="60"/>
      <c r="G25" s="59"/>
      <c r="H25" s="59"/>
      <c r="I25" s="58"/>
      <c r="J25" s="59"/>
      <c r="K25" s="57"/>
    </row>
    <row r="26" spans="1:11" ht="15" customHeight="1">
      <c r="A26" s="64"/>
      <c r="B26" s="60"/>
      <c r="C26" s="34" t="s">
        <v>166</v>
      </c>
      <c r="D26" s="63"/>
      <c r="E26" s="60"/>
      <c r="F26" s="60"/>
      <c r="G26" s="59"/>
      <c r="H26" s="59"/>
      <c r="I26" s="58"/>
      <c r="J26" s="59"/>
      <c r="K26" s="57"/>
    </row>
    <row r="27" spans="1:11" ht="15" customHeight="1">
      <c r="A27" s="64"/>
      <c r="B27" s="60"/>
      <c r="C27" s="34" t="s">
        <v>22</v>
      </c>
      <c r="D27" s="63"/>
      <c r="E27" s="60"/>
      <c r="F27" s="60"/>
      <c r="G27" s="59"/>
      <c r="H27" s="59"/>
      <c r="I27" s="58"/>
      <c r="J27" s="59"/>
      <c r="K27" s="57"/>
    </row>
    <row r="28" spans="1:11" ht="15" customHeight="1">
      <c r="A28" s="64" t="s">
        <v>108</v>
      </c>
      <c r="B28" s="60" t="s">
        <v>1</v>
      </c>
      <c r="C28" s="15" t="s">
        <v>15</v>
      </c>
      <c r="D28" s="63">
        <v>624</v>
      </c>
      <c r="E28" s="60" t="s">
        <v>0</v>
      </c>
      <c r="F28" s="60">
        <v>8</v>
      </c>
      <c r="G28" s="59"/>
      <c r="H28" s="58"/>
      <c r="I28" s="58"/>
      <c r="J28" s="58"/>
      <c r="K28" s="57">
        <f>D28*J28</f>
        <v>0</v>
      </c>
    </row>
    <row r="29" spans="1:11" ht="15" customHeight="1">
      <c r="A29" s="64"/>
      <c r="B29" s="60"/>
      <c r="C29" s="15" t="s">
        <v>16</v>
      </c>
      <c r="D29" s="63"/>
      <c r="E29" s="60"/>
      <c r="F29" s="60"/>
      <c r="G29" s="59"/>
      <c r="H29" s="59"/>
      <c r="I29" s="58"/>
      <c r="J29" s="59"/>
      <c r="K29" s="57"/>
    </row>
    <row r="30" spans="1:11" ht="22.5" customHeight="1">
      <c r="A30" s="64"/>
      <c r="B30" s="60"/>
      <c r="C30" s="15" t="s">
        <v>153</v>
      </c>
      <c r="D30" s="63"/>
      <c r="E30" s="60"/>
      <c r="F30" s="60"/>
      <c r="G30" s="59"/>
      <c r="H30" s="59"/>
      <c r="I30" s="58"/>
      <c r="J30" s="59"/>
      <c r="K30" s="57"/>
    </row>
    <row r="31" spans="1:11" ht="15" customHeight="1">
      <c r="A31" s="64"/>
      <c r="B31" s="60"/>
      <c r="C31" s="16" t="s">
        <v>22</v>
      </c>
      <c r="D31" s="63"/>
      <c r="E31" s="60"/>
      <c r="F31" s="60"/>
      <c r="G31" s="59"/>
      <c r="H31" s="59"/>
      <c r="I31" s="58"/>
      <c r="J31" s="59"/>
      <c r="K31" s="57"/>
    </row>
    <row r="32" spans="1:11" ht="15" customHeight="1">
      <c r="A32" s="64" t="s">
        <v>109</v>
      </c>
      <c r="B32" s="60" t="s">
        <v>93</v>
      </c>
      <c r="C32" s="16" t="s">
        <v>149</v>
      </c>
      <c r="D32" s="63">
        <v>84</v>
      </c>
      <c r="E32" s="60" t="s">
        <v>0</v>
      </c>
      <c r="F32" s="60">
        <v>14</v>
      </c>
      <c r="G32" s="59"/>
      <c r="H32" s="58"/>
      <c r="I32" s="58"/>
      <c r="J32" s="58"/>
      <c r="K32" s="57">
        <f>D32*J32</f>
        <v>0</v>
      </c>
    </row>
    <row r="33" spans="1:11" ht="15" customHeight="1">
      <c r="A33" s="64"/>
      <c r="B33" s="60"/>
      <c r="C33" s="16" t="s">
        <v>3</v>
      </c>
      <c r="D33" s="63"/>
      <c r="E33" s="60"/>
      <c r="F33" s="60"/>
      <c r="G33" s="59"/>
      <c r="H33" s="59"/>
      <c r="I33" s="58"/>
      <c r="J33" s="59"/>
      <c r="K33" s="57"/>
    </row>
    <row r="34" spans="1:11" ht="15" customHeight="1">
      <c r="A34" s="64"/>
      <c r="B34" s="60"/>
      <c r="C34" s="16" t="s">
        <v>17</v>
      </c>
      <c r="D34" s="63"/>
      <c r="E34" s="60"/>
      <c r="F34" s="60"/>
      <c r="G34" s="59"/>
      <c r="H34" s="59"/>
      <c r="I34" s="58"/>
      <c r="J34" s="59"/>
      <c r="K34" s="57"/>
    </row>
    <row r="35" spans="1:11" ht="15.75" customHeight="1">
      <c r="A35" s="64"/>
      <c r="B35" s="60"/>
      <c r="C35" s="16" t="s">
        <v>18</v>
      </c>
      <c r="D35" s="63"/>
      <c r="E35" s="60"/>
      <c r="F35" s="60"/>
      <c r="G35" s="59"/>
      <c r="H35" s="59"/>
      <c r="I35" s="58"/>
      <c r="J35" s="59"/>
      <c r="K35" s="57"/>
    </row>
    <row r="36" spans="1:11" ht="15" customHeight="1">
      <c r="A36" s="64"/>
      <c r="B36" s="60"/>
      <c r="C36" s="16" t="s">
        <v>4</v>
      </c>
      <c r="D36" s="63"/>
      <c r="E36" s="60"/>
      <c r="F36" s="60"/>
      <c r="G36" s="59"/>
      <c r="H36" s="59"/>
      <c r="I36" s="58"/>
      <c r="J36" s="59"/>
      <c r="K36" s="57"/>
    </row>
    <row r="37" spans="1:11" ht="15" customHeight="1">
      <c r="A37" s="64"/>
      <c r="B37" s="60"/>
      <c r="C37" s="16" t="s">
        <v>147</v>
      </c>
      <c r="D37" s="63"/>
      <c r="E37" s="60"/>
      <c r="F37" s="60"/>
      <c r="G37" s="59"/>
      <c r="H37" s="59"/>
      <c r="I37" s="58"/>
      <c r="J37" s="59"/>
      <c r="K37" s="57"/>
    </row>
    <row r="38" spans="1:11" ht="15" customHeight="1">
      <c r="A38" s="64" t="s">
        <v>110</v>
      </c>
      <c r="B38" s="60" t="s">
        <v>94</v>
      </c>
      <c r="C38" s="15" t="s">
        <v>167</v>
      </c>
      <c r="D38" s="63">
        <v>160</v>
      </c>
      <c r="E38" s="60" t="s">
        <v>0</v>
      </c>
      <c r="F38" s="60">
        <v>5</v>
      </c>
      <c r="G38" s="59"/>
      <c r="H38" s="58"/>
      <c r="I38" s="58"/>
      <c r="J38" s="58"/>
      <c r="K38" s="57">
        <f>D38*J38</f>
        <v>0</v>
      </c>
    </row>
    <row r="39" spans="1:11" ht="15" customHeight="1">
      <c r="A39" s="64"/>
      <c r="B39" s="60"/>
      <c r="C39" s="15" t="s">
        <v>91</v>
      </c>
      <c r="D39" s="63"/>
      <c r="E39" s="60"/>
      <c r="F39" s="60"/>
      <c r="G39" s="59"/>
      <c r="H39" s="59"/>
      <c r="I39" s="58"/>
      <c r="J39" s="59"/>
      <c r="K39" s="57"/>
    </row>
    <row r="40" spans="1:11" ht="15" customHeight="1">
      <c r="A40" s="64"/>
      <c r="B40" s="60"/>
      <c r="C40" s="15" t="s">
        <v>168</v>
      </c>
      <c r="D40" s="63"/>
      <c r="E40" s="60"/>
      <c r="F40" s="60"/>
      <c r="G40" s="59"/>
      <c r="H40" s="59"/>
      <c r="I40" s="58"/>
      <c r="J40" s="59"/>
      <c r="K40" s="57"/>
    </row>
    <row r="41" spans="1:11" ht="15" customHeight="1">
      <c r="A41" s="64"/>
      <c r="B41" s="60"/>
      <c r="C41" s="74" t="s">
        <v>208</v>
      </c>
      <c r="D41" s="63"/>
      <c r="E41" s="60"/>
      <c r="F41" s="60"/>
      <c r="G41" s="59"/>
      <c r="H41" s="59"/>
      <c r="I41" s="58"/>
      <c r="J41" s="59"/>
      <c r="K41" s="57"/>
    </row>
    <row r="42" spans="1:11" ht="15" customHeight="1">
      <c r="A42" s="64"/>
      <c r="B42" s="60"/>
      <c r="C42" s="16" t="s">
        <v>169</v>
      </c>
      <c r="D42" s="63"/>
      <c r="E42" s="60"/>
      <c r="F42" s="60"/>
      <c r="G42" s="59"/>
      <c r="H42" s="59"/>
      <c r="I42" s="58"/>
      <c r="J42" s="59"/>
      <c r="K42" s="57"/>
    </row>
    <row r="43" spans="1:11" ht="15" customHeight="1">
      <c r="A43" s="64"/>
      <c r="B43" s="60"/>
      <c r="C43" s="16" t="s">
        <v>5</v>
      </c>
      <c r="D43" s="63"/>
      <c r="E43" s="60"/>
      <c r="F43" s="60"/>
      <c r="G43" s="59"/>
      <c r="H43" s="59"/>
      <c r="I43" s="58"/>
      <c r="J43" s="59"/>
      <c r="K43" s="57"/>
    </row>
    <row r="44" spans="1:11" ht="15" customHeight="1">
      <c r="A44" s="64" t="s">
        <v>111</v>
      </c>
      <c r="B44" s="60" t="s">
        <v>32</v>
      </c>
      <c r="C44" s="16" t="s">
        <v>170</v>
      </c>
      <c r="D44" s="63">
        <v>592</v>
      </c>
      <c r="E44" s="60" t="s">
        <v>0</v>
      </c>
      <c r="F44" s="60">
        <v>8</v>
      </c>
      <c r="G44" s="59"/>
      <c r="H44" s="58"/>
      <c r="I44" s="58"/>
      <c r="J44" s="58"/>
      <c r="K44" s="57">
        <f>D44*J44</f>
        <v>0</v>
      </c>
    </row>
    <row r="45" spans="1:11" ht="15" customHeight="1">
      <c r="A45" s="64"/>
      <c r="B45" s="60"/>
      <c r="C45" s="15" t="s">
        <v>91</v>
      </c>
      <c r="D45" s="63"/>
      <c r="E45" s="60"/>
      <c r="F45" s="60"/>
      <c r="G45" s="59"/>
      <c r="H45" s="59"/>
      <c r="I45" s="58"/>
      <c r="J45" s="59"/>
      <c r="K45" s="57"/>
    </row>
    <row r="46" spans="1:11" ht="15" customHeight="1">
      <c r="A46" s="64"/>
      <c r="B46" s="60"/>
      <c r="C46" s="16" t="s">
        <v>28</v>
      </c>
      <c r="D46" s="63"/>
      <c r="E46" s="60"/>
      <c r="F46" s="60"/>
      <c r="G46" s="59"/>
      <c r="H46" s="59"/>
      <c r="I46" s="58"/>
      <c r="J46" s="59"/>
      <c r="K46" s="57"/>
    </row>
    <row r="47" spans="1:11" ht="15" customHeight="1">
      <c r="A47" s="64"/>
      <c r="B47" s="60"/>
      <c r="C47" s="15" t="s">
        <v>171</v>
      </c>
      <c r="D47" s="63"/>
      <c r="E47" s="60"/>
      <c r="F47" s="60"/>
      <c r="G47" s="59"/>
      <c r="H47" s="59"/>
      <c r="I47" s="58"/>
      <c r="J47" s="59"/>
      <c r="K47" s="57"/>
    </row>
    <row r="48" spans="1:11" ht="28.5" customHeight="1">
      <c r="A48" s="64"/>
      <c r="B48" s="60"/>
      <c r="C48" s="15" t="s">
        <v>172</v>
      </c>
      <c r="D48" s="63"/>
      <c r="E48" s="60"/>
      <c r="F48" s="60"/>
      <c r="G48" s="59"/>
      <c r="H48" s="59"/>
      <c r="I48" s="58"/>
      <c r="J48" s="59"/>
      <c r="K48" s="57"/>
    </row>
    <row r="49" spans="1:11" ht="15.75" customHeight="1">
      <c r="A49" s="64" t="s">
        <v>112</v>
      </c>
      <c r="B49" s="65" t="s">
        <v>148</v>
      </c>
      <c r="C49" s="16" t="s">
        <v>173</v>
      </c>
      <c r="D49" s="63">
        <v>1030</v>
      </c>
      <c r="E49" s="60" t="s">
        <v>0</v>
      </c>
      <c r="F49" s="60">
        <v>10</v>
      </c>
      <c r="G49" s="59"/>
      <c r="H49" s="58"/>
      <c r="I49" s="58"/>
      <c r="J49" s="58"/>
      <c r="K49" s="57">
        <f>D49*J49</f>
        <v>0</v>
      </c>
    </row>
    <row r="50" spans="1:11" ht="16.5" customHeight="1">
      <c r="A50" s="64"/>
      <c r="B50" s="65"/>
      <c r="C50" s="15" t="s">
        <v>174</v>
      </c>
      <c r="D50" s="63"/>
      <c r="E50" s="60"/>
      <c r="F50" s="60"/>
      <c r="G50" s="59"/>
      <c r="H50" s="59"/>
      <c r="I50" s="58"/>
      <c r="J50" s="59"/>
      <c r="K50" s="57"/>
    </row>
    <row r="51" spans="1:11" ht="17.25" customHeight="1">
      <c r="A51" s="64"/>
      <c r="B51" s="65"/>
      <c r="C51" s="16" t="s">
        <v>175</v>
      </c>
      <c r="D51" s="63"/>
      <c r="E51" s="60"/>
      <c r="F51" s="60"/>
      <c r="G51" s="59"/>
      <c r="H51" s="59"/>
      <c r="I51" s="58"/>
      <c r="J51" s="59"/>
      <c r="K51" s="57"/>
    </row>
    <row r="52" spans="1:11" ht="17.25" customHeight="1">
      <c r="A52" s="64"/>
      <c r="B52" s="65"/>
      <c r="C52" s="16" t="s">
        <v>176</v>
      </c>
      <c r="D52" s="63"/>
      <c r="E52" s="60"/>
      <c r="F52" s="60"/>
      <c r="G52" s="59"/>
      <c r="H52" s="59"/>
      <c r="I52" s="58"/>
      <c r="J52" s="59"/>
      <c r="K52" s="57"/>
    </row>
    <row r="53" spans="1:11" ht="15.75" customHeight="1">
      <c r="A53" s="64"/>
      <c r="B53" s="65"/>
      <c r="C53" s="16" t="s">
        <v>177</v>
      </c>
      <c r="D53" s="63"/>
      <c r="E53" s="60"/>
      <c r="F53" s="60"/>
      <c r="G53" s="59"/>
      <c r="H53" s="59"/>
      <c r="I53" s="58"/>
      <c r="J53" s="59"/>
      <c r="K53" s="57"/>
    </row>
    <row r="54" spans="1:11" ht="15.75" customHeight="1">
      <c r="A54" s="64"/>
      <c r="B54" s="65"/>
      <c r="C54" s="15" t="s">
        <v>27</v>
      </c>
      <c r="D54" s="63"/>
      <c r="E54" s="60"/>
      <c r="F54" s="60"/>
      <c r="G54" s="59"/>
      <c r="H54" s="59"/>
      <c r="I54" s="58"/>
      <c r="J54" s="59"/>
      <c r="K54" s="57"/>
    </row>
    <row r="55" spans="1:11" ht="14.25" customHeight="1">
      <c r="A55" s="64"/>
      <c r="B55" s="65"/>
      <c r="C55" s="16" t="s">
        <v>28</v>
      </c>
      <c r="D55" s="63"/>
      <c r="E55" s="60"/>
      <c r="F55" s="60"/>
      <c r="G55" s="59"/>
      <c r="H55" s="59"/>
      <c r="I55" s="58"/>
      <c r="J55" s="59"/>
      <c r="K55" s="57"/>
    </row>
    <row r="56" spans="1:11" ht="14.25" customHeight="1">
      <c r="A56" s="64" t="s">
        <v>113</v>
      </c>
      <c r="B56" s="60" t="s">
        <v>95</v>
      </c>
      <c r="C56" s="34" t="s">
        <v>178</v>
      </c>
      <c r="D56" s="63">
        <v>2478</v>
      </c>
      <c r="E56" s="60" t="s">
        <v>0</v>
      </c>
      <c r="F56" s="60">
        <v>6</v>
      </c>
      <c r="G56" s="59"/>
      <c r="H56" s="59"/>
      <c r="I56" s="58"/>
      <c r="J56" s="59"/>
      <c r="K56" s="57">
        <f>D56*J56</f>
        <v>0</v>
      </c>
    </row>
    <row r="57" spans="1:11" ht="14.25" customHeight="1">
      <c r="A57" s="64"/>
      <c r="B57" s="60"/>
      <c r="C57" s="34" t="s">
        <v>179</v>
      </c>
      <c r="D57" s="63"/>
      <c r="E57" s="60"/>
      <c r="F57" s="60"/>
      <c r="G57" s="59"/>
      <c r="H57" s="59"/>
      <c r="I57" s="58"/>
      <c r="J57" s="59"/>
      <c r="K57" s="57"/>
    </row>
    <row r="58" spans="1:11" ht="14.25" customHeight="1">
      <c r="A58" s="64"/>
      <c r="B58" s="60"/>
      <c r="C58" s="34" t="s">
        <v>24</v>
      </c>
      <c r="D58" s="63"/>
      <c r="E58" s="60"/>
      <c r="F58" s="60"/>
      <c r="G58" s="59"/>
      <c r="H58" s="59"/>
      <c r="I58" s="58"/>
      <c r="J58" s="59"/>
      <c r="K58" s="57"/>
    </row>
    <row r="59" spans="1:11" ht="14.25" customHeight="1">
      <c r="A59" s="64"/>
      <c r="B59" s="60"/>
      <c r="C59" s="34" t="s">
        <v>180</v>
      </c>
      <c r="D59" s="63"/>
      <c r="E59" s="60"/>
      <c r="F59" s="60"/>
      <c r="G59" s="59"/>
      <c r="H59" s="59"/>
      <c r="I59" s="58"/>
      <c r="J59" s="59"/>
      <c r="K59" s="57"/>
    </row>
    <row r="60" spans="1:11" ht="14.25" customHeight="1">
      <c r="A60" s="64"/>
      <c r="B60" s="60"/>
      <c r="C60" s="34" t="s">
        <v>25</v>
      </c>
      <c r="D60" s="63"/>
      <c r="E60" s="60"/>
      <c r="F60" s="60"/>
      <c r="G60" s="59"/>
      <c r="H60" s="59"/>
      <c r="I60" s="58"/>
      <c r="J60" s="59"/>
      <c r="K60" s="57"/>
    </row>
    <row r="61" spans="1:11" ht="14.25" customHeight="1">
      <c r="A61" s="64"/>
      <c r="B61" s="60"/>
      <c r="C61" s="34" t="s">
        <v>181</v>
      </c>
      <c r="D61" s="63"/>
      <c r="E61" s="60"/>
      <c r="F61" s="60"/>
      <c r="G61" s="59"/>
      <c r="H61" s="59"/>
      <c r="I61" s="58"/>
      <c r="J61" s="59"/>
      <c r="K61" s="57"/>
    </row>
    <row r="62" spans="1:11" ht="14.25" customHeight="1">
      <c r="A62" s="64"/>
      <c r="B62" s="60"/>
      <c r="C62" s="34" t="s">
        <v>3</v>
      </c>
      <c r="D62" s="63"/>
      <c r="E62" s="60"/>
      <c r="F62" s="60"/>
      <c r="G62" s="59"/>
      <c r="H62" s="59"/>
      <c r="I62" s="58"/>
      <c r="J62" s="59"/>
      <c r="K62" s="57"/>
    </row>
    <row r="63" spans="1:11" ht="14.25" customHeight="1">
      <c r="A63" s="64" t="s">
        <v>114</v>
      </c>
      <c r="B63" s="60" t="s">
        <v>96</v>
      </c>
      <c r="C63" s="74" t="s">
        <v>238</v>
      </c>
      <c r="D63" s="63">
        <v>60</v>
      </c>
      <c r="E63" s="60" t="s">
        <v>0</v>
      </c>
      <c r="F63" s="60">
        <v>4</v>
      </c>
      <c r="G63" s="59"/>
      <c r="H63" s="58"/>
      <c r="I63" s="58"/>
      <c r="J63" s="58"/>
      <c r="K63" s="57">
        <f>D63*J63</f>
        <v>0</v>
      </c>
    </row>
    <row r="64" spans="1:11" ht="14.25" customHeight="1">
      <c r="A64" s="64"/>
      <c r="B64" s="60"/>
      <c r="C64" s="15" t="s">
        <v>91</v>
      </c>
      <c r="D64" s="63"/>
      <c r="E64" s="60"/>
      <c r="F64" s="60"/>
      <c r="G64" s="59"/>
      <c r="H64" s="59"/>
      <c r="I64" s="58"/>
      <c r="J64" s="59"/>
      <c r="K64" s="57"/>
    </row>
    <row r="65" spans="1:11" ht="14.25" customHeight="1">
      <c r="A65" s="64"/>
      <c r="B65" s="60"/>
      <c r="C65" s="15" t="s">
        <v>7</v>
      </c>
      <c r="D65" s="63"/>
      <c r="E65" s="60"/>
      <c r="F65" s="60"/>
      <c r="G65" s="59"/>
      <c r="H65" s="59"/>
      <c r="I65" s="58"/>
      <c r="J65" s="59"/>
      <c r="K65" s="57"/>
    </row>
    <row r="66" spans="1:11" ht="14.25" customHeight="1">
      <c r="A66" s="64"/>
      <c r="B66" s="60"/>
      <c r="C66" s="15" t="s">
        <v>8</v>
      </c>
      <c r="D66" s="63"/>
      <c r="E66" s="60"/>
      <c r="F66" s="60"/>
      <c r="G66" s="59"/>
      <c r="H66" s="59"/>
      <c r="I66" s="58"/>
      <c r="J66" s="59"/>
      <c r="K66" s="57"/>
    </row>
    <row r="67" spans="1:11" ht="14.25" customHeight="1">
      <c r="A67" s="64"/>
      <c r="B67" s="60"/>
      <c r="C67" s="15" t="s">
        <v>182</v>
      </c>
      <c r="D67" s="63"/>
      <c r="E67" s="60"/>
      <c r="F67" s="60"/>
      <c r="G67" s="59"/>
      <c r="H67" s="59"/>
      <c r="I67" s="58"/>
      <c r="J67" s="59"/>
      <c r="K67" s="57"/>
    </row>
    <row r="68" spans="1:11" ht="14.25" customHeight="1">
      <c r="A68" s="64"/>
      <c r="B68" s="60"/>
      <c r="C68" s="15" t="s">
        <v>183</v>
      </c>
      <c r="D68" s="63"/>
      <c r="E68" s="60"/>
      <c r="F68" s="60"/>
      <c r="G68" s="59"/>
      <c r="H68" s="59"/>
      <c r="I68" s="58"/>
      <c r="J68" s="59"/>
      <c r="K68" s="57"/>
    </row>
    <row r="69" spans="1:11" ht="14.25" customHeight="1">
      <c r="A69" s="64"/>
      <c r="B69" s="60"/>
      <c r="C69" s="15" t="s">
        <v>184</v>
      </c>
      <c r="D69" s="63"/>
      <c r="E69" s="60"/>
      <c r="F69" s="60"/>
      <c r="G69" s="59"/>
      <c r="H69" s="59"/>
      <c r="I69" s="58"/>
      <c r="J69" s="59"/>
      <c r="K69" s="57"/>
    </row>
    <row r="70" spans="1:11" ht="14.25" customHeight="1">
      <c r="A70" s="64" t="s">
        <v>115</v>
      </c>
      <c r="B70" s="60" t="s">
        <v>97</v>
      </c>
      <c r="C70" s="16" t="s">
        <v>185</v>
      </c>
      <c r="D70" s="63">
        <v>828</v>
      </c>
      <c r="E70" s="60" t="s">
        <v>0</v>
      </c>
      <c r="F70" s="60">
        <v>3</v>
      </c>
      <c r="G70" s="59"/>
      <c r="H70" s="58"/>
      <c r="I70" s="58"/>
      <c r="J70" s="58"/>
      <c r="K70" s="57">
        <f>D70*J70</f>
        <v>0</v>
      </c>
    </row>
    <row r="71" spans="1:11" ht="14.25" customHeight="1">
      <c r="A71" s="64"/>
      <c r="B71" s="60"/>
      <c r="C71" s="16" t="s">
        <v>91</v>
      </c>
      <c r="D71" s="63"/>
      <c r="E71" s="60"/>
      <c r="F71" s="60"/>
      <c r="G71" s="59"/>
      <c r="H71" s="59"/>
      <c r="I71" s="58"/>
      <c r="J71" s="59"/>
      <c r="K71" s="57"/>
    </row>
    <row r="72" spans="1:11" ht="14.25" customHeight="1">
      <c r="A72" s="64"/>
      <c r="B72" s="60"/>
      <c r="C72" s="16" t="s">
        <v>186</v>
      </c>
      <c r="D72" s="63"/>
      <c r="E72" s="60"/>
      <c r="F72" s="60"/>
      <c r="G72" s="59"/>
      <c r="H72" s="59"/>
      <c r="I72" s="58"/>
      <c r="J72" s="59"/>
      <c r="K72" s="57"/>
    </row>
    <row r="73" spans="1:11" ht="28.5" customHeight="1">
      <c r="A73" s="64"/>
      <c r="B73" s="60"/>
      <c r="C73" s="16" t="s">
        <v>187</v>
      </c>
      <c r="D73" s="63"/>
      <c r="E73" s="60"/>
      <c r="F73" s="60"/>
      <c r="G73" s="59"/>
      <c r="H73" s="59"/>
      <c r="I73" s="58"/>
      <c r="J73" s="59"/>
      <c r="K73" s="57"/>
    </row>
    <row r="74" spans="1:11" ht="14.25" customHeight="1">
      <c r="A74" s="64"/>
      <c r="B74" s="60"/>
      <c r="C74" s="16" t="s">
        <v>188</v>
      </c>
      <c r="D74" s="63"/>
      <c r="E74" s="60"/>
      <c r="F74" s="60"/>
      <c r="G74" s="59"/>
      <c r="H74" s="59"/>
      <c r="I74" s="58"/>
      <c r="J74" s="59"/>
      <c r="K74" s="57"/>
    </row>
    <row r="75" spans="1:11" ht="14.25" customHeight="1">
      <c r="A75" s="64"/>
      <c r="B75" s="60"/>
      <c r="C75" s="16" t="s">
        <v>189</v>
      </c>
      <c r="D75" s="63"/>
      <c r="E75" s="60"/>
      <c r="F75" s="60"/>
      <c r="G75" s="59"/>
      <c r="H75" s="59"/>
      <c r="I75" s="58"/>
      <c r="J75" s="59"/>
      <c r="K75" s="57"/>
    </row>
    <row r="76" spans="1:11" ht="14.25" customHeight="1">
      <c r="A76" s="64"/>
      <c r="B76" s="60"/>
      <c r="C76" s="16" t="s">
        <v>190</v>
      </c>
      <c r="D76" s="63"/>
      <c r="E76" s="60"/>
      <c r="F76" s="60"/>
      <c r="G76" s="59"/>
      <c r="H76" s="59"/>
      <c r="I76" s="58"/>
      <c r="J76" s="59"/>
      <c r="K76" s="57"/>
    </row>
    <row r="77" spans="1:11" ht="14.25" customHeight="1">
      <c r="A77" s="64"/>
      <c r="B77" s="60"/>
      <c r="C77" s="16" t="s">
        <v>191</v>
      </c>
      <c r="D77" s="63"/>
      <c r="E77" s="60"/>
      <c r="F77" s="60"/>
      <c r="G77" s="59"/>
      <c r="H77" s="59"/>
      <c r="I77" s="58"/>
      <c r="J77" s="59"/>
      <c r="K77" s="57"/>
    </row>
    <row r="78" spans="1:11" ht="14.25" customHeight="1">
      <c r="A78" s="64"/>
      <c r="B78" s="60"/>
      <c r="C78" s="16" t="s">
        <v>3</v>
      </c>
      <c r="D78" s="63"/>
      <c r="E78" s="60"/>
      <c r="F78" s="60"/>
      <c r="G78" s="59"/>
      <c r="H78" s="59"/>
      <c r="I78" s="58"/>
      <c r="J78" s="59"/>
      <c r="K78" s="57"/>
    </row>
    <row r="79" spans="1:11" ht="14.25" customHeight="1">
      <c r="A79" s="64" t="s">
        <v>116</v>
      </c>
      <c r="B79" s="65" t="s">
        <v>99</v>
      </c>
      <c r="C79" s="16" t="s">
        <v>192</v>
      </c>
      <c r="D79" s="63">
        <v>224</v>
      </c>
      <c r="E79" s="60" t="s">
        <v>0</v>
      </c>
      <c r="F79" s="60">
        <v>4</v>
      </c>
      <c r="G79" s="59"/>
      <c r="H79" s="58"/>
      <c r="I79" s="58"/>
      <c r="J79" s="58"/>
      <c r="K79" s="57">
        <f>D79*J79</f>
        <v>0</v>
      </c>
    </row>
    <row r="80" spans="1:11" ht="14.25" customHeight="1">
      <c r="A80" s="64"/>
      <c r="B80" s="65"/>
      <c r="C80" s="16" t="s">
        <v>91</v>
      </c>
      <c r="D80" s="63"/>
      <c r="E80" s="60"/>
      <c r="F80" s="60"/>
      <c r="G80" s="59"/>
      <c r="H80" s="59"/>
      <c r="I80" s="58"/>
      <c r="J80" s="59"/>
      <c r="K80" s="57"/>
    </row>
    <row r="81" spans="1:11" ht="14.25" customHeight="1">
      <c r="A81" s="64"/>
      <c r="B81" s="65"/>
      <c r="C81" s="16" t="s">
        <v>193</v>
      </c>
      <c r="D81" s="63"/>
      <c r="E81" s="60"/>
      <c r="F81" s="60"/>
      <c r="G81" s="59"/>
      <c r="H81" s="59"/>
      <c r="I81" s="58"/>
      <c r="J81" s="59"/>
      <c r="K81" s="57"/>
    </row>
    <row r="82" spans="1:11" ht="14.25" customHeight="1">
      <c r="A82" s="64"/>
      <c r="B82" s="65"/>
      <c r="C82" s="16" t="s">
        <v>194</v>
      </c>
      <c r="D82" s="63"/>
      <c r="E82" s="60"/>
      <c r="F82" s="60"/>
      <c r="G82" s="59"/>
      <c r="H82" s="59"/>
      <c r="I82" s="58"/>
      <c r="J82" s="59"/>
      <c r="K82" s="57"/>
    </row>
    <row r="83" spans="1:11" ht="14.25" customHeight="1">
      <c r="A83" s="64"/>
      <c r="B83" s="65"/>
      <c r="C83" s="16" t="s">
        <v>195</v>
      </c>
      <c r="D83" s="63"/>
      <c r="E83" s="60"/>
      <c r="F83" s="60"/>
      <c r="G83" s="59"/>
      <c r="H83" s="59"/>
      <c r="I83" s="58"/>
      <c r="J83" s="59"/>
      <c r="K83" s="57"/>
    </row>
    <row r="84" spans="1:11" ht="14.25" customHeight="1">
      <c r="A84" s="64"/>
      <c r="B84" s="65"/>
      <c r="C84" s="16" t="s">
        <v>191</v>
      </c>
      <c r="D84" s="63"/>
      <c r="E84" s="60"/>
      <c r="F84" s="60"/>
      <c r="G84" s="59"/>
      <c r="H84" s="59"/>
      <c r="I84" s="58"/>
      <c r="J84" s="59"/>
      <c r="K84" s="57"/>
    </row>
    <row r="85" spans="1:11" ht="14.25" customHeight="1">
      <c r="A85" s="64"/>
      <c r="B85" s="65"/>
      <c r="C85" s="16" t="s">
        <v>3</v>
      </c>
      <c r="D85" s="63"/>
      <c r="E85" s="60"/>
      <c r="F85" s="60"/>
      <c r="G85" s="59"/>
      <c r="H85" s="59"/>
      <c r="I85" s="58"/>
      <c r="J85" s="59"/>
      <c r="K85" s="57"/>
    </row>
    <row r="86" spans="1:11" ht="14.25" customHeight="1">
      <c r="A86" s="64" t="s">
        <v>117</v>
      </c>
      <c r="B86" s="60" t="s">
        <v>34</v>
      </c>
      <c r="C86" s="15" t="s">
        <v>196</v>
      </c>
      <c r="D86" s="63">
        <v>115</v>
      </c>
      <c r="E86" s="60" t="s">
        <v>0</v>
      </c>
      <c r="F86" s="60">
        <v>5</v>
      </c>
      <c r="G86" s="59"/>
      <c r="H86" s="58"/>
      <c r="I86" s="58"/>
      <c r="J86" s="58"/>
      <c r="K86" s="57">
        <f>D86*J86</f>
        <v>0</v>
      </c>
    </row>
    <row r="87" spans="1:11" ht="14.25" customHeight="1">
      <c r="A87" s="64"/>
      <c r="B87" s="60"/>
      <c r="C87" s="15" t="s">
        <v>197</v>
      </c>
      <c r="D87" s="63"/>
      <c r="E87" s="60"/>
      <c r="F87" s="60"/>
      <c r="G87" s="59"/>
      <c r="H87" s="59"/>
      <c r="I87" s="58"/>
      <c r="J87" s="59"/>
      <c r="K87" s="57"/>
    </row>
    <row r="88" spans="1:11" ht="14.25" customHeight="1">
      <c r="A88" s="64"/>
      <c r="B88" s="60"/>
      <c r="C88" s="15" t="s">
        <v>198</v>
      </c>
      <c r="D88" s="63"/>
      <c r="E88" s="60"/>
      <c r="F88" s="60"/>
      <c r="G88" s="59"/>
      <c r="H88" s="59"/>
      <c r="I88" s="58"/>
      <c r="J88" s="59"/>
      <c r="K88" s="57"/>
    </row>
    <row r="89" spans="1:11" ht="14.25" customHeight="1">
      <c r="A89" s="64"/>
      <c r="B89" s="60"/>
      <c r="C89" s="15" t="s">
        <v>98</v>
      </c>
      <c r="D89" s="63"/>
      <c r="E89" s="60"/>
      <c r="F89" s="60"/>
      <c r="G89" s="59"/>
      <c r="H89" s="59"/>
      <c r="I89" s="58"/>
      <c r="J89" s="59"/>
      <c r="K89" s="57"/>
    </row>
    <row r="90" spans="1:11" ht="14.25" customHeight="1">
      <c r="A90" s="64"/>
      <c r="B90" s="60"/>
      <c r="C90" s="15" t="s">
        <v>199</v>
      </c>
      <c r="D90" s="63"/>
      <c r="E90" s="60"/>
      <c r="F90" s="60"/>
      <c r="G90" s="59"/>
      <c r="H90" s="59"/>
      <c r="I90" s="58"/>
      <c r="J90" s="59"/>
      <c r="K90" s="57"/>
    </row>
    <row r="91" spans="1:11" ht="14.25" customHeight="1">
      <c r="A91" s="64"/>
      <c r="B91" s="60"/>
      <c r="C91" s="15" t="s">
        <v>174</v>
      </c>
      <c r="D91" s="63"/>
      <c r="E91" s="60"/>
      <c r="F91" s="60"/>
      <c r="G91" s="59"/>
      <c r="H91" s="59"/>
      <c r="I91" s="58"/>
      <c r="J91" s="59"/>
      <c r="K91" s="57"/>
    </row>
    <row r="92" spans="1:11" ht="14.25" customHeight="1">
      <c r="A92" s="64" t="s">
        <v>118</v>
      </c>
      <c r="B92" s="65" t="s">
        <v>150</v>
      </c>
      <c r="C92" s="15" t="s">
        <v>200</v>
      </c>
      <c r="D92" s="63">
        <v>1134</v>
      </c>
      <c r="E92" s="60" t="s">
        <v>0</v>
      </c>
      <c r="F92" s="60">
        <v>9</v>
      </c>
      <c r="G92" s="59"/>
      <c r="H92" s="58"/>
      <c r="I92" s="58"/>
      <c r="J92" s="58"/>
      <c r="K92" s="57">
        <f>D92*J92</f>
        <v>0</v>
      </c>
    </row>
    <row r="93" spans="1:11" ht="14.25" customHeight="1">
      <c r="A93" s="64"/>
      <c r="B93" s="65"/>
      <c r="C93" s="15" t="s">
        <v>201</v>
      </c>
      <c r="D93" s="63"/>
      <c r="E93" s="60"/>
      <c r="F93" s="60"/>
      <c r="G93" s="59"/>
      <c r="H93" s="59"/>
      <c r="I93" s="58"/>
      <c r="J93" s="59"/>
      <c r="K93" s="57"/>
    </row>
    <row r="94" spans="1:11" ht="14.25" customHeight="1">
      <c r="A94" s="64"/>
      <c r="B94" s="65"/>
      <c r="C94" s="15" t="s">
        <v>202</v>
      </c>
      <c r="D94" s="63"/>
      <c r="E94" s="60"/>
      <c r="F94" s="60"/>
      <c r="G94" s="59"/>
      <c r="H94" s="59"/>
      <c r="I94" s="58"/>
      <c r="J94" s="59"/>
      <c r="K94" s="57"/>
    </row>
    <row r="95" spans="1:11" ht="27" customHeight="1">
      <c r="A95" s="64"/>
      <c r="B95" s="65"/>
      <c r="C95" s="15" t="s">
        <v>203</v>
      </c>
      <c r="D95" s="63"/>
      <c r="E95" s="60"/>
      <c r="F95" s="60"/>
      <c r="G95" s="59"/>
      <c r="H95" s="59"/>
      <c r="I95" s="58"/>
      <c r="J95" s="59"/>
      <c r="K95" s="57"/>
    </row>
    <row r="96" spans="1:11" ht="14.25" customHeight="1">
      <c r="A96" s="64"/>
      <c r="B96" s="65"/>
      <c r="C96" s="15" t="s">
        <v>4</v>
      </c>
      <c r="D96" s="63"/>
      <c r="E96" s="60"/>
      <c r="F96" s="60"/>
      <c r="G96" s="59"/>
      <c r="H96" s="59"/>
      <c r="I96" s="58"/>
      <c r="J96" s="59"/>
      <c r="K96" s="57"/>
    </row>
    <row r="97" spans="1:11" ht="14.25" customHeight="1">
      <c r="A97" s="64"/>
      <c r="B97" s="65"/>
      <c r="C97" s="15" t="s">
        <v>204</v>
      </c>
      <c r="D97" s="63"/>
      <c r="E97" s="60"/>
      <c r="F97" s="60"/>
      <c r="G97" s="59"/>
      <c r="H97" s="59"/>
      <c r="I97" s="58"/>
      <c r="J97" s="59"/>
      <c r="K97" s="57"/>
    </row>
    <row r="98" spans="1:11" ht="14.25" customHeight="1">
      <c r="A98" s="64" t="s">
        <v>119</v>
      </c>
      <c r="B98" s="65" t="s">
        <v>35</v>
      </c>
      <c r="C98" s="15" t="s">
        <v>205</v>
      </c>
      <c r="D98" s="63">
        <v>1180</v>
      </c>
      <c r="E98" s="60" t="s">
        <v>0</v>
      </c>
      <c r="F98" s="60">
        <v>10</v>
      </c>
      <c r="G98" s="59"/>
      <c r="H98" s="58"/>
      <c r="I98" s="58"/>
      <c r="J98" s="58"/>
      <c r="K98" s="57">
        <f>D98*J98</f>
        <v>0</v>
      </c>
    </row>
    <row r="99" spans="1:11" ht="14.25" customHeight="1">
      <c r="A99" s="64"/>
      <c r="B99" s="65"/>
      <c r="C99" s="15" t="s">
        <v>206</v>
      </c>
      <c r="D99" s="63"/>
      <c r="E99" s="60"/>
      <c r="F99" s="60"/>
      <c r="G99" s="59"/>
      <c r="H99" s="59"/>
      <c r="I99" s="58"/>
      <c r="J99" s="59"/>
      <c r="K99" s="57"/>
    </row>
    <row r="100" spans="1:11" ht="14.25" customHeight="1">
      <c r="A100" s="64"/>
      <c r="B100" s="65"/>
      <c r="C100" s="15" t="s">
        <v>210</v>
      </c>
      <c r="D100" s="63"/>
      <c r="E100" s="60"/>
      <c r="F100" s="60"/>
      <c r="G100" s="59"/>
      <c r="H100" s="59"/>
      <c r="I100" s="58"/>
      <c r="J100" s="59"/>
      <c r="K100" s="57"/>
    </row>
    <row r="101" spans="1:11" ht="14.25" customHeight="1">
      <c r="A101" s="64"/>
      <c r="B101" s="65"/>
      <c r="C101" s="15" t="s">
        <v>207</v>
      </c>
      <c r="D101" s="63"/>
      <c r="E101" s="60"/>
      <c r="F101" s="60"/>
      <c r="G101" s="59"/>
      <c r="H101" s="59"/>
      <c r="I101" s="58"/>
      <c r="J101" s="59"/>
      <c r="K101" s="57"/>
    </row>
    <row r="102" spans="1:11" ht="14.25" customHeight="1">
      <c r="A102" s="64"/>
      <c r="B102" s="65"/>
      <c r="C102" s="15" t="s">
        <v>208</v>
      </c>
      <c r="D102" s="63"/>
      <c r="E102" s="60"/>
      <c r="F102" s="60"/>
      <c r="G102" s="59"/>
      <c r="H102" s="59"/>
      <c r="I102" s="58"/>
      <c r="J102" s="59"/>
      <c r="K102" s="57"/>
    </row>
    <row r="103" spans="1:11" ht="14.25" customHeight="1">
      <c r="A103" s="64" t="s">
        <v>120</v>
      </c>
      <c r="B103" s="60" t="s">
        <v>36</v>
      </c>
      <c r="C103" s="15" t="s">
        <v>209</v>
      </c>
      <c r="D103" s="63">
        <v>110</v>
      </c>
      <c r="E103" s="60" t="s">
        <v>0</v>
      </c>
      <c r="F103" s="60">
        <v>10</v>
      </c>
      <c r="G103" s="59"/>
      <c r="H103" s="58"/>
      <c r="I103" s="58"/>
      <c r="J103" s="58"/>
      <c r="K103" s="57">
        <f>D103*J103</f>
        <v>0</v>
      </c>
    </row>
    <row r="104" spans="1:11" ht="14.25" customHeight="1">
      <c r="A104" s="64"/>
      <c r="B104" s="60"/>
      <c r="C104" s="74" t="s">
        <v>239</v>
      </c>
      <c r="D104" s="63"/>
      <c r="E104" s="60"/>
      <c r="F104" s="60"/>
      <c r="G104" s="59"/>
      <c r="H104" s="59"/>
      <c r="I104" s="58"/>
      <c r="J104" s="59"/>
      <c r="K104" s="57"/>
    </row>
    <row r="105" spans="1:11" ht="14.25" customHeight="1">
      <c r="A105" s="64"/>
      <c r="B105" s="60"/>
      <c r="C105" s="16" t="s">
        <v>207</v>
      </c>
      <c r="D105" s="63"/>
      <c r="E105" s="60"/>
      <c r="F105" s="60"/>
      <c r="G105" s="59"/>
      <c r="H105" s="59"/>
      <c r="I105" s="58"/>
      <c r="J105" s="59"/>
      <c r="K105" s="57"/>
    </row>
    <row r="106" spans="1:11" ht="14.25" customHeight="1">
      <c r="A106" s="64"/>
      <c r="B106" s="60"/>
      <c r="C106" s="15" t="s">
        <v>211</v>
      </c>
      <c r="D106" s="63"/>
      <c r="E106" s="60"/>
      <c r="F106" s="60"/>
      <c r="G106" s="59"/>
      <c r="H106" s="59"/>
      <c r="I106" s="58"/>
      <c r="J106" s="59"/>
      <c r="K106" s="57"/>
    </row>
    <row r="107" spans="1:11" ht="14.25" customHeight="1">
      <c r="A107" s="64" t="s">
        <v>121</v>
      </c>
      <c r="B107" s="60" t="s">
        <v>100</v>
      </c>
      <c r="C107" s="15" t="s">
        <v>212</v>
      </c>
      <c r="D107" s="63">
        <v>370</v>
      </c>
      <c r="E107" s="60" t="s">
        <v>0</v>
      </c>
      <c r="F107" s="60">
        <v>10</v>
      </c>
      <c r="G107" s="59"/>
      <c r="H107" s="58"/>
      <c r="I107" s="58"/>
      <c r="J107" s="58"/>
      <c r="K107" s="57">
        <f>D107*J107</f>
        <v>0</v>
      </c>
    </row>
    <row r="108" spans="1:11" ht="14.25" customHeight="1">
      <c r="A108" s="64"/>
      <c r="B108" s="60"/>
      <c r="C108" s="15" t="s">
        <v>213</v>
      </c>
      <c r="D108" s="63"/>
      <c r="E108" s="60"/>
      <c r="F108" s="60"/>
      <c r="G108" s="59"/>
      <c r="H108" s="59"/>
      <c r="I108" s="58"/>
      <c r="J108" s="59"/>
      <c r="K108" s="57"/>
    </row>
    <row r="109" spans="1:11" ht="14.25" customHeight="1">
      <c r="A109" s="64"/>
      <c r="B109" s="60"/>
      <c r="C109" s="15" t="s">
        <v>214</v>
      </c>
      <c r="D109" s="63"/>
      <c r="E109" s="60"/>
      <c r="F109" s="60"/>
      <c r="G109" s="59"/>
      <c r="H109" s="59"/>
      <c r="I109" s="58"/>
      <c r="J109" s="59"/>
      <c r="K109" s="57"/>
    </row>
    <row r="110" spans="1:11" ht="14.25" customHeight="1">
      <c r="A110" s="64"/>
      <c r="B110" s="60"/>
      <c r="C110" s="74" t="s">
        <v>240</v>
      </c>
      <c r="D110" s="63"/>
      <c r="E110" s="60"/>
      <c r="F110" s="60"/>
      <c r="G110" s="59"/>
      <c r="H110" s="59"/>
      <c r="I110" s="58"/>
      <c r="J110" s="59"/>
      <c r="K110" s="57"/>
    </row>
    <row r="111" spans="1:11" ht="14.25" customHeight="1">
      <c r="A111" s="64" t="s">
        <v>122</v>
      </c>
      <c r="B111" s="60" t="s">
        <v>33</v>
      </c>
      <c r="C111" s="15" t="s">
        <v>215</v>
      </c>
      <c r="D111" s="63">
        <v>756</v>
      </c>
      <c r="E111" s="60" t="s">
        <v>0</v>
      </c>
      <c r="F111" s="60">
        <v>9</v>
      </c>
      <c r="G111" s="59"/>
      <c r="H111" s="58"/>
      <c r="I111" s="58"/>
      <c r="J111" s="58"/>
      <c r="K111" s="57">
        <f>D111*J111</f>
        <v>0</v>
      </c>
    </row>
    <row r="112" spans="1:11" ht="14.25" customHeight="1">
      <c r="A112" s="64"/>
      <c r="B112" s="60"/>
      <c r="C112" s="15" t="s">
        <v>201</v>
      </c>
      <c r="D112" s="63"/>
      <c r="E112" s="60"/>
      <c r="F112" s="60"/>
      <c r="G112" s="59"/>
      <c r="H112" s="59"/>
      <c r="I112" s="58"/>
      <c r="J112" s="59"/>
      <c r="K112" s="57"/>
    </row>
    <row r="113" spans="1:11" ht="14.25" customHeight="1">
      <c r="A113" s="64"/>
      <c r="B113" s="60"/>
      <c r="C113" s="16" t="s">
        <v>234</v>
      </c>
      <c r="D113" s="63"/>
      <c r="E113" s="60"/>
      <c r="F113" s="60"/>
      <c r="G113" s="59"/>
      <c r="H113" s="59"/>
      <c r="I113" s="58"/>
      <c r="J113" s="59"/>
      <c r="K113" s="57"/>
    </row>
    <row r="114" spans="1:11" ht="14.25" customHeight="1">
      <c r="A114" s="64"/>
      <c r="B114" s="60"/>
      <c r="C114" s="16" t="s">
        <v>235</v>
      </c>
      <c r="D114" s="63"/>
      <c r="E114" s="60"/>
      <c r="F114" s="60"/>
      <c r="G114" s="59"/>
      <c r="H114" s="59"/>
      <c r="I114" s="58"/>
      <c r="J114" s="59"/>
      <c r="K114" s="57"/>
    </row>
    <row r="115" spans="1:11" ht="14.25" customHeight="1">
      <c r="A115" s="64"/>
      <c r="B115" s="60"/>
      <c r="C115" s="74" t="s">
        <v>241</v>
      </c>
      <c r="D115" s="63"/>
      <c r="E115" s="60"/>
      <c r="F115" s="60"/>
      <c r="G115" s="59"/>
      <c r="H115" s="59"/>
      <c r="I115" s="58"/>
      <c r="J115" s="59"/>
      <c r="K115" s="57"/>
    </row>
    <row r="116" spans="1:11" ht="14.25" customHeight="1">
      <c r="A116" s="64"/>
      <c r="B116" s="60"/>
      <c r="C116" s="15" t="s">
        <v>4</v>
      </c>
      <c r="D116" s="63"/>
      <c r="E116" s="60"/>
      <c r="F116" s="60"/>
      <c r="G116" s="59"/>
      <c r="H116" s="59"/>
      <c r="I116" s="58"/>
      <c r="J116" s="59"/>
      <c r="K116" s="57"/>
    </row>
    <row r="117" spans="1:11" ht="14.25" customHeight="1">
      <c r="A117" s="64" t="s">
        <v>123</v>
      </c>
      <c r="B117" s="60" t="s">
        <v>31</v>
      </c>
      <c r="C117" s="16" t="s">
        <v>216</v>
      </c>
      <c r="D117" s="63">
        <v>210</v>
      </c>
      <c r="E117" s="60" t="s">
        <v>0</v>
      </c>
      <c r="F117" s="60">
        <v>14</v>
      </c>
      <c r="G117" s="59"/>
      <c r="H117" s="58"/>
      <c r="I117" s="58"/>
      <c r="J117" s="58"/>
      <c r="K117" s="57">
        <f>D117*J117</f>
        <v>0</v>
      </c>
    </row>
    <row r="118" spans="1:11" ht="14.25" customHeight="1">
      <c r="A118" s="64"/>
      <c r="B118" s="60"/>
      <c r="C118" s="15" t="s">
        <v>217</v>
      </c>
      <c r="D118" s="63"/>
      <c r="E118" s="60"/>
      <c r="F118" s="60"/>
      <c r="G118" s="59"/>
      <c r="H118" s="59"/>
      <c r="I118" s="58"/>
      <c r="J118" s="59"/>
      <c r="K118" s="57"/>
    </row>
    <row r="119" spans="1:11" ht="14.25" customHeight="1">
      <c r="A119" s="64"/>
      <c r="B119" s="60"/>
      <c r="C119" s="15" t="s">
        <v>218</v>
      </c>
      <c r="D119" s="63"/>
      <c r="E119" s="60"/>
      <c r="F119" s="60"/>
      <c r="G119" s="59"/>
      <c r="H119" s="59"/>
      <c r="I119" s="58"/>
      <c r="J119" s="59"/>
      <c r="K119" s="57"/>
    </row>
    <row r="120" spans="1:11" ht="15" customHeight="1">
      <c r="A120" s="64" t="s">
        <v>124</v>
      </c>
      <c r="B120" s="60" t="s">
        <v>101</v>
      </c>
      <c r="C120" s="16" t="s">
        <v>19</v>
      </c>
      <c r="D120" s="63">
        <v>190</v>
      </c>
      <c r="E120" s="60" t="s">
        <v>0</v>
      </c>
      <c r="F120" s="60">
        <v>10</v>
      </c>
      <c r="G120" s="59"/>
      <c r="H120" s="58"/>
      <c r="I120" s="58"/>
      <c r="J120" s="58"/>
      <c r="K120" s="57">
        <f>D120*J120</f>
        <v>0</v>
      </c>
    </row>
    <row r="121" spans="1:11" ht="15" customHeight="1">
      <c r="A121" s="64"/>
      <c r="B121" s="60"/>
      <c r="C121" s="16" t="s">
        <v>20</v>
      </c>
      <c r="D121" s="63"/>
      <c r="E121" s="60"/>
      <c r="F121" s="60"/>
      <c r="G121" s="59"/>
      <c r="H121" s="59"/>
      <c r="I121" s="58"/>
      <c r="J121" s="59"/>
      <c r="K121" s="57"/>
    </row>
    <row r="122" spans="1:11" ht="15" customHeight="1">
      <c r="A122" s="64"/>
      <c r="B122" s="60"/>
      <c r="C122" s="16" t="s">
        <v>21</v>
      </c>
      <c r="D122" s="63"/>
      <c r="E122" s="60"/>
      <c r="F122" s="60"/>
      <c r="G122" s="59"/>
      <c r="H122" s="59"/>
      <c r="I122" s="58"/>
      <c r="J122" s="59"/>
      <c r="K122" s="57"/>
    </row>
    <row r="123" spans="1:11" ht="15" customHeight="1">
      <c r="A123" s="64"/>
      <c r="B123" s="60"/>
      <c r="C123" s="74" t="s">
        <v>242</v>
      </c>
      <c r="D123" s="63"/>
      <c r="E123" s="60"/>
      <c r="F123" s="60"/>
      <c r="G123" s="59"/>
      <c r="H123" s="59"/>
      <c r="I123" s="58"/>
      <c r="J123" s="59"/>
      <c r="K123" s="57"/>
    </row>
    <row r="124" spans="1:11" ht="15" customHeight="1">
      <c r="A124" s="64"/>
      <c r="B124" s="60"/>
      <c r="C124" s="16" t="s">
        <v>22</v>
      </c>
      <c r="D124" s="63"/>
      <c r="E124" s="60"/>
      <c r="F124" s="60"/>
      <c r="G124" s="59"/>
      <c r="H124" s="59"/>
      <c r="I124" s="58"/>
      <c r="J124" s="59"/>
      <c r="K124" s="57"/>
    </row>
    <row r="125" spans="1:11" ht="15" customHeight="1">
      <c r="A125" s="64" t="s">
        <v>125</v>
      </c>
      <c r="B125" s="65" t="s">
        <v>102</v>
      </c>
      <c r="C125" s="15" t="s">
        <v>219</v>
      </c>
      <c r="D125" s="63">
        <v>300</v>
      </c>
      <c r="E125" s="60" t="s">
        <v>0</v>
      </c>
      <c r="F125" s="60">
        <v>12</v>
      </c>
      <c r="G125" s="59"/>
      <c r="H125" s="58"/>
      <c r="I125" s="58"/>
      <c r="J125" s="58"/>
      <c r="K125" s="57">
        <f>D125*J125</f>
        <v>0</v>
      </c>
    </row>
    <row r="126" spans="1:11" ht="15" customHeight="1">
      <c r="A126" s="64"/>
      <c r="B126" s="65"/>
      <c r="C126" s="15" t="s">
        <v>222</v>
      </c>
      <c r="D126" s="63"/>
      <c r="E126" s="60"/>
      <c r="F126" s="60"/>
      <c r="G126" s="59"/>
      <c r="H126" s="59"/>
      <c r="I126" s="58"/>
      <c r="J126" s="59"/>
      <c r="K126" s="57"/>
    </row>
    <row r="127" spans="1:11" ht="15" customHeight="1">
      <c r="A127" s="64"/>
      <c r="B127" s="65"/>
      <c r="C127" s="15" t="s">
        <v>220</v>
      </c>
      <c r="D127" s="63"/>
      <c r="E127" s="60"/>
      <c r="F127" s="60"/>
      <c r="G127" s="59"/>
      <c r="H127" s="59"/>
      <c r="I127" s="58"/>
      <c r="J127" s="59"/>
      <c r="K127" s="57"/>
    </row>
    <row r="128" spans="1:11" ht="15" customHeight="1">
      <c r="A128" s="64"/>
      <c r="B128" s="65"/>
      <c r="C128" s="16" t="s">
        <v>221</v>
      </c>
      <c r="D128" s="63"/>
      <c r="E128" s="60"/>
      <c r="F128" s="60"/>
      <c r="G128" s="59"/>
      <c r="H128" s="59"/>
      <c r="I128" s="58"/>
      <c r="J128" s="59"/>
      <c r="K128" s="57"/>
    </row>
    <row r="129" spans="1:11" ht="15" customHeight="1">
      <c r="A129" s="64"/>
      <c r="B129" s="65"/>
      <c r="C129" s="15" t="s">
        <v>6</v>
      </c>
      <c r="D129" s="63"/>
      <c r="E129" s="60"/>
      <c r="F129" s="60"/>
      <c r="G129" s="59"/>
      <c r="H129" s="59"/>
      <c r="I129" s="58"/>
      <c r="J129" s="59"/>
      <c r="K129" s="57"/>
    </row>
    <row r="130" spans="1:11" ht="15" customHeight="1">
      <c r="A130" s="64"/>
      <c r="B130" s="65"/>
      <c r="C130" s="15" t="s">
        <v>4</v>
      </c>
      <c r="D130" s="63"/>
      <c r="E130" s="60"/>
      <c r="F130" s="60"/>
      <c r="G130" s="59"/>
      <c r="H130" s="59"/>
      <c r="I130" s="58"/>
      <c r="J130" s="59"/>
      <c r="K130" s="57"/>
    </row>
    <row r="131" spans="1:11" ht="15" customHeight="1">
      <c r="A131" s="64" t="s">
        <v>126</v>
      </c>
      <c r="B131" s="60" t="s">
        <v>146</v>
      </c>
      <c r="C131" s="16" t="s">
        <v>160</v>
      </c>
      <c r="D131" s="63">
        <v>238</v>
      </c>
      <c r="E131" s="60" t="s">
        <v>0</v>
      </c>
      <c r="F131" s="60">
        <v>7</v>
      </c>
      <c r="G131" s="59"/>
      <c r="H131" s="58"/>
      <c r="I131" s="58"/>
      <c r="J131" s="58"/>
      <c r="K131" s="57">
        <f>D131*J131</f>
        <v>0</v>
      </c>
    </row>
    <row r="132" spans="1:11" ht="15" customHeight="1">
      <c r="A132" s="64"/>
      <c r="B132" s="60"/>
      <c r="C132" s="15" t="s">
        <v>161</v>
      </c>
      <c r="D132" s="63"/>
      <c r="E132" s="60"/>
      <c r="F132" s="60"/>
      <c r="G132" s="59"/>
      <c r="H132" s="59"/>
      <c r="I132" s="58"/>
      <c r="J132" s="59"/>
      <c r="K132" s="57"/>
    </row>
    <row r="133" spans="1:11" ht="15" customHeight="1">
      <c r="A133" s="64"/>
      <c r="B133" s="60"/>
      <c r="C133" s="15" t="s">
        <v>223</v>
      </c>
      <c r="D133" s="63"/>
      <c r="E133" s="60"/>
      <c r="F133" s="60"/>
      <c r="G133" s="59"/>
      <c r="H133" s="59"/>
      <c r="I133" s="58"/>
      <c r="J133" s="59"/>
      <c r="K133" s="57"/>
    </row>
    <row r="134" spans="1:11" ht="15.75" customHeight="1">
      <c r="A134" s="64"/>
      <c r="B134" s="60"/>
      <c r="C134" s="15" t="s">
        <v>224</v>
      </c>
      <c r="D134" s="63"/>
      <c r="E134" s="60"/>
      <c r="F134" s="60"/>
      <c r="G134" s="59"/>
      <c r="H134" s="59"/>
      <c r="I134" s="58"/>
      <c r="J134" s="59"/>
      <c r="K134" s="57"/>
    </row>
    <row r="135" spans="1:11" ht="15" customHeight="1">
      <c r="A135" s="64"/>
      <c r="B135" s="60"/>
      <c r="C135" s="15" t="s">
        <v>225</v>
      </c>
      <c r="D135" s="63"/>
      <c r="E135" s="60"/>
      <c r="F135" s="60"/>
      <c r="G135" s="59"/>
      <c r="H135" s="59"/>
      <c r="I135" s="58"/>
      <c r="J135" s="59"/>
      <c r="K135" s="57"/>
    </row>
    <row r="136" spans="1:11" ht="15" customHeight="1">
      <c r="A136" s="64"/>
      <c r="B136" s="60"/>
      <c r="C136" s="15" t="s">
        <v>226</v>
      </c>
      <c r="D136" s="63"/>
      <c r="E136" s="60"/>
      <c r="F136" s="60"/>
      <c r="G136" s="59"/>
      <c r="H136" s="59"/>
      <c r="I136" s="58"/>
      <c r="J136" s="59"/>
      <c r="K136" s="57"/>
    </row>
    <row r="137" spans="1:11" ht="15" customHeight="1">
      <c r="A137" s="64"/>
      <c r="B137" s="60"/>
      <c r="C137" s="15" t="s">
        <v>208</v>
      </c>
      <c r="D137" s="63"/>
      <c r="E137" s="60"/>
      <c r="F137" s="60"/>
      <c r="G137" s="59"/>
      <c r="H137" s="59"/>
      <c r="I137" s="58"/>
      <c r="J137" s="59"/>
      <c r="K137" s="57"/>
    </row>
    <row r="138" spans="1:11" ht="15" customHeight="1">
      <c r="A138" s="64" t="s">
        <v>127</v>
      </c>
      <c r="B138" s="60" t="s">
        <v>152</v>
      </c>
      <c r="C138" s="15" t="s">
        <v>227</v>
      </c>
      <c r="D138" s="63">
        <v>250</v>
      </c>
      <c r="E138" s="60" t="s">
        <v>0</v>
      </c>
      <c r="F138" s="60">
        <v>10</v>
      </c>
      <c r="G138" s="59"/>
      <c r="H138" s="58"/>
      <c r="I138" s="58"/>
      <c r="J138" s="58"/>
      <c r="K138" s="57">
        <f>D138*J138</f>
        <v>0</v>
      </c>
    </row>
    <row r="139" spans="1:11" ht="17.25" customHeight="1">
      <c r="A139" s="64"/>
      <c r="B139" s="60"/>
      <c r="C139" s="15" t="s">
        <v>236</v>
      </c>
      <c r="D139" s="63"/>
      <c r="E139" s="60"/>
      <c r="F139" s="60"/>
      <c r="G139" s="59"/>
      <c r="H139" s="59"/>
      <c r="I139" s="58"/>
      <c r="J139" s="59"/>
      <c r="K139" s="57"/>
    </row>
    <row r="140" spans="1:11" ht="15" customHeight="1">
      <c r="A140" s="64"/>
      <c r="B140" s="60"/>
      <c r="C140" s="15" t="s">
        <v>23</v>
      </c>
      <c r="D140" s="63"/>
      <c r="E140" s="60"/>
      <c r="F140" s="60"/>
      <c r="G140" s="59"/>
      <c r="H140" s="59"/>
      <c r="I140" s="58"/>
      <c r="J140" s="59"/>
      <c r="K140" s="57"/>
    </row>
    <row r="141" spans="1:11" ht="15" customHeight="1">
      <c r="A141" s="64"/>
      <c r="B141" s="60"/>
      <c r="C141" s="16" t="s">
        <v>29</v>
      </c>
      <c r="D141" s="63"/>
      <c r="E141" s="60"/>
      <c r="F141" s="60"/>
      <c r="G141" s="59"/>
      <c r="H141" s="59"/>
      <c r="I141" s="58"/>
      <c r="J141" s="59"/>
      <c r="K141" s="57"/>
    </row>
    <row r="142" spans="1:11" ht="18" customHeight="1">
      <c r="A142" s="64" t="s">
        <v>128</v>
      </c>
      <c r="B142" s="60" t="s">
        <v>87</v>
      </c>
      <c r="C142" s="75" t="s">
        <v>192</v>
      </c>
      <c r="D142" s="63">
        <v>80</v>
      </c>
      <c r="E142" s="60" t="s">
        <v>0</v>
      </c>
      <c r="F142" s="60">
        <v>5</v>
      </c>
      <c r="G142" s="59"/>
      <c r="H142" s="58"/>
      <c r="I142" s="58"/>
      <c r="J142" s="58"/>
      <c r="K142" s="57">
        <f>D142*J142</f>
        <v>0</v>
      </c>
    </row>
    <row r="143" spans="1:11" ht="32.25" customHeight="1">
      <c r="A143" s="64"/>
      <c r="B143" s="60"/>
      <c r="C143" s="75" t="s">
        <v>243</v>
      </c>
      <c r="D143" s="63"/>
      <c r="E143" s="60"/>
      <c r="F143" s="60"/>
      <c r="G143" s="59"/>
      <c r="H143" s="59"/>
      <c r="I143" s="58"/>
      <c r="J143" s="59"/>
      <c r="K143" s="57"/>
    </row>
    <row r="144" spans="1:11" ht="17.25" customHeight="1">
      <c r="A144" s="64"/>
      <c r="B144" s="60"/>
      <c r="C144" s="75" t="s">
        <v>244</v>
      </c>
      <c r="D144" s="63"/>
      <c r="E144" s="60"/>
      <c r="F144" s="60"/>
      <c r="G144" s="59"/>
      <c r="H144" s="59"/>
      <c r="I144" s="58"/>
      <c r="J144" s="59"/>
      <c r="K144" s="57"/>
    </row>
    <row r="145" spans="1:11" ht="15" customHeight="1">
      <c r="A145" s="64"/>
      <c r="B145" s="60"/>
      <c r="C145" s="34" t="s">
        <v>22</v>
      </c>
      <c r="D145" s="63"/>
      <c r="E145" s="60"/>
      <c r="F145" s="60"/>
      <c r="G145" s="59"/>
      <c r="H145" s="59"/>
      <c r="I145" s="58"/>
      <c r="J145" s="59"/>
      <c r="K145" s="57"/>
    </row>
    <row r="146" spans="1:11" ht="15" customHeight="1">
      <c r="A146" s="64" t="s">
        <v>129</v>
      </c>
      <c r="B146" s="60" t="s">
        <v>64</v>
      </c>
      <c r="C146" s="22" t="s">
        <v>228</v>
      </c>
      <c r="D146" s="60">
        <v>150</v>
      </c>
      <c r="E146" s="60" t="s">
        <v>0</v>
      </c>
      <c r="F146" s="60">
        <v>7</v>
      </c>
      <c r="G146" s="59"/>
      <c r="H146" s="59"/>
      <c r="I146" s="59"/>
      <c r="J146" s="59"/>
      <c r="K146" s="57">
        <f>D146*J146</f>
        <v>0</v>
      </c>
    </row>
    <row r="147" spans="1:11" ht="15" customHeight="1">
      <c r="A147" s="64"/>
      <c r="B147" s="60"/>
      <c r="C147" s="22" t="s">
        <v>91</v>
      </c>
      <c r="D147" s="60"/>
      <c r="E147" s="60"/>
      <c r="F147" s="60"/>
      <c r="G147" s="60"/>
      <c r="H147" s="60"/>
      <c r="I147" s="59"/>
      <c r="J147" s="60"/>
      <c r="K147" s="57"/>
    </row>
    <row r="148" spans="1:11" ht="21" customHeight="1">
      <c r="A148" s="64"/>
      <c r="B148" s="60"/>
      <c r="C148" s="22" t="s">
        <v>65</v>
      </c>
      <c r="D148" s="60"/>
      <c r="E148" s="60"/>
      <c r="F148" s="60"/>
      <c r="G148" s="60"/>
      <c r="H148" s="60"/>
      <c r="I148" s="59"/>
      <c r="J148" s="60"/>
      <c r="K148" s="57"/>
    </row>
    <row r="149" spans="1:11" ht="15" customHeight="1">
      <c r="A149" s="64"/>
      <c r="B149" s="60"/>
      <c r="C149" s="22" t="s">
        <v>61</v>
      </c>
      <c r="D149" s="60"/>
      <c r="E149" s="60"/>
      <c r="F149" s="60"/>
      <c r="G149" s="60"/>
      <c r="H149" s="60"/>
      <c r="I149" s="59"/>
      <c r="J149" s="60"/>
      <c r="K149" s="57"/>
    </row>
    <row r="150" spans="1:11" ht="15" customHeight="1">
      <c r="A150" s="64"/>
      <c r="B150" s="60"/>
      <c r="C150" s="22" t="s">
        <v>62</v>
      </c>
      <c r="D150" s="60"/>
      <c r="E150" s="60"/>
      <c r="F150" s="60"/>
      <c r="G150" s="60"/>
      <c r="H150" s="60"/>
      <c r="I150" s="59"/>
      <c r="J150" s="60"/>
      <c r="K150" s="57"/>
    </row>
    <row r="151" spans="1:11" ht="15" customHeight="1">
      <c r="A151" s="64"/>
      <c r="B151" s="60"/>
      <c r="C151" s="23" t="s">
        <v>229</v>
      </c>
      <c r="D151" s="60"/>
      <c r="E151" s="60"/>
      <c r="F151" s="60"/>
      <c r="G151" s="60"/>
      <c r="H151" s="60"/>
      <c r="I151" s="59"/>
      <c r="J151" s="60"/>
      <c r="K151" s="57"/>
    </row>
    <row r="152" spans="1:11" ht="15" customHeight="1">
      <c r="A152" s="64"/>
      <c r="B152" s="60"/>
      <c r="C152" s="23" t="s">
        <v>230</v>
      </c>
      <c r="D152" s="60"/>
      <c r="E152" s="60"/>
      <c r="F152" s="60"/>
      <c r="G152" s="60"/>
      <c r="H152" s="60"/>
      <c r="I152" s="59"/>
      <c r="J152" s="60"/>
      <c r="K152" s="57"/>
    </row>
    <row r="153" spans="1:11" ht="15" customHeight="1">
      <c r="A153" s="64"/>
      <c r="B153" s="60"/>
      <c r="C153" s="23" t="s">
        <v>231</v>
      </c>
      <c r="D153" s="60"/>
      <c r="E153" s="60"/>
      <c r="F153" s="60"/>
      <c r="G153" s="60"/>
      <c r="H153" s="60"/>
      <c r="I153" s="59"/>
      <c r="J153" s="60"/>
      <c r="K153" s="57"/>
    </row>
    <row r="154" spans="1:11" ht="15" customHeight="1">
      <c r="A154" s="64"/>
      <c r="B154" s="60"/>
      <c r="C154" s="23" t="s">
        <v>232</v>
      </c>
      <c r="D154" s="60"/>
      <c r="E154" s="60"/>
      <c r="F154" s="60"/>
      <c r="G154" s="60"/>
      <c r="H154" s="60"/>
      <c r="I154" s="59"/>
      <c r="J154" s="60"/>
      <c r="K154" s="57"/>
    </row>
    <row r="155" spans="1:11" ht="15" customHeight="1">
      <c r="A155" s="64"/>
      <c r="B155" s="60"/>
      <c r="C155" s="22" t="s">
        <v>63</v>
      </c>
      <c r="D155" s="60"/>
      <c r="E155" s="60"/>
      <c r="F155" s="60"/>
      <c r="G155" s="60"/>
      <c r="H155" s="60"/>
      <c r="I155" s="59"/>
      <c r="J155" s="60"/>
      <c r="K155" s="57"/>
    </row>
    <row r="156" spans="1:11" ht="15" customHeight="1">
      <c r="A156" s="64"/>
      <c r="B156" s="60"/>
      <c r="C156" s="22" t="s">
        <v>233</v>
      </c>
      <c r="D156" s="60"/>
      <c r="E156" s="60"/>
      <c r="F156" s="60"/>
      <c r="G156" s="60"/>
      <c r="H156" s="60"/>
      <c r="I156" s="59"/>
      <c r="J156" s="60"/>
      <c r="K156" s="57"/>
    </row>
    <row r="157" spans="1:11" ht="24" customHeight="1">
      <c r="A157" s="26" t="s">
        <v>130</v>
      </c>
      <c r="B157" s="34" t="s">
        <v>77</v>
      </c>
      <c r="C157" s="34" t="s">
        <v>26</v>
      </c>
      <c r="D157" s="35">
        <v>7440</v>
      </c>
      <c r="E157" s="27" t="s">
        <v>0</v>
      </c>
      <c r="F157" s="36">
        <v>240</v>
      </c>
      <c r="G157" s="6"/>
      <c r="H157" s="7"/>
      <c r="I157" s="7"/>
      <c r="J157" s="7"/>
      <c r="K157" s="20">
        <f aca="true" t="shared" si="0" ref="K157:K171">D157*J157</f>
        <v>0</v>
      </c>
    </row>
    <row r="158" spans="1:11" ht="33.75" customHeight="1">
      <c r="A158" s="26" t="s">
        <v>131</v>
      </c>
      <c r="B158" s="34" t="s">
        <v>78</v>
      </c>
      <c r="C158" s="34" t="s">
        <v>26</v>
      </c>
      <c r="D158" s="35">
        <v>168</v>
      </c>
      <c r="E158" s="27" t="s">
        <v>0</v>
      </c>
      <c r="F158" s="36">
        <v>28</v>
      </c>
      <c r="G158" s="6"/>
      <c r="H158" s="7"/>
      <c r="I158" s="7"/>
      <c r="J158" s="7"/>
      <c r="K158" s="20">
        <f t="shared" si="0"/>
        <v>0</v>
      </c>
    </row>
    <row r="159" spans="1:11" ht="35.25" customHeight="1">
      <c r="A159" s="26" t="s">
        <v>132</v>
      </c>
      <c r="B159" s="34" t="s">
        <v>79</v>
      </c>
      <c r="C159" s="37" t="s">
        <v>26</v>
      </c>
      <c r="D159" s="35">
        <v>240</v>
      </c>
      <c r="E159" s="27" t="s">
        <v>0</v>
      </c>
      <c r="F159" s="36">
        <v>20</v>
      </c>
      <c r="G159" s="6"/>
      <c r="H159" s="7"/>
      <c r="I159" s="7"/>
      <c r="J159" s="7"/>
      <c r="K159" s="20">
        <f t="shared" si="0"/>
        <v>0</v>
      </c>
    </row>
    <row r="160" spans="1:11" ht="33.75" customHeight="1">
      <c r="A160" s="26" t="s">
        <v>133</v>
      </c>
      <c r="B160" s="34" t="s">
        <v>80</v>
      </c>
      <c r="C160" s="37" t="s">
        <v>26</v>
      </c>
      <c r="D160" s="35">
        <v>288</v>
      </c>
      <c r="E160" s="27" t="s">
        <v>0</v>
      </c>
      <c r="F160" s="36">
        <v>72</v>
      </c>
      <c r="G160" s="6"/>
      <c r="H160" s="7"/>
      <c r="I160" s="7"/>
      <c r="J160" s="7"/>
      <c r="K160" s="20">
        <f t="shared" si="0"/>
        <v>0</v>
      </c>
    </row>
    <row r="161" spans="1:11" ht="18.75" customHeight="1">
      <c r="A161" s="26" t="s">
        <v>134</v>
      </c>
      <c r="B161" s="34" t="s">
        <v>38</v>
      </c>
      <c r="C161" s="37" t="s">
        <v>26</v>
      </c>
      <c r="D161" s="35">
        <v>5124</v>
      </c>
      <c r="E161" s="27" t="s">
        <v>0</v>
      </c>
      <c r="F161" s="36">
        <v>28</v>
      </c>
      <c r="G161" s="6"/>
      <c r="H161" s="7"/>
      <c r="I161" s="7"/>
      <c r="J161" s="7"/>
      <c r="K161" s="20">
        <f t="shared" si="0"/>
        <v>0</v>
      </c>
    </row>
    <row r="162" spans="1:11" ht="18" customHeight="1">
      <c r="A162" s="26" t="s">
        <v>135</v>
      </c>
      <c r="B162" s="34" t="s">
        <v>39</v>
      </c>
      <c r="C162" s="37" t="s">
        <v>26</v>
      </c>
      <c r="D162" s="35">
        <v>13545</v>
      </c>
      <c r="E162" s="27" t="s">
        <v>0</v>
      </c>
      <c r="F162" s="36">
        <v>35</v>
      </c>
      <c r="G162" s="6"/>
      <c r="H162" s="7"/>
      <c r="I162" s="7"/>
      <c r="J162" s="7"/>
      <c r="K162" s="20">
        <f t="shared" si="0"/>
        <v>0</v>
      </c>
    </row>
    <row r="163" spans="1:11" ht="18.75" customHeight="1">
      <c r="A163" s="26" t="s">
        <v>136</v>
      </c>
      <c r="B163" s="34" t="s">
        <v>41</v>
      </c>
      <c r="C163" s="37" t="s">
        <v>26</v>
      </c>
      <c r="D163" s="35">
        <v>8000</v>
      </c>
      <c r="E163" s="27" t="s">
        <v>0</v>
      </c>
      <c r="F163" s="36">
        <v>100</v>
      </c>
      <c r="G163" s="6"/>
      <c r="H163" s="7"/>
      <c r="I163" s="7"/>
      <c r="J163" s="7"/>
      <c r="K163" s="20">
        <f t="shared" si="0"/>
        <v>0</v>
      </c>
    </row>
    <row r="164" spans="1:11" ht="18.75" customHeight="1">
      <c r="A164" s="26" t="s">
        <v>137</v>
      </c>
      <c r="B164" s="34" t="s">
        <v>42</v>
      </c>
      <c r="C164" s="37" t="s">
        <v>26</v>
      </c>
      <c r="D164" s="35">
        <v>594</v>
      </c>
      <c r="E164" s="27" t="s">
        <v>0</v>
      </c>
      <c r="F164" s="36">
        <v>18</v>
      </c>
      <c r="G164" s="6"/>
      <c r="H164" s="7"/>
      <c r="I164" s="7"/>
      <c r="J164" s="7"/>
      <c r="K164" s="20">
        <f t="shared" si="0"/>
        <v>0</v>
      </c>
    </row>
    <row r="165" spans="1:11" ht="20.25" customHeight="1">
      <c r="A165" s="26" t="s">
        <v>138</v>
      </c>
      <c r="B165" s="34" t="s">
        <v>81</v>
      </c>
      <c r="C165" s="37" t="s">
        <v>26</v>
      </c>
      <c r="D165" s="35">
        <v>3850</v>
      </c>
      <c r="E165" s="27" t="s">
        <v>0</v>
      </c>
      <c r="F165" s="36">
        <v>70</v>
      </c>
      <c r="G165" s="6"/>
      <c r="H165" s="7"/>
      <c r="I165" s="7"/>
      <c r="J165" s="7"/>
      <c r="K165" s="20">
        <f t="shared" si="0"/>
        <v>0</v>
      </c>
    </row>
    <row r="166" spans="1:11" ht="17.25" customHeight="1">
      <c r="A166" s="26" t="s">
        <v>139</v>
      </c>
      <c r="B166" s="34" t="s">
        <v>82</v>
      </c>
      <c r="C166" s="37" t="s">
        <v>26</v>
      </c>
      <c r="D166" s="35">
        <v>3280</v>
      </c>
      <c r="E166" s="27" t="s">
        <v>0</v>
      </c>
      <c r="F166" s="36">
        <v>40</v>
      </c>
      <c r="G166" s="6"/>
      <c r="H166" s="7"/>
      <c r="I166" s="7"/>
      <c r="J166" s="7"/>
      <c r="K166" s="20">
        <f t="shared" si="0"/>
        <v>0</v>
      </c>
    </row>
    <row r="167" spans="1:11" ht="35.25" customHeight="1">
      <c r="A167" s="26" t="s">
        <v>140</v>
      </c>
      <c r="B167" s="34" t="s">
        <v>83</v>
      </c>
      <c r="C167" s="34" t="s">
        <v>30</v>
      </c>
      <c r="D167" s="35">
        <v>1035</v>
      </c>
      <c r="E167" s="27" t="s">
        <v>0</v>
      </c>
      <c r="F167" s="36">
        <v>45</v>
      </c>
      <c r="G167" s="6"/>
      <c r="H167" s="7"/>
      <c r="I167" s="7"/>
      <c r="J167" s="7"/>
      <c r="K167" s="20">
        <f t="shared" si="0"/>
        <v>0</v>
      </c>
    </row>
    <row r="168" spans="1:11" ht="33.75" customHeight="1">
      <c r="A168" s="26" t="s">
        <v>141</v>
      </c>
      <c r="B168" s="34" t="s">
        <v>84</v>
      </c>
      <c r="C168" s="34" t="s">
        <v>30</v>
      </c>
      <c r="D168" s="35">
        <v>336</v>
      </c>
      <c r="E168" s="27" t="s">
        <v>0</v>
      </c>
      <c r="F168" s="36">
        <v>28</v>
      </c>
      <c r="G168" s="6"/>
      <c r="H168" s="7"/>
      <c r="I168" s="7"/>
      <c r="J168" s="7"/>
      <c r="K168" s="20">
        <f t="shared" si="0"/>
        <v>0</v>
      </c>
    </row>
    <row r="169" spans="1:11" ht="18" customHeight="1">
      <c r="A169" s="26" t="s">
        <v>142</v>
      </c>
      <c r="B169" s="34" t="s">
        <v>40</v>
      </c>
      <c r="C169" s="37" t="s">
        <v>30</v>
      </c>
      <c r="D169" s="35">
        <v>400</v>
      </c>
      <c r="E169" s="27" t="s">
        <v>0</v>
      </c>
      <c r="F169" s="36">
        <v>40</v>
      </c>
      <c r="G169" s="6"/>
      <c r="H169" s="7"/>
      <c r="I169" s="7"/>
      <c r="J169" s="7"/>
      <c r="K169" s="20">
        <f t="shared" si="0"/>
        <v>0</v>
      </c>
    </row>
    <row r="170" spans="1:11" ht="19.5" customHeight="1">
      <c r="A170" s="26" t="s">
        <v>143</v>
      </c>
      <c r="B170" s="34" t="s">
        <v>85</v>
      </c>
      <c r="C170" s="37" t="s">
        <v>30</v>
      </c>
      <c r="D170" s="35">
        <v>348</v>
      </c>
      <c r="E170" s="27" t="s">
        <v>0</v>
      </c>
      <c r="F170" s="36">
        <v>12</v>
      </c>
      <c r="G170" s="6"/>
      <c r="H170" s="7"/>
      <c r="I170" s="7"/>
      <c r="J170" s="7"/>
      <c r="K170" s="20">
        <f t="shared" si="0"/>
        <v>0</v>
      </c>
    </row>
    <row r="171" spans="1:11" ht="19.5" customHeight="1" thickBot="1">
      <c r="A171" s="40" t="s">
        <v>144</v>
      </c>
      <c r="B171" s="41" t="s">
        <v>86</v>
      </c>
      <c r="C171" s="42" t="s">
        <v>30</v>
      </c>
      <c r="D171" s="43">
        <v>91</v>
      </c>
      <c r="E171" s="44" t="s">
        <v>0</v>
      </c>
      <c r="F171" s="45">
        <v>7</v>
      </c>
      <c r="G171" s="24"/>
      <c r="H171" s="25"/>
      <c r="I171" s="25"/>
      <c r="J171" s="25"/>
      <c r="K171" s="46">
        <f t="shared" si="0"/>
        <v>0</v>
      </c>
    </row>
    <row r="172" spans="2:11" ht="26.25" customHeight="1" thickBot="1">
      <c r="B172" s="30"/>
      <c r="C172" s="30"/>
      <c r="D172" s="31"/>
      <c r="E172" s="32"/>
      <c r="F172" s="32"/>
      <c r="G172" s="55" t="s">
        <v>57</v>
      </c>
      <c r="H172" s="56"/>
      <c r="I172" s="56"/>
      <c r="J172" s="56"/>
      <c r="K172" s="33">
        <f>SUM(K3:K171)*4</f>
        <v>0</v>
      </c>
    </row>
    <row r="173" spans="2:11" ht="15" customHeight="1">
      <c r="B173" s="66" t="s">
        <v>76</v>
      </c>
      <c r="C173" s="67"/>
      <c r="D173" s="31"/>
      <c r="E173" s="32"/>
      <c r="F173" s="32"/>
      <c r="G173" s="32"/>
      <c r="H173" s="32"/>
      <c r="I173" s="32"/>
      <c r="J173" s="32"/>
      <c r="K173" s="32"/>
    </row>
    <row r="176" spans="3:11" ht="15" customHeight="1">
      <c r="C176"/>
      <c r="D176"/>
      <c r="E176"/>
      <c r="F176"/>
      <c r="G176"/>
      <c r="H176" s="1"/>
      <c r="I176" s="1"/>
      <c r="J176"/>
      <c r="K176"/>
    </row>
    <row r="177" spans="3:11" ht="15" customHeight="1">
      <c r="C177"/>
      <c r="D177"/>
      <c r="E177"/>
      <c r="F177"/>
      <c r="G177"/>
      <c r="H177" s="1"/>
      <c r="I177" s="1"/>
      <c r="J177"/>
      <c r="K177"/>
    </row>
    <row r="178" spans="3:11" ht="15" customHeight="1">
      <c r="C178"/>
      <c r="D178"/>
      <c r="E178"/>
      <c r="F178"/>
      <c r="G178" s="52" t="s">
        <v>54</v>
      </c>
      <c r="H178" s="52"/>
      <c r="I178" s="52"/>
      <c r="J178" s="52"/>
      <c r="K178" s="52"/>
    </row>
    <row r="179" spans="3:11" ht="15" customHeight="1">
      <c r="C179"/>
      <c r="D179"/>
      <c r="E179"/>
      <c r="F179"/>
      <c r="G179" s="21"/>
      <c r="H179" s="21"/>
      <c r="I179" s="21"/>
      <c r="J179" s="21"/>
      <c r="K179" s="21"/>
    </row>
    <row r="180" spans="3:11" ht="15" customHeight="1">
      <c r="C180"/>
      <c r="D180"/>
      <c r="E180"/>
      <c r="F180"/>
      <c r="G180" s="53" t="s">
        <v>55</v>
      </c>
      <c r="H180" s="53"/>
      <c r="I180" s="28"/>
      <c r="J180" s="54"/>
      <c r="K180" s="54"/>
    </row>
    <row r="181" spans="3:11" ht="15" customHeight="1">
      <c r="C181"/>
      <c r="D181"/>
      <c r="E181"/>
      <c r="F181"/>
      <c r="G181" s="53" t="s">
        <v>56</v>
      </c>
      <c r="H181" s="53"/>
      <c r="I181" s="28"/>
      <c r="J181" s="54"/>
      <c r="K181" s="54"/>
    </row>
    <row r="182" spans="3:11" ht="15" customHeight="1">
      <c r="C182"/>
      <c r="D182"/>
      <c r="E182"/>
      <c r="F182"/>
      <c r="G182"/>
      <c r="H182" s="1"/>
      <c r="I182" s="1"/>
      <c r="J182"/>
      <c r="K182"/>
    </row>
    <row r="183" spans="3:11" ht="15" customHeight="1">
      <c r="C183"/>
      <c r="D183"/>
      <c r="E183"/>
      <c r="F183"/>
      <c r="G183"/>
      <c r="H183" s="1"/>
      <c r="I183" s="1"/>
      <c r="J183"/>
      <c r="K183"/>
    </row>
    <row r="184" spans="3:11" ht="15" customHeight="1">
      <c r="C184"/>
      <c r="D184"/>
      <c r="E184"/>
      <c r="F184"/>
      <c r="G184"/>
      <c r="H184" s="1"/>
      <c r="I184" s="1"/>
      <c r="J184"/>
      <c r="K184"/>
    </row>
    <row r="185" spans="3:11" ht="15" customHeight="1">
      <c r="C185"/>
      <c r="D185"/>
      <c r="E185"/>
      <c r="F185"/>
      <c r="G185"/>
      <c r="H185" s="1"/>
      <c r="I185" s="1"/>
      <c r="J185"/>
      <c r="K185"/>
    </row>
    <row r="186" spans="3:11" ht="15" customHeight="1">
      <c r="C186"/>
      <c r="D186"/>
      <c r="E186"/>
      <c r="F186"/>
      <c r="G186"/>
      <c r="H186" s="1"/>
      <c r="I186" s="1"/>
      <c r="J186"/>
      <c r="K186"/>
    </row>
    <row r="187" spans="3:11" ht="15" customHeight="1">
      <c r="C187"/>
      <c r="D187"/>
      <c r="E187"/>
      <c r="F187"/>
      <c r="G187"/>
      <c r="H187" s="1"/>
      <c r="I187" s="1"/>
      <c r="J187"/>
      <c r="K187"/>
    </row>
    <row r="188" spans="3:11" ht="15" customHeight="1">
      <c r="C188"/>
      <c r="D188"/>
      <c r="E188"/>
      <c r="F188"/>
      <c r="G188"/>
      <c r="H188" s="1"/>
      <c r="I188" s="1"/>
      <c r="J188"/>
      <c r="K188"/>
    </row>
    <row r="189" spans="3:11" ht="15" customHeight="1">
      <c r="C189"/>
      <c r="D189"/>
      <c r="E189"/>
      <c r="F189"/>
      <c r="G189"/>
      <c r="H189" s="1"/>
      <c r="I189" s="1"/>
      <c r="J189"/>
      <c r="K189"/>
    </row>
    <row r="190" spans="3:11" ht="15" customHeight="1">
      <c r="C190"/>
      <c r="D190"/>
      <c r="E190"/>
      <c r="F190"/>
      <c r="G190"/>
      <c r="H190" s="1"/>
      <c r="I190" s="1"/>
      <c r="J190"/>
      <c r="K190"/>
    </row>
    <row r="191" spans="3:11" ht="15" customHeight="1">
      <c r="C191"/>
      <c r="D191"/>
      <c r="E191"/>
      <c r="F191"/>
      <c r="G191"/>
      <c r="H191" s="1"/>
      <c r="I191" s="1"/>
      <c r="J191"/>
      <c r="K191"/>
    </row>
    <row r="192" spans="3:11" ht="15" customHeight="1">
      <c r="C192"/>
      <c r="D192"/>
      <c r="E192"/>
      <c r="F192"/>
      <c r="G192"/>
      <c r="H192" s="1"/>
      <c r="I192" s="1"/>
      <c r="J192"/>
      <c r="K192"/>
    </row>
    <row r="193" spans="3:11" ht="15" customHeight="1">
      <c r="C193"/>
      <c r="D193"/>
      <c r="E193"/>
      <c r="F193"/>
      <c r="G193"/>
      <c r="H193" s="1"/>
      <c r="I193" s="1"/>
      <c r="J193"/>
      <c r="K193"/>
    </row>
  </sheetData>
  <autoFilter ref="A3:K173"/>
  <mergeCells count="279">
    <mergeCell ref="A138:A141"/>
    <mergeCell ref="A142:A145"/>
    <mergeCell ref="A146:A156"/>
    <mergeCell ref="A1:K1"/>
    <mergeCell ref="A56:A62"/>
    <mergeCell ref="A63:A69"/>
    <mergeCell ref="A70:A78"/>
    <mergeCell ref="A79:A85"/>
    <mergeCell ref="A86:A91"/>
    <mergeCell ref="A92:A97"/>
    <mergeCell ref="A107:A110"/>
    <mergeCell ref="A111:A116"/>
    <mergeCell ref="A117:A119"/>
    <mergeCell ref="A3:A8"/>
    <mergeCell ref="A9:A13"/>
    <mergeCell ref="A14:A19"/>
    <mergeCell ref="A20:A22"/>
    <mergeCell ref="A23:A27"/>
    <mergeCell ref="A28:A31"/>
    <mergeCell ref="A32:A37"/>
    <mergeCell ref="A44:A48"/>
    <mergeCell ref="A49:A55"/>
    <mergeCell ref="A38:A43"/>
    <mergeCell ref="J20:J22"/>
    <mergeCell ref="K20:K22"/>
    <mergeCell ref="B23:B27"/>
    <mergeCell ref="D23:D27"/>
    <mergeCell ref="E23:E27"/>
    <mergeCell ref="F23:F27"/>
    <mergeCell ref="G23:G27"/>
    <mergeCell ref="H23:H27"/>
    <mergeCell ref="I23:I27"/>
    <mergeCell ref="J23:J27"/>
    <mergeCell ref="K23:K27"/>
    <mergeCell ref="B20:B22"/>
    <mergeCell ref="D20:D22"/>
    <mergeCell ref="E20:E22"/>
    <mergeCell ref="J9:J13"/>
    <mergeCell ref="I9:I13"/>
    <mergeCell ref="K9:K13"/>
    <mergeCell ref="B14:B19"/>
    <mergeCell ref="D14:D19"/>
    <mergeCell ref="E14:E19"/>
    <mergeCell ref="F14:F19"/>
    <mergeCell ref="G14:G19"/>
    <mergeCell ref="H14:H19"/>
    <mergeCell ref="I14:I19"/>
    <mergeCell ref="J14:J19"/>
    <mergeCell ref="K14:K19"/>
    <mergeCell ref="E9:E13"/>
    <mergeCell ref="B173:C173"/>
    <mergeCell ref="I111:I116"/>
    <mergeCell ref="I63:I69"/>
    <mergeCell ref="I125:I130"/>
    <mergeCell ref="B146:B156"/>
    <mergeCell ref="E146:E156"/>
    <mergeCell ref="G146:G156"/>
    <mergeCell ref="H146:H156"/>
    <mergeCell ref="D79:D85"/>
    <mergeCell ref="B79:B85"/>
    <mergeCell ref="E79:E85"/>
    <mergeCell ref="G125:G130"/>
    <mergeCell ref="B125:B130"/>
    <mergeCell ref="E125:E130"/>
    <mergeCell ref="H125:H130"/>
    <mergeCell ref="D125:D130"/>
    <mergeCell ref="F125:F130"/>
    <mergeCell ref="D111:D116"/>
    <mergeCell ref="D92:D97"/>
    <mergeCell ref="I98:I102"/>
    <mergeCell ref="I103:I106"/>
    <mergeCell ref="I107:I110"/>
    <mergeCell ref="B103:B106"/>
    <mergeCell ref="D107:D110"/>
    <mergeCell ref="I56:I62"/>
    <mergeCell ref="I117:I119"/>
    <mergeCell ref="I131:I137"/>
    <mergeCell ref="I38:I43"/>
    <mergeCell ref="I44:I48"/>
    <mergeCell ref="I92:I97"/>
    <mergeCell ref="I70:I78"/>
    <mergeCell ref="I79:I85"/>
    <mergeCell ref="I3:I8"/>
    <mergeCell ref="I28:I31"/>
    <mergeCell ref="I32:I37"/>
    <mergeCell ref="I120:I124"/>
    <mergeCell ref="I49:I55"/>
    <mergeCell ref="I86:I91"/>
    <mergeCell ref="I20:I22"/>
    <mergeCell ref="F3:F8"/>
    <mergeCell ref="F28:F31"/>
    <mergeCell ref="F32:F37"/>
    <mergeCell ref="F120:F124"/>
    <mergeCell ref="F9:F13"/>
    <mergeCell ref="F20:F22"/>
    <mergeCell ref="F56:F62"/>
    <mergeCell ref="H79:H85"/>
    <mergeCell ref="G79:G85"/>
    <mergeCell ref="F79:F85"/>
    <mergeCell ref="F103:F106"/>
    <mergeCell ref="F107:F110"/>
    <mergeCell ref="H49:H55"/>
    <mergeCell ref="G98:G102"/>
    <mergeCell ref="H86:H91"/>
    <mergeCell ref="G111:G116"/>
    <mergeCell ref="G92:G97"/>
    <mergeCell ref="G38:G43"/>
    <mergeCell ref="G9:G13"/>
    <mergeCell ref="G20:G22"/>
    <mergeCell ref="H9:H13"/>
    <mergeCell ref="H20:H22"/>
    <mergeCell ref="D146:D156"/>
    <mergeCell ref="D142:D145"/>
    <mergeCell ref="B142:B145"/>
    <mergeCell ref="H142:H145"/>
    <mergeCell ref="G142:G145"/>
    <mergeCell ref="E142:E145"/>
    <mergeCell ref="F142:F145"/>
    <mergeCell ref="F146:F156"/>
    <mergeCell ref="J142:J145"/>
    <mergeCell ref="I142:I145"/>
    <mergeCell ref="I146:I156"/>
    <mergeCell ref="A98:A102"/>
    <mergeCell ref="A103:A106"/>
    <mergeCell ref="G70:G78"/>
    <mergeCell ref="H138:H141"/>
    <mergeCell ref="B70:B78"/>
    <mergeCell ref="D138:D141"/>
    <mergeCell ref="E70:E78"/>
    <mergeCell ref="G138:G141"/>
    <mergeCell ref="H70:H78"/>
    <mergeCell ref="B138:B141"/>
    <mergeCell ref="D70:D78"/>
    <mergeCell ref="E138:E141"/>
    <mergeCell ref="F138:F141"/>
    <mergeCell ref="F70:F78"/>
    <mergeCell ref="G107:G110"/>
    <mergeCell ref="H103:H106"/>
    <mergeCell ref="B107:B110"/>
    <mergeCell ref="D103:D106"/>
    <mergeCell ref="E107:E110"/>
    <mergeCell ref="G103:G106"/>
    <mergeCell ref="H107:H110"/>
    <mergeCell ref="E103:E106"/>
    <mergeCell ref="D131:D137"/>
    <mergeCell ref="A131:A137"/>
    <mergeCell ref="D86:D91"/>
    <mergeCell ref="G86:G91"/>
    <mergeCell ref="E98:E102"/>
    <mergeCell ref="H98:H102"/>
    <mergeCell ref="B86:B91"/>
    <mergeCell ref="D98:D102"/>
    <mergeCell ref="E86:E91"/>
    <mergeCell ref="F49:F55"/>
    <mergeCell ref="F86:F91"/>
    <mergeCell ref="F98:F102"/>
    <mergeCell ref="H63:H69"/>
    <mergeCell ref="D63:D69"/>
    <mergeCell ref="G63:G69"/>
    <mergeCell ref="B63:B69"/>
    <mergeCell ref="E63:E69"/>
    <mergeCell ref="F63:F69"/>
    <mergeCell ref="B92:B97"/>
    <mergeCell ref="E92:E97"/>
    <mergeCell ref="H92:H97"/>
    <mergeCell ref="B131:B137"/>
    <mergeCell ref="D38:D43"/>
    <mergeCell ref="E131:E137"/>
    <mergeCell ref="F131:F137"/>
    <mergeCell ref="F38:F43"/>
    <mergeCell ref="H117:H119"/>
    <mergeCell ref="D117:D119"/>
    <mergeCell ref="G117:G119"/>
    <mergeCell ref="B117:B119"/>
    <mergeCell ref="E117:E119"/>
    <mergeCell ref="F117:F119"/>
    <mergeCell ref="B111:B116"/>
    <mergeCell ref="E111:E116"/>
    <mergeCell ref="H111:H116"/>
    <mergeCell ref="F92:F97"/>
    <mergeCell ref="F111:F116"/>
    <mergeCell ref="D44:D48"/>
    <mergeCell ref="G44:G48"/>
    <mergeCell ref="H44:H48"/>
    <mergeCell ref="E44:E48"/>
    <mergeCell ref="E56:E62"/>
    <mergeCell ref="G56:G62"/>
    <mergeCell ref="H56:H62"/>
    <mergeCell ref="D49:D55"/>
    <mergeCell ref="A120:A124"/>
    <mergeCell ref="A125:A130"/>
    <mergeCell ref="H120:H124"/>
    <mergeCell ref="B120:B124"/>
    <mergeCell ref="E120:E124"/>
    <mergeCell ref="G120:G124"/>
    <mergeCell ref="D120:D124"/>
    <mergeCell ref="H28:H31"/>
    <mergeCell ref="E32:E37"/>
    <mergeCell ref="H32:H37"/>
    <mergeCell ref="D32:D37"/>
    <mergeCell ref="G32:G37"/>
    <mergeCell ref="B32:B37"/>
    <mergeCell ref="B38:B43"/>
    <mergeCell ref="B44:B48"/>
    <mergeCell ref="F44:F48"/>
    <mergeCell ref="B56:B62"/>
    <mergeCell ref="D56:D62"/>
    <mergeCell ref="E38:E43"/>
    <mergeCell ref="H38:H43"/>
    <mergeCell ref="G49:G55"/>
    <mergeCell ref="B49:B55"/>
    <mergeCell ref="E49:E55"/>
    <mergeCell ref="B98:B102"/>
    <mergeCell ref="K56:K62"/>
    <mergeCell ref="B2:C2"/>
    <mergeCell ref="J3:J8"/>
    <mergeCell ref="J28:J31"/>
    <mergeCell ref="J32:J37"/>
    <mergeCell ref="G3:G8"/>
    <mergeCell ref="H3:H8"/>
    <mergeCell ref="J63:J69"/>
    <mergeCell ref="J125:J130"/>
    <mergeCell ref="J49:J55"/>
    <mergeCell ref="J86:J91"/>
    <mergeCell ref="J98:J102"/>
    <mergeCell ref="J103:J106"/>
    <mergeCell ref="J120:J124"/>
    <mergeCell ref="J117:J119"/>
    <mergeCell ref="B3:B8"/>
    <mergeCell ref="D3:D8"/>
    <mergeCell ref="E3:E8"/>
    <mergeCell ref="G28:G31"/>
    <mergeCell ref="D28:D31"/>
    <mergeCell ref="B28:B31"/>
    <mergeCell ref="E28:E31"/>
    <mergeCell ref="B9:B13"/>
    <mergeCell ref="D9:D13"/>
    <mergeCell ref="K3:K8"/>
    <mergeCell ref="K28:K31"/>
    <mergeCell ref="K32:K37"/>
    <mergeCell ref="K120:K124"/>
    <mergeCell ref="K98:K102"/>
    <mergeCell ref="J107:J110"/>
    <mergeCell ref="J138:J141"/>
    <mergeCell ref="J70:J78"/>
    <mergeCell ref="J79:J85"/>
    <mergeCell ref="K70:K78"/>
    <mergeCell ref="K79:K85"/>
    <mergeCell ref="K44:K48"/>
    <mergeCell ref="K92:K97"/>
    <mergeCell ref="K63:K69"/>
    <mergeCell ref="K49:K55"/>
    <mergeCell ref="K86:K91"/>
    <mergeCell ref="J131:J137"/>
    <mergeCell ref="J38:J43"/>
    <mergeCell ref="J44:J48"/>
    <mergeCell ref="J56:J62"/>
    <mergeCell ref="K117:K119"/>
    <mergeCell ref="K131:K137"/>
    <mergeCell ref="K38:K43"/>
    <mergeCell ref="J92:J97"/>
    <mergeCell ref="G178:K178"/>
    <mergeCell ref="G180:H180"/>
    <mergeCell ref="J180:K180"/>
    <mergeCell ref="G181:H181"/>
    <mergeCell ref="J181:K181"/>
    <mergeCell ref="G172:J172"/>
    <mergeCell ref="K103:K106"/>
    <mergeCell ref="K107:K110"/>
    <mergeCell ref="K138:K141"/>
    <mergeCell ref="K142:K145"/>
    <mergeCell ref="K111:K116"/>
    <mergeCell ref="K125:K130"/>
    <mergeCell ref="J111:J116"/>
    <mergeCell ref="H131:H137"/>
    <mergeCell ref="G131:G137"/>
    <mergeCell ref="J146:J156"/>
    <mergeCell ref="K146:K156"/>
    <mergeCell ref="I138:I141"/>
  </mergeCells>
  <printOptions/>
  <pageMargins left="0" right="0" top="0.1968503937007874" bottom="0.1968503937007874" header="0.31496062992125984" footer="0.31496062992125984"/>
  <pageSetup fitToHeight="0" fitToWidth="1" horizontalDpi="600" verticalDpi="600" orientation="portrait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J22"/>
  <sheetViews>
    <sheetView zoomScale="86" zoomScaleNormal="86" workbookViewId="0" topLeftCell="A1">
      <selection activeCell="C19" sqref="C19"/>
    </sheetView>
  </sheetViews>
  <sheetFormatPr defaultColWidth="9.140625" defaultRowHeight="15"/>
  <cols>
    <col min="2" max="2" width="61.00390625" style="0" customWidth="1"/>
    <col min="3" max="3" width="28.8515625" style="0" customWidth="1"/>
    <col min="4" max="4" width="8.7109375" style="0" customWidth="1"/>
    <col min="5" max="5" width="12.7109375" style="0" customWidth="1"/>
    <col min="6" max="7" width="22.57421875" style="0" customWidth="1"/>
    <col min="8" max="8" width="27.00390625" style="1" customWidth="1"/>
    <col min="9" max="9" width="32.28125" style="0" customWidth="1"/>
    <col min="10" max="10" width="32.00390625" style="0" customWidth="1"/>
  </cols>
  <sheetData>
    <row r="1" spans="1:10" ht="48" customHeight="1">
      <c r="A1" s="68" t="s">
        <v>59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84.75" customHeight="1">
      <c r="A2" s="48" t="s">
        <v>145</v>
      </c>
      <c r="B2" s="2" t="s">
        <v>73</v>
      </c>
      <c r="C2" s="2" t="s">
        <v>47</v>
      </c>
      <c r="D2" s="2" t="s">
        <v>2</v>
      </c>
      <c r="E2" s="2" t="s">
        <v>75</v>
      </c>
      <c r="F2" s="2" t="s">
        <v>48</v>
      </c>
      <c r="G2" s="3" t="s">
        <v>49</v>
      </c>
      <c r="H2" s="3" t="s">
        <v>74</v>
      </c>
      <c r="I2" s="2" t="s">
        <v>50</v>
      </c>
      <c r="J2" s="4" t="s">
        <v>51</v>
      </c>
    </row>
    <row r="3" spans="1:10" ht="20.1" customHeight="1">
      <c r="A3" s="49" t="s">
        <v>103</v>
      </c>
      <c r="B3" s="23" t="s">
        <v>43</v>
      </c>
      <c r="C3" s="5">
        <v>920</v>
      </c>
      <c r="D3" s="5" t="s">
        <v>0</v>
      </c>
      <c r="E3" s="5">
        <v>40</v>
      </c>
      <c r="F3" s="6"/>
      <c r="G3" s="6"/>
      <c r="H3" s="7"/>
      <c r="I3" s="6"/>
      <c r="J3" s="20">
        <f aca="true" t="shared" si="0" ref="J3:J14">C3*I3</f>
        <v>0</v>
      </c>
    </row>
    <row r="4" spans="1:10" ht="20.1" customHeight="1">
      <c r="A4" s="49" t="s">
        <v>104</v>
      </c>
      <c r="B4" s="23" t="s">
        <v>44</v>
      </c>
      <c r="C4" s="5">
        <v>216</v>
      </c>
      <c r="D4" s="5" t="s">
        <v>0</v>
      </c>
      <c r="E4" s="5">
        <v>36</v>
      </c>
      <c r="F4" s="6"/>
      <c r="G4" s="6"/>
      <c r="H4" s="7"/>
      <c r="I4" s="6"/>
      <c r="J4" s="20">
        <f t="shared" si="0"/>
        <v>0</v>
      </c>
    </row>
    <row r="5" spans="1:10" ht="20.1" customHeight="1">
      <c r="A5" s="49" t="s">
        <v>105</v>
      </c>
      <c r="B5" s="23" t="s">
        <v>52</v>
      </c>
      <c r="C5" s="5">
        <v>468</v>
      </c>
      <c r="D5" s="5" t="s">
        <v>0</v>
      </c>
      <c r="E5" s="5">
        <v>36</v>
      </c>
      <c r="F5" s="6"/>
      <c r="G5" s="6"/>
      <c r="H5" s="7"/>
      <c r="I5" s="6"/>
      <c r="J5" s="20">
        <f t="shared" si="0"/>
        <v>0</v>
      </c>
    </row>
    <row r="6" spans="1:10" ht="20.1" customHeight="1">
      <c r="A6" s="49" t="s">
        <v>106</v>
      </c>
      <c r="B6" s="22" t="s">
        <v>66</v>
      </c>
      <c r="C6" s="5">
        <v>2370</v>
      </c>
      <c r="D6" s="5" t="s">
        <v>0</v>
      </c>
      <c r="E6" s="5">
        <v>30</v>
      </c>
      <c r="F6" s="6"/>
      <c r="G6" s="6"/>
      <c r="H6" s="7"/>
      <c r="I6" s="6"/>
      <c r="J6" s="20">
        <f t="shared" si="0"/>
        <v>0</v>
      </c>
    </row>
    <row r="7" spans="1:10" ht="20.1" customHeight="1">
      <c r="A7" s="49" t="s">
        <v>107</v>
      </c>
      <c r="B7" s="22" t="s">
        <v>67</v>
      </c>
      <c r="C7" s="5">
        <v>7170</v>
      </c>
      <c r="D7" s="5" t="s">
        <v>0</v>
      </c>
      <c r="E7" s="5">
        <v>30</v>
      </c>
      <c r="F7" s="6"/>
      <c r="G7" s="6"/>
      <c r="H7" s="7"/>
      <c r="I7" s="6"/>
      <c r="J7" s="20">
        <f t="shared" si="0"/>
        <v>0</v>
      </c>
    </row>
    <row r="8" spans="1:10" ht="20.1" customHeight="1">
      <c r="A8" s="49" t="s">
        <v>108</v>
      </c>
      <c r="B8" s="22" t="s">
        <v>68</v>
      </c>
      <c r="C8" s="5">
        <v>7890</v>
      </c>
      <c r="D8" s="5" t="s">
        <v>0</v>
      </c>
      <c r="E8" s="5">
        <v>30</v>
      </c>
      <c r="F8" s="6"/>
      <c r="G8" s="6"/>
      <c r="H8" s="7"/>
      <c r="I8" s="6"/>
      <c r="J8" s="20">
        <f t="shared" si="0"/>
        <v>0</v>
      </c>
    </row>
    <row r="9" spans="1:10" ht="20.1" customHeight="1">
      <c r="A9" s="49" t="s">
        <v>109</v>
      </c>
      <c r="B9" s="22" t="s">
        <v>69</v>
      </c>
      <c r="C9" s="5">
        <v>30</v>
      </c>
      <c r="D9" s="5" t="s">
        <v>0</v>
      </c>
      <c r="E9" s="5">
        <v>30</v>
      </c>
      <c r="F9" s="6"/>
      <c r="G9" s="6"/>
      <c r="H9" s="7"/>
      <c r="I9" s="6"/>
      <c r="J9" s="20">
        <f t="shared" si="0"/>
        <v>0</v>
      </c>
    </row>
    <row r="10" spans="1:10" ht="20.1" customHeight="1">
      <c r="A10" s="49" t="s">
        <v>110</v>
      </c>
      <c r="B10" s="22" t="s">
        <v>70</v>
      </c>
      <c r="C10" s="5">
        <v>600</v>
      </c>
      <c r="D10" s="5" t="s">
        <v>0</v>
      </c>
      <c r="E10" s="5">
        <v>30</v>
      </c>
      <c r="F10" s="6"/>
      <c r="G10" s="6"/>
      <c r="H10" s="7"/>
      <c r="I10" s="6"/>
      <c r="J10" s="20">
        <f t="shared" si="0"/>
        <v>0</v>
      </c>
    </row>
    <row r="11" spans="1:10" ht="20.1" customHeight="1">
      <c r="A11" s="49" t="s">
        <v>111</v>
      </c>
      <c r="B11" s="22" t="s">
        <v>71</v>
      </c>
      <c r="C11" s="5">
        <v>1110</v>
      </c>
      <c r="D11" s="5" t="s">
        <v>0</v>
      </c>
      <c r="E11" s="5">
        <v>30</v>
      </c>
      <c r="F11" s="6"/>
      <c r="G11" s="6"/>
      <c r="H11" s="7"/>
      <c r="I11" s="6"/>
      <c r="J11" s="20">
        <f t="shared" si="0"/>
        <v>0</v>
      </c>
    </row>
    <row r="12" spans="1:10" ht="20.1" customHeight="1">
      <c r="A12" s="49" t="s">
        <v>112</v>
      </c>
      <c r="B12" s="22" t="s">
        <v>72</v>
      </c>
      <c r="C12" s="5">
        <v>60</v>
      </c>
      <c r="D12" s="5" t="s">
        <v>0</v>
      </c>
      <c r="E12" s="5">
        <v>30</v>
      </c>
      <c r="F12" s="6"/>
      <c r="G12" s="6"/>
      <c r="H12" s="7"/>
      <c r="I12" s="6"/>
      <c r="J12" s="20">
        <f t="shared" si="0"/>
        <v>0</v>
      </c>
    </row>
    <row r="13" spans="1:10" ht="20.1" customHeight="1">
      <c r="A13" s="49" t="s">
        <v>113</v>
      </c>
      <c r="B13" s="22" t="s">
        <v>46</v>
      </c>
      <c r="C13" s="5">
        <v>1824</v>
      </c>
      <c r="D13" s="5" t="s">
        <v>0</v>
      </c>
      <c r="E13" s="5">
        <v>32</v>
      </c>
      <c r="F13" s="6"/>
      <c r="G13" s="6"/>
      <c r="H13" s="7"/>
      <c r="I13" s="6"/>
      <c r="J13" s="20">
        <f t="shared" si="0"/>
        <v>0</v>
      </c>
    </row>
    <row r="14" spans="1:10" ht="20.1" customHeight="1" thickBot="1">
      <c r="A14" s="50" t="s">
        <v>114</v>
      </c>
      <c r="B14" s="51" t="s">
        <v>45</v>
      </c>
      <c r="C14" s="8">
        <v>3520</v>
      </c>
      <c r="D14" s="8" t="s">
        <v>0</v>
      </c>
      <c r="E14" s="8">
        <v>40</v>
      </c>
      <c r="F14" s="24"/>
      <c r="G14" s="24"/>
      <c r="H14" s="25"/>
      <c r="I14" s="24"/>
      <c r="J14" s="46">
        <f t="shared" si="0"/>
        <v>0</v>
      </c>
    </row>
    <row r="15" spans="2:10" ht="33.75" customHeight="1" thickBot="1">
      <c r="B15" s="9"/>
      <c r="C15" s="10"/>
      <c r="D15" s="10"/>
      <c r="E15" s="10"/>
      <c r="F15" s="72" t="s">
        <v>58</v>
      </c>
      <c r="G15" s="73"/>
      <c r="H15" s="73"/>
      <c r="I15" s="73"/>
      <c r="J15" s="47">
        <f>SUM(J3:J14)*4</f>
        <v>0</v>
      </c>
    </row>
    <row r="16" ht="15">
      <c r="B16" s="29" t="s">
        <v>76</v>
      </c>
    </row>
    <row r="19" spans="6:10" ht="67.5" customHeight="1">
      <c r="F19" s="52" t="s">
        <v>54</v>
      </c>
      <c r="G19" s="52"/>
      <c r="H19" s="52"/>
      <c r="I19" s="52"/>
      <c r="J19" s="52"/>
    </row>
    <row r="20" spans="6:10" ht="15.75" customHeight="1">
      <c r="F20" s="21"/>
      <c r="G20" s="21"/>
      <c r="H20" s="21"/>
      <c r="I20" s="21"/>
      <c r="J20" s="21"/>
    </row>
    <row r="21" spans="6:10" ht="15">
      <c r="F21" s="53" t="s">
        <v>55</v>
      </c>
      <c r="G21" s="53"/>
      <c r="H21" s="53"/>
      <c r="I21" s="54"/>
      <c r="J21" s="54"/>
    </row>
    <row r="22" spans="6:10" ht="15">
      <c r="F22" s="53" t="s">
        <v>56</v>
      </c>
      <c r="G22" s="53"/>
      <c r="H22" s="53"/>
      <c r="I22" s="54"/>
      <c r="J22" s="54"/>
    </row>
  </sheetData>
  <mergeCells count="7">
    <mergeCell ref="A1:J1"/>
    <mergeCell ref="F15:I15"/>
    <mergeCell ref="F19:J19"/>
    <mergeCell ref="F21:H21"/>
    <mergeCell ref="F22:H22"/>
    <mergeCell ref="I21:J21"/>
    <mergeCell ref="I22:J22"/>
  </mergeCells>
  <printOptions/>
  <pageMargins left="0" right="0" top="0.3937007874015748" bottom="0.7874015748031497" header="0.31496062992125984" footer="0.31496062992125984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Roslerova</dc:creator>
  <cp:keywords/>
  <dc:description/>
  <cp:lastModifiedBy>Mgr. Jana Piknová</cp:lastModifiedBy>
  <cp:lastPrinted>2019-02-20T10:30:51Z</cp:lastPrinted>
  <dcterms:created xsi:type="dcterms:W3CDTF">2018-01-22T08:34:02Z</dcterms:created>
  <dcterms:modified xsi:type="dcterms:W3CDTF">2019-04-16T08:41:52Z</dcterms:modified>
  <cp:category/>
  <cp:version/>
  <cp:contentType/>
  <cp:contentStatus/>
</cp:coreProperties>
</file>