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<sst xmlns="http://schemas.openxmlformats.org/spreadsheetml/2006/main" count="37" uniqueCount="35">
  <si>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</si>
  <si>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</si>
  <si>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</si>
  <si>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</si>
  <si>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</si>
  <si>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</si>
  <si>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</si>
  <si>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</si>
  <si>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</si>
  <si>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</si>
  <si>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</si>
  <si>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</si>
  <si>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</si>
  <si>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</si>
  <si>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</si>
  <si>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</si>
  <si>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</si>
  <si>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</si>
  <si>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</si>
  <si>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Příloha č.2 Výzvy k podání nabídek</t>
  </si>
  <si>
    <t>Dodavatel:</t>
  </si>
  <si>
    <t>Dodavatel vyplní tento dokument na žlutě označených místech</t>
  </si>
  <si>
    <t>Zadavatel si vlastními silami ověří specifikace nabízeného zboží.
Dodavatel může být nápomocen tím, že nad rámec nabídky poskytne firemní dokumentaci či hypertextový odkaz se specifikacemi nabízeného zboží.</t>
  </si>
  <si>
    <t>2</t>
  </si>
  <si>
    <t>3</t>
  </si>
  <si>
    <t>Robotická stavebnice</t>
  </si>
  <si>
    <t>dodatečná řídící jednotka</t>
  </si>
  <si>
    <t>dodatečný gyrosenzor</t>
  </si>
  <si>
    <t>4</t>
  </si>
  <si>
    <t>dodatečný pohon (motorek) s vyššími otáčkami</t>
  </si>
  <si>
    <r>
      <t xml:space="preserve">ZAKÁZKY MALÉHO ROZSAHU NA DODÁVKU S NÁZVEM:
</t>
    </r>
    <r>
      <rPr>
        <b/>
        <sz val="20"/>
        <color indexed="10"/>
        <rFont val="Calibri"/>
        <family val="2"/>
      </rPr>
      <t>„Robotické stavebnice“</t>
    </r>
  </si>
  <si>
    <t>• 18 nezávislých pohonných jednotek s momentem síly minimálně 1,5 Nm (12V), pohybový rozsah min. 300° a možností rotace 360°
• gyroskopický senzor a IR senzor
• modul pro bezdrátovou komunikaci a dálkové ovládání
• senzor pro měření vzdálenosti
• plastové konstrukční díly pro těla robotů v počtu min 100ks
• řídící jednotka s minimálně 5 vstupy a pěti výstupy, pomocí které se ovládají pohony (motorky)
• spojovací materiál v počtu minimálně 1000ks
• propojovací kabeláž o počtu minimálně 20ks
• akumulátor a nabíječka
• řídící jednotky musí být programovatelné v jazyce R+ nebo C nebo C++
• řídící jednotky musí být programovatelné přes grafické rozhraní a sw bude součástí dodávky
• manuál pro stavbu základních modelů
• Záruka minimálně 24 měsíců, musí se jednat o nové bezvadné zboží</t>
  </si>
  <si>
    <t>• dodatečná řídící jednotka identická s řídící jednotkou v robotické stavebnici
• Záruka minimálně 24 měsíců, musí se jednat o nové bezvadné zboží</t>
  </si>
  <si>
    <t>• dodatečný gyrosenzor identický s gyrosenzorem v robotické stavebnici
• Záruka minimálně 24 měsíců, musí se jednat o nové bezvadné zboží</t>
  </si>
  <si>
    <t>• dodatečný pohon (motorek) s nižším kroutícím momentem, ale vyššími otáčkami (min 360 otáček/min) kompatibilní mechanicky i elektricky s díly v robotické stavebnici
• Záruka minimálně 24 měsíců, musí se jednat o nové bezvadné zboží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</si>
</sst>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20"/>
      <color indexed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11" applyNumberFormat="0" applyAlignment="0" applyProtection="0"/>
    <xf numFmtId="0" fontId="14" fillId="34" borderId="12" applyNumberFormat="0" applyAlignment="0" applyProtection="0"/>
    <xf numFmtId="0" fontId="0" fillId="40" borderId="11" applyNumberFormat="0" applyFont="0" applyAlignment="0" applyProtection="0"/>
    <xf numFmtId="9" fontId="0" fillId="0" borderId="0" applyFont="0" applyFill="0" applyBorder="0" applyAlignment="0" applyProtection="0"/>
    <xf numFmtId="0" fontId="12" fillId="0" borderId="13" applyNumberFormat="0" applyFill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12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51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68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31" fillId="34" borderId="16" xfId="0" applyFont="1" applyFill="1" applyBorder="1" applyAlignment="1" applyProtection="1">
      <alignment horizontal="center" vertical="center"/>
      <protection hidden="1"/>
    </xf>
    <xf numFmtId="0" fontId="31" fillId="34" borderId="17" xfId="0" applyFont="1" applyFill="1" applyBorder="1" applyAlignment="1" applyProtection="1">
      <alignment horizontal="center" vertical="center"/>
      <protection hidden="1"/>
    </xf>
    <xf numFmtId="4" fontId="31" fillId="34" borderId="17" xfId="0" applyNumberFormat="1" applyFont="1" applyFill="1" applyBorder="1" applyAlignment="1" applyProtection="1">
      <alignment horizontal="center" vertical="center"/>
      <protection hidden="1"/>
    </xf>
    <xf numFmtId="4" fontId="31" fillId="34" borderId="18" xfId="0" applyNumberFormat="1" applyFont="1" applyFill="1" applyBorder="1" applyAlignment="1" applyProtection="1">
      <alignment horizontal="center" vertical="center"/>
      <protection hidden="1"/>
    </xf>
    <xf numFmtId="49" fontId="3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20" xfId="0" applyFont="1" applyFill="1" applyBorder="1" applyAlignment="1" applyProtection="1">
      <alignment horizontal="center" vertical="center"/>
      <protection hidden="1"/>
    </xf>
    <xf numFmtId="0" fontId="31" fillId="34" borderId="21" xfId="0" applyFont="1" applyFill="1" applyBorder="1" applyAlignment="1" applyProtection="1">
      <alignment vertical="center"/>
      <protection hidden="1"/>
    </xf>
    <xf numFmtId="0" fontId="31" fillId="34" borderId="22" xfId="0" applyFont="1" applyFill="1" applyBorder="1" applyAlignment="1" applyProtection="1">
      <alignment horizontal="center" vertical="center"/>
      <protection hidden="1"/>
    </xf>
    <xf numFmtId="4" fontId="31" fillId="34" borderId="22" xfId="0" applyNumberFormat="1" applyFont="1" applyFill="1" applyBorder="1" applyAlignment="1" applyProtection="1">
      <alignment horizontal="center" vertical="center"/>
      <protection hidden="1"/>
    </xf>
    <xf numFmtId="4" fontId="31" fillId="34" borderId="23" xfId="0" applyNumberFormat="1" applyFont="1" applyFill="1" applyBorder="1" applyAlignment="1" applyProtection="1">
      <alignment horizontal="center" vertical="center"/>
      <protection hidden="1"/>
    </xf>
    <xf numFmtId="49" fontId="32" fillId="34" borderId="24" xfId="0" applyNumberFormat="1" applyFont="1" applyFill="1" applyBorder="1" applyAlignment="1" applyProtection="1">
      <alignment vertical="center" wrapText="1"/>
      <protection hidden="1"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4" fontId="36" fillId="46" borderId="26" xfId="0" applyNumberFormat="1" applyFont="1" applyFill="1" applyBorder="1" applyAlignment="1" applyProtection="1">
      <alignment horizontal="right" vertical="center"/>
      <protection locked="0"/>
    </xf>
    <xf numFmtId="0" fontId="32" fillId="0" borderId="26" xfId="0" applyFont="1" applyFill="1" applyBorder="1" applyAlignment="1" applyProtection="1">
      <alignment horizontal="right" vertical="center"/>
      <protection hidden="1"/>
    </xf>
    <xf numFmtId="9" fontId="31" fillId="0" borderId="26" xfId="0" applyNumberFormat="1" applyFont="1" applyFill="1" applyBorder="1" applyAlignment="1" applyProtection="1">
      <alignment horizontal="center" vertical="center"/>
      <protection locked="0"/>
    </xf>
    <xf numFmtId="4" fontId="32" fillId="0" borderId="26" xfId="0" applyNumberFormat="1" applyFont="1" applyFill="1" applyBorder="1" applyAlignment="1" applyProtection="1">
      <alignment horizontal="right" vertical="center"/>
      <protection locked="0"/>
    </xf>
    <xf numFmtId="49" fontId="32" fillId="25" borderId="0" xfId="0" applyNumberFormat="1" applyFont="1" applyFill="1" applyBorder="1" applyAlignment="1" applyProtection="1">
      <alignment/>
      <protection hidden="1"/>
    </xf>
    <xf numFmtId="49" fontId="28" fillId="25" borderId="0" xfId="0" applyNumberFormat="1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 locked="0"/>
    </xf>
    <xf numFmtId="49" fontId="40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30" fillId="47" borderId="0" xfId="0" applyNumberFormat="1" applyFont="1" applyFill="1" applyBorder="1" applyAlignment="1" applyProtection="1">
      <alignment/>
      <protection locked="0"/>
    </xf>
    <xf numFmtId="4" fontId="34" fillId="47" borderId="0" xfId="0" applyNumberFormat="1" applyFont="1" applyFill="1" applyBorder="1" applyAlignment="1" applyProtection="1">
      <alignment/>
      <protection locked="0"/>
    </xf>
    <xf numFmtId="4" fontId="32" fillId="0" borderId="27" xfId="0" applyNumberFormat="1" applyFont="1" applyFill="1" applyBorder="1" applyAlignment="1" applyProtection="1">
      <alignment horizontal="right" vertical="center"/>
      <protection hidden="1"/>
    </xf>
    <xf numFmtId="0" fontId="39" fillId="48" borderId="28" xfId="0" applyFont="1" applyFill="1" applyBorder="1" applyAlignment="1" applyProtection="1">
      <alignment horizontal="center" vertical="center" wrapText="1"/>
      <protection locked="0"/>
    </xf>
    <xf numFmtId="0" fontId="41" fillId="0" borderId="29" xfId="0" applyFont="1" applyFill="1" applyBorder="1" applyAlignment="1" applyProtection="1">
      <alignment wrapText="1"/>
      <protection hidden="1"/>
    </xf>
    <xf numFmtId="4" fontId="41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32" fillId="49" borderId="31" xfId="0" applyNumberFormat="1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left" vertical="center" wrapText="1" indent="1"/>
      <protection hidden="1"/>
    </xf>
    <xf numFmtId="0" fontId="38" fillId="0" borderId="33" xfId="0" applyFont="1" applyFill="1" applyBorder="1" applyAlignment="1" applyProtection="1">
      <alignment horizontal="left" vertical="center" wrapText="1" indent="1"/>
      <protection locked="0"/>
    </xf>
    <xf numFmtId="0" fontId="38" fillId="0" borderId="34" xfId="0" applyFont="1" applyFill="1" applyBorder="1" applyAlignment="1" applyProtection="1">
      <alignment horizontal="left" vertical="center" indent="1"/>
      <protection locked="0"/>
    </xf>
    <xf numFmtId="0" fontId="38" fillId="0" borderId="35" xfId="0" applyFont="1" applyFill="1" applyBorder="1" applyAlignment="1" applyProtection="1">
      <alignment horizontal="left" vertical="center" indent="1"/>
      <protection locked="0"/>
    </xf>
    <xf numFmtId="0" fontId="29" fillId="0" borderId="36" xfId="0" applyFont="1" applyFill="1" applyBorder="1" applyAlignment="1" applyProtection="1">
      <alignment horizontal="left" vertical="center" indent="1"/>
      <protection locked="0"/>
    </xf>
    <xf numFmtId="0" fontId="30" fillId="48" borderId="36" xfId="0" applyFont="1" applyFill="1" applyBorder="1" applyAlignment="1" applyProtection="1">
      <alignment horizontal="left" vertical="center" indent="1"/>
      <protection locked="0"/>
    </xf>
    <xf numFmtId="0" fontId="26" fillId="50" borderId="0" xfId="0" applyFont="1" applyFill="1" applyBorder="1" applyAlignment="1" applyProtection="1">
      <alignment horizontal="center" vertical="center"/>
      <protection locked="0"/>
    </xf>
    <xf numFmtId="0" fontId="27" fillId="41" borderId="37" xfId="0" applyFont="1" applyFill="1" applyBorder="1" applyAlignment="1" applyProtection="1">
      <alignment horizontal="center" vertical="center" wrapText="1"/>
      <protection hidden="1"/>
    </xf>
    <xf numFmtId="0" fontId="27" fillId="41" borderId="38" xfId="0" applyFont="1" applyFill="1" applyBorder="1" applyAlignment="1" applyProtection="1">
      <alignment horizontal="center" vertical="center"/>
      <protection hidden="1"/>
    </xf>
    <xf numFmtId="0" fontId="27" fillId="41" borderId="39" xfId="0" applyFont="1" applyFill="1" applyBorder="1" applyAlignment="1" applyProtection="1">
      <alignment horizontal="center" vertical="center"/>
      <protection hidden="1"/>
    </xf>
    <xf numFmtId="0" fontId="34" fillId="48" borderId="34" xfId="0" applyFont="1" applyFill="1" applyBorder="1" applyAlignment="1" applyProtection="1">
      <alignment horizontal="center" vertical="center" wrapText="1"/>
      <protection hidden="1"/>
    </xf>
    <xf numFmtId="0" fontId="26" fillId="41" borderId="40" xfId="0" applyFont="1" applyFill="1" applyBorder="1" applyAlignment="1" applyProtection="1">
      <alignment horizontal="center" vertical="center" wrapText="1"/>
      <protection hidden="1"/>
    </xf>
    <xf numFmtId="0" fontId="26" fillId="41" borderId="41" xfId="0" applyFont="1" applyFill="1" applyBorder="1" applyAlignment="1" applyProtection="1">
      <alignment horizontal="center" vertical="center"/>
      <protection hidden="1"/>
    </xf>
    <xf numFmtId="0" fontId="26" fillId="41" borderId="42" xfId="0" applyFont="1" applyFill="1" applyBorder="1" applyAlignment="1" applyProtection="1">
      <alignment horizontal="center" vertical="center"/>
      <protection hidden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selection activeCell="A4" sqref="A4:K4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421875" style="3" bestFit="1" customWidth="1"/>
    <col min="5" max="6" width="0" style="3" hidden="1" customWidth="1"/>
    <col min="7" max="7" width="6.421875" style="1" bestFit="1" customWidth="1"/>
    <col min="8" max="8" width="12.57421875" style="1" customWidth="1"/>
    <col min="9" max="9" width="12.8515625" style="1" bestFit="1" customWidth="1"/>
    <col min="10" max="10" width="81.7109375" style="6" customWidth="1"/>
    <col min="11" max="11" width="62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54" customHeight="1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3" customHeight="1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28.5" customHeight="1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37.5" customHeight="1">
      <c r="A5" s="38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s="8" customFormat="1" ht="26.25" customHeight="1">
      <c r="A6" s="41" t="s">
        <v>0</v>
      </c>
      <c r="B6" s="41"/>
      <c r="C6" s="41"/>
      <c r="D6" s="41"/>
      <c r="E6" s="41"/>
      <c r="F6" s="41"/>
      <c r="G6" s="41"/>
      <c r="H6" s="41" t="s">
        <v>15</v>
      </c>
      <c r="I6" s="41"/>
      <c r="J6" s="41"/>
      <c r="K6" s="41"/>
    </row>
    <row r="7" spans="1:11" s="8" customFormat="1" ht="26.25" customHeight="1">
      <c r="A7" s="41" t="s">
        <v>20</v>
      </c>
      <c r="B7" s="41"/>
      <c r="C7" s="41"/>
      <c r="D7" s="41"/>
      <c r="E7" s="41"/>
      <c r="F7" s="41"/>
      <c r="G7" s="41"/>
      <c r="H7" s="42" t="s">
        <v>17</v>
      </c>
      <c r="I7" s="42"/>
      <c r="J7" s="42"/>
      <c r="K7" s="42"/>
    </row>
    <row r="8" spans="1:11" s="8" customFormat="1" ht="60" customHeight="1" thickBot="1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29"/>
    </row>
    <row r="11" spans="1:13" ht="272.25" customHeight="1" thickBot="1">
      <c r="A11" s="36" t="s">
        <v>10</v>
      </c>
      <c r="B11" s="35" t="s">
        <v>25</v>
      </c>
      <c r="C11" s="21">
        <v>3</v>
      </c>
      <c r="D11" s="22">
        <v>0</v>
      </c>
      <c r="E11" s="23" t="e">
        <f>IF(D11=#REF!,I11-I11/(1+D11),0)</f>
        <v>#REF!</v>
      </c>
      <c r="F11" s="23" t="e">
        <f>IF(D11=#REF!,I11-I11/(1+D11),0)</f>
        <v>#REF!</v>
      </c>
      <c r="G11" s="24">
        <v>0.21</v>
      </c>
      <c r="H11" s="25">
        <f>D11+D11*G11</f>
        <v>0</v>
      </c>
      <c r="I11" s="32">
        <f>C11*H11</f>
        <v>0</v>
      </c>
      <c r="J11" s="34" t="s">
        <v>31</v>
      </c>
      <c r="K11" s="33"/>
      <c r="M11" s="2"/>
    </row>
    <row r="12" spans="1:13" ht="60.75" customHeight="1" thickBot="1">
      <c r="A12" s="36" t="s">
        <v>23</v>
      </c>
      <c r="B12" s="35" t="s">
        <v>26</v>
      </c>
      <c r="C12" s="21">
        <v>3</v>
      </c>
      <c r="D12" s="22">
        <v>0</v>
      </c>
      <c r="E12" s="23" t="e">
        <f>IF(D12=#REF!,I12-I12/(1+D12),0)</f>
        <v>#REF!</v>
      </c>
      <c r="F12" s="23" t="e">
        <f>IF(D12=#REF!,I12-I12/(1+D12),0)</f>
        <v>#REF!</v>
      </c>
      <c r="G12" s="24">
        <v>0.21</v>
      </c>
      <c r="H12" s="25">
        <f>D12+D12*G12</f>
        <v>0</v>
      </c>
      <c r="I12" s="32">
        <f>C12*H12</f>
        <v>0</v>
      </c>
      <c r="J12" s="34" t="s">
        <v>32</v>
      </c>
      <c r="K12" s="33"/>
      <c r="M12" s="2"/>
    </row>
    <row r="13" spans="1:13" ht="48" thickBot="1">
      <c r="A13" s="36" t="s">
        <v>24</v>
      </c>
      <c r="B13" s="35" t="s">
        <v>27</v>
      </c>
      <c r="C13" s="21">
        <v>3</v>
      </c>
      <c r="D13" s="22">
        <v>0</v>
      </c>
      <c r="E13" s="23" t="e">
        <f>IF(D13=#REF!,I13-I13/(1+D13),0)</f>
        <v>#REF!</v>
      </c>
      <c r="F13" s="23" t="e">
        <f>IF(D13=#REF!,I13-I13/(1+D13),0)</f>
        <v>#REF!</v>
      </c>
      <c r="G13" s="24">
        <v>0.21</v>
      </c>
      <c r="H13" s="25">
        <f>D13+D13*G13</f>
        <v>0</v>
      </c>
      <c r="I13" s="32">
        <f>C13*H13</f>
        <v>0</v>
      </c>
      <c r="J13" s="34" t="s">
        <v>33</v>
      </c>
      <c r="K13" s="33"/>
      <c r="M13" s="2"/>
    </row>
    <row r="14" spans="1:13" ht="87.75" customHeight="1" thickBot="1">
      <c r="A14" s="36" t="s">
        <v>28</v>
      </c>
      <c r="B14" s="35" t="s">
        <v>29</v>
      </c>
      <c r="C14" s="21">
        <v>18</v>
      </c>
      <c r="D14" s="22">
        <v>0</v>
      </c>
      <c r="E14" s="23" t="e">
        <f>IF(D14=#REF!,I14-I14/(1+D14),0)</f>
        <v>#REF!</v>
      </c>
      <c r="F14" s="23" t="e">
        <f>IF(D14=#REF!,I14-I14/(1+D14),0)</f>
        <v>#REF!</v>
      </c>
      <c r="G14" s="24">
        <v>0.21</v>
      </c>
      <c r="H14" s="25">
        <f>D14+D14*G14</f>
        <v>0</v>
      </c>
      <c r="I14" s="32">
        <f>C14*H14</f>
        <v>0</v>
      </c>
      <c r="J14" s="34" t="s">
        <v>34</v>
      </c>
      <c r="K14" s="33"/>
      <c r="M14" s="2"/>
    </row>
    <row r="15" spans="1:13" ht="23.25">
      <c r="A15" s="26" t="s">
        <v>11</v>
      </c>
      <c r="B15" s="27"/>
      <c r="C15" s="27"/>
      <c r="D15" s="27"/>
      <c r="E15" s="27"/>
      <c r="F15" s="27"/>
      <c r="G15" s="30"/>
      <c r="H15" s="30"/>
      <c r="I15" s="31">
        <f>SUM(I11:I14)</f>
        <v>0</v>
      </c>
      <c r="J15" s="28"/>
      <c r="K15" s="28"/>
      <c r="M15" s="5"/>
    </row>
    <row r="17" ht="13.5">
      <c r="B17" s="7"/>
    </row>
  </sheetData>
  <sheetProtection/>
  <mergeCells count="10">
    <mergeCell ref="A1:K1"/>
    <mergeCell ref="A3:K3"/>
    <mergeCell ref="A4:K4"/>
    <mergeCell ref="A6:G6"/>
    <mergeCell ref="A2:K2"/>
    <mergeCell ref="A8:K8"/>
    <mergeCell ref="A5:K5"/>
    <mergeCell ref="H6:K6"/>
    <mergeCell ref="H7:K7"/>
    <mergeCell ref="A7:G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-</cp:lastModifiedBy>
  <cp:lastPrinted>2019-03-10T08:24:09Z</cp:lastPrinted>
  <dcterms:created xsi:type="dcterms:W3CDTF">2012-09-12T07:07:10Z</dcterms:created>
  <dcterms:modified xsi:type="dcterms:W3CDTF">2019-03-11T10:51:35Z</dcterms:modified>
  <cp:category/>
  <cp:version/>
  <cp:contentType/>
  <cp:contentStatus/>
</cp:coreProperties>
</file>