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Klienti\Centrální zdravotnická zadavatelská s.r.o\VZ - infuzní roztoky\VZ - základní infuzní roztoky\ZD k vyhlášení\"/>
    </mc:Choice>
  </mc:AlternateContent>
  <bookViews>
    <workbookView xWindow="0" yWindow="0" windowWidth="19200" windowHeight="7350"/>
  </bookViews>
  <sheets>
    <sheet name="Příloha č. 2 - Cenová tabulk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3" l="1"/>
  <c r="J85" i="3"/>
  <c r="F85" i="3"/>
  <c r="L109" i="3"/>
  <c r="J109" i="3"/>
  <c r="F109" i="3"/>
  <c r="L98" i="3"/>
  <c r="J98" i="3"/>
  <c r="F98" i="3"/>
  <c r="L59" i="3"/>
  <c r="J59" i="3"/>
  <c r="F59" i="3"/>
  <c r="L30" i="3"/>
  <c r="J30" i="3"/>
  <c r="F30" i="3"/>
</calcChain>
</file>

<file path=xl/sharedStrings.xml><?xml version="1.0" encoding="utf-8"?>
<sst xmlns="http://schemas.openxmlformats.org/spreadsheetml/2006/main" count="240" uniqueCount="109">
  <si>
    <t>Část 1         Základní infuzní roztoky v plastovém vaku</t>
  </si>
  <si>
    <t>cena  bez DPH Kč</t>
  </si>
  <si>
    <t>cena s DPH Kč</t>
  </si>
  <si>
    <t>ATC / skupina</t>
  </si>
  <si>
    <t>roztok</t>
  </si>
  <si>
    <t>typ obalu</t>
  </si>
  <si>
    <t>objem MJ ml</t>
  </si>
  <si>
    <t>kód SUKL</t>
  </si>
  <si>
    <t>za MJ</t>
  </si>
  <si>
    <t>za počet MJ</t>
  </si>
  <si>
    <t>počet MJ v balení</t>
  </si>
  <si>
    <t xml:space="preserve">  B05BB01      1.1</t>
  </si>
  <si>
    <t xml:space="preserve">F 1/1       100ml          </t>
  </si>
  <si>
    <t>plastový vak</t>
  </si>
  <si>
    <t xml:space="preserve">F 1/1       250ml         </t>
  </si>
  <si>
    <t xml:space="preserve">F 1/1       500ml          </t>
  </si>
  <si>
    <t xml:space="preserve">F 1/1     1000ml        </t>
  </si>
  <si>
    <t xml:space="preserve">F 1/1     1500ml        </t>
  </si>
  <si>
    <t xml:space="preserve">F 1/1     2000ml        </t>
  </si>
  <si>
    <t xml:space="preserve">Infuzní balancovaný elektrolytový roztok    </t>
  </si>
  <si>
    <t xml:space="preserve">Infuzní balancovaný elektrolytový roztok  </t>
  </si>
  <si>
    <t xml:space="preserve">H 1/1     500ml        </t>
  </si>
  <si>
    <t xml:space="preserve">H 1/1    1000ml        </t>
  </si>
  <si>
    <t xml:space="preserve">R 1/1     500ml          </t>
  </si>
  <si>
    <t xml:space="preserve">R 1/1   1000ml        </t>
  </si>
  <si>
    <t xml:space="preserve">Infuzní balancovaný elektrolytový roztok   s G 5% </t>
  </si>
  <si>
    <t xml:space="preserve">  B05BA03   3.1.</t>
  </si>
  <si>
    <t xml:space="preserve">G 5%        100ml          </t>
  </si>
  <si>
    <t xml:space="preserve">G 5%        250ml          </t>
  </si>
  <si>
    <t xml:space="preserve">G 5%        500ml          </t>
  </si>
  <si>
    <t xml:space="preserve">G 5%      1000ml          </t>
  </si>
  <si>
    <t xml:space="preserve">G 10%     500ml       </t>
  </si>
  <si>
    <t xml:space="preserve">G 20%     500ml       </t>
  </si>
  <si>
    <t xml:space="preserve">    V07AB   4.1.</t>
  </si>
  <si>
    <t xml:space="preserve">API          100ml             </t>
  </si>
  <si>
    <t xml:space="preserve">API          500ml           </t>
  </si>
  <si>
    <t xml:space="preserve">API        1000ml            </t>
  </si>
  <si>
    <t xml:space="preserve">  B05BB01     1.2.</t>
  </si>
  <si>
    <t xml:space="preserve">F 1/1      100ml     </t>
  </si>
  <si>
    <t>plastová lahev</t>
  </si>
  <si>
    <t xml:space="preserve">F 1/1      250ml     </t>
  </si>
  <si>
    <t xml:space="preserve">F 1/1      500ml     </t>
  </si>
  <si>
    <t xml:space="preserve">F 1/1    1000ml     </t>
  </si>
  <si>
    <t xml:space="preserve">H 1/1    500ml        </t>
  </si>
  <si>
    <t xml:space="preserve"> B05BA03 2.2.</t>
  </si>
  <si>
    <t xml:space="preserve">G 5%     100ml     </t>
  </si>
  <si>
    <t xml:space="preserve">G 5%     250ml     </t>
  </si>
  <si>
    <t xml:space="preserve">G 5%     500ml     </t>
  </si>
  <si>
    <t xml:space="preserve">G 10%   500ml   </t>
  </si>
  <si>
    <t xml:space="preserve">G 10%   1000ml   </t>
  </si>
  <si>
    <t xml:space="preserve">G 20%   500ml   </t>
  </si>
  <si>
    <t>V07AB  3.2.</t>
  </si>
  <si>
    <t xml:space="preserve">API          10ml         </t>
  </si>
  <si>
    <t>ampule</t>
  </si>
  <si>
    <t xml:space="preserve">API        100ml        </t>
  </si>
  <si>
    <t xml:space="preserve">API        250ml        </t>
  </si>
  <si>
    <t xml:space="preserve">API        500ml        </t>
  </si>
  <si>
    <t xml:space="preserve">Část 3          Speciální roztoky, koncentráty ve skle     </t>
  </si>
  <si>
    <t>B05XA01  1.3.</t>
  </si>
  <si>
    <t xml:space="preserve">CONC. KALIUMCHLORID 7,45% </t>
  </si>
  <si>
    <t>sklo</t>
  </si>
  <si>
    <t xml:space="preserve"> CONC. KALIUMCHLORID 7,45%</t>
  </si>
  <si>
    <t>B05XA02  2.3.</t>
  </si>
  <si>
    <t xml:space="preserve"> CONC. NA.HYDR.CARB.4,2% </t>
  </si>
  <si>
    <t xml:space="preserve"> CONC. NA.HYDR.CARB.8,4% </t>
  </si>
  <si>
    <t>B05XA03 3.3.</t>
  </si>
  <si>
    <t xml:space="preserve">CONC. NATRIUMCHLORID 10 % </t>
  </si>
  <si>
    <t>B05BB02  4.3.</t>
  </si>
  <si>
    <t xml:space="preserve"> F 1/2 INF SOL 1X250ML </t>
  </si>
  <si>
    <t xml:space="preserve"> F 1/2 INF SOL 1X500ML </t>
  </si>
  <si>
    <t>H 1/1 INF SOL</t>
  </si>
  <si>
    <t>B05BB01   5.3.</t>
  </si>
  <si>
    <t>ARDEAELYTOSOL D 1/1</t>
  </si>
  <si>
    <t xml:space="preserve"> NATRIUMHYDROGENFOSFÁT 8,7% </t>
  </si>
  <si>
    <t xml:space="preserve"> G 10 inf sol 1x80ml</t>
  </si>
  <si>
    <t xml:space="preserve"> G 40 inf sol 1x80ml</t>
  </si>
  <si>
    <t xml:space="preserve"> G 40 inf sol 1x500ml</t>
  </si>
  <si>
    <t>B05BC01  8.3.</t>
  </si>
  <si>
    <t xml:space="preserve"> MA 10 INF SOL 1X80ML </t>
  </si>
  <si>
    <t xml:space="preserve"> MA 10 INF SOL 1X200ML</t>
  </si>
  <si>
    <t xml:space="preserve"> MA 15 INF SOL 1X80ML</t>
  </si>
  <si>
    <t xml:space="preserve"> MA 15 INF SOL 1X200ML</t>
  </si>
  <si>
    <t xml:space="preserve"> MA 20 INF SOL 1X100ML </t>
  </si>
  <si>
    <t xml:space="preserve"> MA 20 INF SOL 1X200ML </t>
  </si>
  <si>
    <t>Část  4           Oplachové roztoky</t>
  </si>
  <si>
    <t>není</t>
  </si>
  <si>
    <t>F1/1                                 3000 ml</t>
  </si>
  <si>
    <t>F1/1                                 5000 ml</t>
  </si>
  <si>
    <t xml:space="preserve">F 1/1                                1000ml      </t>
  </si>
  <si>
    <t xml:space="preserve">Sterilní voda                  1000ml    </t>
  </si>
  <si>
    <t xml:space="preserve">Část 5           Oplachové a irigační roztoky </t>
  </si>
  <si>
    <t>GLYCINE 1% + MANNITOL 1%</t>
  </si>
  <si>
    <t>MANNITOL 0,54% + SORBITOL 2,7%</t>
  </si>
  <si>
    <t>B05BB02   2.1.</t>
  </si>
  <si>
    <t>B05BA03  7.3.</t>
  </si>
  <si>
    <t>B05BB01  6.3.</t>
  </si>
  <si>
    <t xml:space="preserve">F 1/1                                  500ml      </t>
  </si>
  <si>
    <t xml:space="preserve">F 1/1                                  250ml      </t>
  </si>
  <si>
    <t>Obchodní název</t>
  </si>
  <si>
    <t xml:space="preserve">počet MJ / 4  roky  </t>
  </si>
  <si>
    <t xml:space="preserve">Celkem za část 1                          </t>
  </si>
  <si>
    <r>
      <t xml:space="preserve">Celkem za část 2                                  </t>
    </r>
    <r>
      <rPr>
        <b/>
        <sz val="9"/>
        <color rgb="FFFF0000"/>
        <rFont val="Century Gothic"/>
        <family val="2"/>
        <charset val="238"/>
      </rPr>
      <t xml:space="preserve"> </t>
    </r>
  </si>
  <si>
    <t xml:space="preserve">Celkem za část 3                                  </t>
  </si>
  <si>
    <r>
      <t xml:space="preserve">Celkem za část 4                                        </t>
    </r>
    <r>
      <rPr>
        <b/>
        <sz val="9"/>
        <color rgb="FFFF0000"/>
        <rFont val="Century Gothic"/>
        <family val="2"/>
        <charset val="238"/>
      </rPr>
      <t xml:space="preserve"> </t>
    </r>
  </si>
  <si>
    <r>
      <t xml:space="preserve">Celkem za část 5                                         </t>
    </r>
    <r>
      <rPr>
        <b/>
        <sz val="9"/>
        <color rgb="FFFF0000"/>
        <rFont val="Century Gothic"/>
        <family val="2"/>
        <charset val="238"/>
      </rPr>
      <t xml:space="preserve"> </t>
    </r>
  </si>
  <si>
    <t>Část  2        Základní infuzní roztoky v plastové lahvi</t>
  </si>
  <si>
    <t>Příloha č. 2 - Cenová tabulka</t>
  </si>
  <si>
    <t>sklo, plastová lahev</t>
  </si>
  <si>
    <t>sklo, plastový 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</si>
</sst>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0"/>
      <name val="Arial CE"/>
      <family val="2"/>
      <charset val="238"/>
    </font>
    <font>
      <b/>
      <sz val="9"/>
      <color theme="1"/>
      <name val="Century Gothic"/>
      <family val="2"/>
      <charset val="238"/>
    </font>
    <font>
      <sz val="9"/>
      <color rgb="FFFF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top" wrapText="1" shrinkToFit="1"/>
    </xf>
    <xf numFmtId="0" fontId="3" fillId="0" borderId="13" xfId="1" applyFont="1" applyFill="1" applyBorder="1" applyAlignment="1">
      <alignment horizontal="right"/>
    </xf>
    <xf numFmtId="0" fontId="3" fillId="0" borderId="12" xfId="1" applyFont="1" applyFill="1" applyBorder="1"/>
    <xf numFmtId="0" fontId="3" fillId="0" borderId="14" xfId="1" applyFont="1" applyFill="1" applyBorder="1"/>
    <xf numFmtId="0" fontId="3" fillId="0" borderId="15" xfId="1" applyFont="1" applyFill="1" applyBorder="1" applyAlignment="1">
      <alignment horizontal="right"/>
    </xf>
    <xf numFmtId="0" fontId="2" fillId="0" borderId="15" xfId="1" applyFont="1" applyFill="1" applyBorder="1"/>
    <xf numFmtId="0" fontId="3" fillId="0" borderId="16" xfId="1" applyFont="1" applyFill="1" applyBorder="1"/>
    <xf numFmtId="0" fontId="3" fillId="0" borderId="20" xfId="1" applyFont="1" applyFill="1" applyBorder="1" applyAlignment="1">
      <alignment horizontal="right"/>
    </xf>
    <xf numFmtId="0" fontId="3" fillId="0" borderId="19" xfId="1" applyFont="1" applyFill="1" applyBorder="1"/>
    <xf numFmtId="0" fontId="3" fillId="0" borderId="21" xfId="1" applyFont="1" applyFill="1" applyBorder="1"/>
    <xf numFmtId="0" fontId="3" fillId="0" borderId="22" xfId="1" applyFont="1" applyFill="1" applyBorder="1" applyAlignment="1">
      <alignment horizontal="right"/>
    </xf>
    <xf numFmtId="0" fontId="2" fillId="0" borderId="22" xfId="1" applyFont="1" applyFill="1" applyBorder="1"/>
    <xf numFmtId="0" fontId="3" fillId="0" borderId="23" xfId="1" applyFont="1" applyFill="1" applyBorder="1"/>
    <xf numFmtId="0" fontId="3" fillId="0" borderId="24" xfId="1" applyFont="1" applyFill="1" applyBorder="1"/>
    <xf numFmtId="0" fontId="3" fillId="0" borderId="25" xfId="1" applyFont="1" applyFill="1" applyBorder="1" applyAlignment="1">
      <alignment horizontal="right"/>
    </xf>
    <xf numFmtId="0" fontId="2" fillId="0" borderId="25" xfId="1" applyFont="1" applyFill="1" applyBorder="1"/>
    <xf numFmtId="0" fontId="3" fillId="0" borderId="26" xfId="1" applyFont="1" applyFill="1" applyBorder="1"/>
    <xf numFmtId="0" fontId="3" fillId="0" borderId="27" xfId="1" applyFont="1" applyFill="1" applyBorder="1" applyAlignment="1">
      <alignment horizontal="right"/>
    </xf>
    <xf numFmtId="0" fontId="2" fillId="0" borderId="27" xfId="1" applyFont="1" applyFill="1" applyBorder="1"/>
    <xf numFmtId="0" fontId="3" fillId="0" borderId="30" xfId="1" applyFont="1" applyFill="1" applyBorder="1" applyAlignment="1">
      <alignment horizontal="right"/>
    </xf>
    <xf numFmtId="0" fontId="3" fillId="0" borderId="29" xfId="1" applyFont="1" applyFill="1" applyBorder="1"/>
    <xf numFmtId="0" fontId="3" fillId="0" borderId="31" xfId="1" applyFont="1" applyFill="1" applyBorder="1"/>
    <xf numFmtId="0" fontId="3" fillId="0" borderId="32" xfId="1" applyFont="1" applyFill="1" applyBorder="1" applyAlignment="1">
      <alignment horizontal="right"/>
    </xf>
    <xf numFmtId="0" fontId="2" fillId="0" borderId="32" xfId="1" applyFont="1" applyFill="1" applyBorder="1"/>
    <xf numFmtId="0" fontId="3" fillId="0" borderId="33" xfId="1" applyFont="1" applyFill="1" applyBorder="1"/>
    <xf numFmtId="0" fontId="3" fillId="0" borderId="37" xfId="1" applyFont="1" applyFill="1" applyBorder="1" applyAlignment="1">
      <alignment horizontal="right"/>
    </xf>
    <xf numFmtId="0" fontId="3" fillId="0" borderId="36" xfId="1" applyFont="1" applyFill="1" applyBorder="1"/>
    <xf numFmtId="0" fontId="3" fillId="0" borderId="40" xfId="1" applyFont="1" applyFill="1" applyBorder="1" applyAlignment="1">
      <alignment horizontal="right"/>
    </xf>
    <xf numFmtId="0" fontId="3" fillId="0" borderId="34" xfId="1" applyFont="1" applyFill="1" applyBorder="1"/>
    <xf numFmtId="0" fontId="3" fillId="0" borderId="42" xfId="1" applyFont="1" applyFill="1" applyBorder="1" applyAlignment="1">
      <alignment horizontal="right"/>
    </xf>
    <xf numFmtId="0" fontId="3" fillId="0" borderId="43" xfId="1" applyFont="1" applyFill="1" applyBorder="1"/>
    <xf numFmtId="0" fontId="3" fillId="0" borderId="45" xfId="1" applyFont="1" applyFill="1" applyBorder="1" applyAlignment="1">
      <alignment horizontal="right"/>
    </xf>
    <xf numFmtId="0" fontId="3" fillId="0" borderId="46" xfId="1" applyFont="1" applyFill="1" applyBorder="1"/>
    <xf numFmtId="0" fontId="3" fillId="0" borderId="47" xfId="1" applyFont="1" applyFill="1" applyBorder="1"/>
    <xf numFmtId="0" fontId="3" fillId="0" borderId="48" xfId="1" applyFont="1" applyFill="1" applyBorder="1"/>
    <xf numFmtId="0" fontId="3" fillId="0" borderId="50" xfId="1" applyFont="1" applyFill="1" applyBorder="1" applyAlignment="1">
      <alignment horizontal="right"/>
    </xf>
    <xf numFmtId="0" fontId="3" fillId="0" borderId="51" xfId="1" applyFont="1" applyFill="1" applyBorder="1"/>
    <xf numFmtId="0" fontId="3" fillId="0" borderId="52" xfId="1" applyFont="1" applyFill="1" applyBorder="1"/>
    <xf numFmtId="0" fontId="3" fillId="0" borderId="53" xfId="1" applyFont="1" applyFill="1" applyBorder="1"/>
    <xf numFmtId="0" fontId="3" fillId="0" borderId="55" xfId="1" applyFont="1" applyFill="1" applyBorder="1" applyAlignment="1">
      <alignment horizontal="right"/>
    </xf>
    <xf numFmtId="0" fontId="3" fillId="0" borderId="56" xfId="1" applyFont="1" applyFill="1" applyBorder="1"/>
    <xf numFmtId="0" fontId="3" fillId="0" borderId="57" xfId="1" applyFont="1" applyFill="1" applyBorder="1"/>
    <xf numFmtId="0" fontId="3" fillId="0" borderId="58" xfId="1" applyFont="1" applyFill="1" applyBorder="1"/>
    <xf numFmtId="0" fontId="3" fillId="0" borderId="60" xfId="1" applyFont="1" applyFill="1" applyBorder="1" applyAlignment="1">
      <alignment horizontal="right"/>
    </xf>
    <xf numFmtId="0" fontId="3" fillId="0" borderId="61" xfId="1" applyFont="1" applyFill="1" applyBorder="1"/>
    <xf numFmtId="0" fontId="3" fillId="0" borderId="62" xfId="1" applyFont="1" applyFill="1" applyBorder="1"/>
    <xf numFmtId="0" fontId="3" fillId="0" borderId="63" xfId="1" applyFont="1" applyFill="1" applyBorder="1" applyAlignment="1">
      <alignment horizontal="right"/>
    </xf>
    <xf numFmtId="0" fontId="2" fillId="0" borderId="63" xfId="1" applyFont="1" applyFill="1" applyBorder="1"/>
    <xf numFmtId="0" fontId="3" fillId="0" borderId="64" xfId="1" applyFont="1" applyFill="1" applyBorder="1"/>
    <xf numFmtId="0" fontId="3" fillId="0" borderId="65" xfId="1" applyFont="1" applyFill="1" applyBorder="1" applyAlignment="1">
      <alignment horizontal="right"/>
    </xf>
    <xf numFmtId="0" fontId="3" fillId="0" borderId="67" xfId="1" applyFont="1" applyFill="1" applyBorder="1"/>
    <xf numFmtId="0" fontId="3" fillId="0" borderId="68" xfId="1" applyFont="1" applyFill="1" applyBorder="1" applyAlignment="1">
      <alignment horizontal="right"/>
    </xf>
    <xf numFmtId="0" fontId="2" fillId="0" borderId="68" xfId="1" applyFont="1" applyFill="1" applyBorder="1"/>
    <xf numFmtId="0" fontId="3" fillId="0" borderId="69" xfId="1" applyFont="1" applyFill="1" applyBorder="1"/>
    <xf numFmtId="0" fontId="3" fillId="0" borderId="71" xfId="1" applyFont="1" applyFill="1" applyBorder="1" applyAlignment="1">
      <alignment horizontal="right"/>
    </xf>
    <xf numFmtId="0" fontId="3" fillId="0" borderId="73" xfId="1" applyFont="1" applyFill="1" applyBorder="1"/>
    <xf numFmtId="0" fontId="3" fillId="0" borderId="74" xfId="1" applyFont="1" applyFill="1" applyBorder="1"/>
    <xf numFmtId="0" fontId="3" fillId="0" borderId="76" xfId="1" applyFont="1" applyFill="1" applyBorder="1" applyAlignment="1">
      <alignment horizontal="right"/>
    </xf>
    <xf numFmtId="0" fontId="3" fillId="0" borderId="77" xfId="1" applyFont="1" applyFill="1" applyBorder="1"/>
    <xf numFmtId="0" fontId="3" fillId="0" borderId="78" xfId="1" applyFont="1" applyFill="1" applyBorder="1" applyAlignment="1">
      <alignment horizontal="right"/>
    </xf>
    <xf numFmtId="0" fontId="2" fillId="0" borderId="78" xfId="1" applyFont="1" applyFill="1" applyBorder="1"/>
    <xf numFmtId="0" fontId="3" fillId="0" borderId="79" xfId="1" applyFont="1" applyFill="1" applyBorder="1"/>
    <xf numFmtId="0" fontId="2" fillId="0" borderId="35" xfId="1" applyFont="1" applyFill="1" applyBorder="1"/>
    <xf numFmtId="0" fontId="3" fillId="0" borderId="0" xfId="1" applyFont="1" applyFill="1" applyBorder="1"/>
    <xf numFmtId="3" fontId="2" fillId="0" borderId="8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85" xfId="1" applyFont="1" applyFill="1" applyBorder="1" applyAlignment="1">
      <alignment horizontal="right" vertical="center" wrapText="1" shrinkToFit="1"/>
    </xf>
    <xf numFmtId="0" fontId="3" fillId="0" borderId="15" xfId="1" applyFont="1" applyFill="1" applyBorder="1" applyAlignment="1">
      <alignment horizontal="right" vertical="center" wrapText="1" shrinkToFit="1"/>
    </xf>
    <xf numFmtId="0" fontId="3" fillId="0" borderId="16" xfId="1" applyFont="1" applyFill="1" applyBorder="1" applyAlignment="1">
      <alignment horizontal="center" vertical="center" wrapText="1" shrinkToFit="1"/>
    </xf>
    <xf numFmtId="0" fontId="3" fillId="0" borderId="87" xfId="1" applyFont="1" applyFill="1" applyBorder="1" applyAlignment="1">
      <alignment horizontal="right" vertical="center" wrapText="1" shrinkToFit="1"/>
    </xf>
    <xf numFmtId="0" fontId="3" fillId="0" borderId="89" xfId="1" applyFont="1" applyFill="1" applyBorder="1" applyAlignment="1">
      <alignment horizontal="right" vertical="center" wrapText="1" shrinkToFit="1"/>
    </xf>
    <xf numFmtId="0" fontId="3" fillId="0" borderId="90" xfId="1" applyFont="1" applyFill="1" applyBorder="1" applyAlignment="1">
      <alignment horizontal="center" vertical="center" wrapText="1" shrinkToFit="1"/>
    </xf>
    <xf numFmtId="0" fontId="3" fillId="0" borderId="87" xfId="1" applyFont="1" applyFill="1" applyBorder="1" applyAlignment="1">
      <alignment horizontal="right"/>
    </xf>
    <xf numFmtId="3" fontId="3" fillId="0" borderId="88" xfId="1" applyNumberFormat="1" applyFont="1" applyFill="1" applyBorder="1" applyAlignment="1">
      <alignment horizontal="right"/>
    </xf>
    <xf numFmtId="0" fontId="3" fillId="0" borderId="90" xfId="1" applyFont="1" applyFill="1" applyBorder="1"/>
    <xf numFmtId="0" fontId="3" fillId="0" borderId="91" xfId="1" applyFont="1" applyFill="1" applyBorder="1" applyAlignment="1">
      <alignment horizontal="right" vertical="center" wrapText="1" shrinkToFit="1"/>
    </xf>
    <xf numFmtId="0" fontId="3" fillId="0" borderId="92" xfId="1" applyFont="1" applyFill="1" applyBorder="1" applyAlignment="1">
      <alignment horizontal="right"/>
    </xf>
    <xf numFmtId="3" fontId="3" fillId="0" borderId="93" xfId="1" applyNumberFormat="1" applyFont="1" applyFill="1" applyBorder="1" applyAlignment="1">
      <alignment horizontal="right"/>
    </xf>
    <xf numFmtId="0" fontId="3" fillId="0" borderId="94" xfId="1" applyFont="1" applyFill="1" applyBorder="1" applyAlignment="1">
      <alignment horizontal="right" vertical="center" wrapText="1" shrinkToFit="1"/>
    </xf>
    <xf numFmtId="0" fontId="3" fillId="0" borderId="95" xfId="1" applyFont="1" applyFill="1" applyBorder="1"/>
    <xf numFmtId="3" fontId="3" fillId="0" borderId="97" xfId="1" applyNumberFormat="1" applyFont="1" applyFill="1" applyBorder="1"/>
    <xf numFmtId="0" fontId="3" fillId="0" borderId="85" xfId="1" applyFont="1" applyFill="1" applyBorder="1" applyAlignment="1">
      <alignment horizontal="right"/>
    </xf>
    <xf numFmtId="3" fontId="3" fillId="0" borderId="98" xfId="1" applyNumberFormat="1" applyFont="1" applyFill="1" applyBorder="1" applyAlignment="1">
      <alignment horizontal="right"/>
    </xf>
    <xf numFmtId="0" fontId="3" fillId="0" borderId="99" xfId="1" applyFont="1" applyFill="1" applyBorder="1"/>
    <xf numFmtId="0" fontId="3" fillId="0" borderId="99" xfId="1" applyFont="1" applyFill="1" applyBorder="1" applyAlignment="1">
      <alignment horizontal="right" wrapText="1" shrinkToFit="1"/>
    </xf>
    <xf numFmtId="0" fontId="3" fillId="0" borderId="99" xfId="1" applyFont="1" applyFill="1" applyBorder="1" applyAlignment="1">
      <alignment horizontal="right" vertical="center" wrapText="1" shrinkToFit="1"/>
    </xf>
    <xf numFmtId="0" fontId="3" fillId="0" borderId="100" xfId="1" applyFont="1" applyFill="1" applyBorder="1"/>
    <xf numFmtId="3" fontId="3" fillId="0" borderId="102" xfId="1" applyNumberFormat="1" applyFont="1" applyFill="1" applyBorder="1" applyAlignment="1">
      <alignment horizontal="right"/>
    </xf>
    <xf numFmtId="0" fontId="3" fillId="0" borderId="103" xfId="1" applyFont="1" applyFill="1" applyBorder="1" applyAlignment="1">
      <alignment horizontal="right" vertical="center" wrapText="1" shrinkToFit="1"/>
    </xf>
    <xf numFmtId="0" fontId="3" fillId="0" borderId="104" xfId="1" applyFont="1" applyFill="1" applyBorder="1"/>
    <xf numFmtId="3" fontId="3" fillId="0" borderId="105" xfId="1" applyNumberFormat="1" applyFont="1" applyFill="1" applyBorder="1" applyAlignment="1">
      <alignment horizontal="right"/>
    </xf>
    <xf numFmtId="0" fontId="3" fillId="0" borderId="107" xfId="1" applyFont="1" applyFill="1" applyBorder="1" applyAlignment="1">
      <alignment horizontal="right" wrapText="1" shrinkToFit="1"/>
    </xf>
    <xf numFmtId="0" fontId="3" fillId="0" borderId="11" xfId="1" applyFont="1" applyFill="1" applyBorder="1"/>
    <xf numFmtId="0" fontId="3" fillId="0" borderId="106" xfId="1" applyFont="1" applyFill="1" applyBorder="1" applyAlignment="1">
      <alignment horizontal="right" vertical="center" wrapText="1" shrinkToFit="1"/>
    </xf>
    <xf numFmtId="0" fontId="3" fillId="0" borderId="107" xfId="1" applyFont="1" applyFill="1" applyBorder="1"/>
    <xf numFmtId="0" fontId="3" fillId="0" borderId="90" xfId="1" applyFont="1" applyFill="1" applyBorder="1" applyAlignment="1">
      <alignment horizontal="right" wrapText="1" shrinkToFit="1"/>
    </xf>
    <xf numFmtId="0" fontId="3" fillId="0" borderId="86" xfId="1" applyFont="1" applyFill="1" applyBorder="1"/>
    <xf numFmtId="0" fontId="3" fillId="0" borderId="109" xfId="1" applyFont="1" applyFill="1" applyBorder="1"/>
    <xf numFmtId="0" fontId="3" fillId="0" borderId="109" xfId="1" applyFont="1" applyFill="1" applyBorder="1" applyAlignment="1">
      <alignment horizontal="right"/>
    </xf>
    <xf numFmtId="0" fontId="3" fillId="0" borderId="95" xfId="1" applyFont="1" applyFill="1" applyBorder="1" applyAlignment="1">
      <alignment horizontal="right" wrapText="1" shrinkToFit="1"/>
    </xf>
    <xf numFmtId="0" fontId="3" fillId="0" borderId="110" xfId="1" applyFont="1" applyFill="1" applyBorder="1"/>
    <xf numFmtId="0" fontId="2" fillId="0" borderId="80" xfId="1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3" fillId="0" borderId="85" xfId="0" applyFont="1" applyFill="1" applyBorder="1"/>
    <xf numFmtId="0" fontId="3" fillId="0" borderId="112" xfId="1" applyFont="1" applyFill="1" applyBorder="1"/>
    <xf numFmtId="0" fontId="3" fillId="0" borderId="113" xfId="1" applyFont="1" applyFill="1" applyBorder="1" applyAlignment="1">
      <alignment horizontal="right"/>
    </xf>
    <xf numFmtId="0" fontId="2" fillId="0" borderId="114" xfId="1" applyFont="1" applyFill="1" applyBorder="1"/>
    <xf numFmtId="0" fontId="3" fillId="0" borderId="115" xfId="1" applyFont="1" applyFill="1" applyBorder="1"/>
    <xf numFmtId="0" fontId="3" fillId="0" borderId="109" xfId="0" applyFont="1" applyFill="1" applyBorder="1"/>
    <xf numFmtId="0" fontId="3" fillId="0" borderId="116" xfId="1" applyFont="1" applyFill="1" applyBorder="1"/>
    <xf numFmtId="0" fontId="3" fillId="0" borderId="117" xfId="1" applyFont="1" applyFill="1" applyBorder="1" applyAlignment="1">
      <alignment horizontal="right"/>
    </xf>
    <xf numFmtId="0" fontId="2" fillId="0" borderId="118" xfId="1" applyFont="1" applyFill="1" applyBorder="1"/>
    <xf numFmtId="0" fontId="3" fillId="0" borderId="119" xfId="1" applyFont="1" applyFill="1" applyBorder="1"/>
    <xf numFmtId="0" fontId="3" fillId="0" borderId="120" xfId="0" applyFont="1" applyFill="1" applyBorder="1"/>
    <xf numFmtId="0" fontId="3" fillId="0" borderId="121" xfId="1" applyFont="1" applyFill="1" applyBorder="1"/>
    <xf numFmtId="0" fontId="3" fillId="0" borderId="122" xfId="1" applyFont="1" applyFill="1" applyBorder="1"/>
    <xf numFmtId="0" fontId="3" fillId="0" borderId="123" xfId="1" applyFont="1" applyFill="1" applyBorder="1" applyAlignment="1">
      <alignment horizontal="right"/>
    </xf>
    <xf numFmtId="0" fontId="2" fillId="0" borderId="124" xfId="1" applyFont="1" applyFill="1" applyBorder="1"/>
    <xf numFmtId="0" fontId="3" fillId="0" borderId="125" xfId="1" applyFont="1" applyFill="1" applyBorder="1"/>
    <xf numFmtId="0" fontId="3" fillId="0" borderId="127" xfId="1" applyFont="1" applyFill="1" applyBorder="1" applyAlignment="1">
      <alignment horizontal="right"/>
    </xf>
    <xf numFmtId="0" fontId="3" fillId="0" borderId="128" xfId="1" applyFont="1" applyFill="1" applyBorder="1"/>
    <xf numFmtId="0" fontId="3" fillId="0" borderId="80" xfId="1" applyFont="1" applyFill="1" applyBorder="1" applyAlignment="1">
      <alignment horizontal="center" vertical="center" wrapText="1" shrinkToFit="1"/>
    </xf>
    <xf numFmtId="0" fontId="3" fillId="0" borderId="129" xfId="1" applyFont="1" applyFill="1" applyBorder="1"/>
    <xf numFmtId="0" fontId="3" fillId="0" borderId="121" xfId="1" applyFont="1" applyFill="1" applyBorder="1" applyAlignment="1">
      <alignment horizontal="right"/>
    </xf>
    <xf numFmtId="0" fontId="2" fillId="0" borderId="129" xfId="1" applyFont="1" applyFill="1" applyBorder="1"/>
    <xf numFmtId="0" fontId="3" fillId="0" borderId="120" xfId="1" applyFont="1" applyFill="1" applyBorder="1"/>
    <xf numFmtId="3" fontId="3" fillId="0" borderId="109" xfId="1" applyNumberFormat="1" applyFont="1" applyFill="1" applyBorder="1"/>
    <xf numFmtId="3" fontId="3" fillId="0" borderId="130" xfId="1" applyNumberFormat="1" applyFont="1" applyFill="1" applyBorder="1" applyAlignment="1">
      <alignment horizontal="right"/>
    </xf>
    <xf numFmtId="0" fontId="3" fillId="0" borderId="130" xfId="1" applyFont="1" applyFill="1" applyBorder="1"/>
    <xf numFmtId="0" fontId="3" fillId="0" borderId="128" xfId="1" applyFont="1" applyFill="1" applyBorder="1" applyAlignment="1">
      <alignment horizontal="right"/>
    </xf>
    <xf numFmtId="0" fontId="2" fillId="0" borderId="130" xfId="1" applyFont="1" applyFill="1" applyBorder="1"/>
    <xf numFmtId="0" fontId="3" fillId="0" borderId="85" xfId="1" applyFont="1" applyFill="1" applyBorder="1" applyAlignment="1">
      <alignment horizontal="center" vertical="center" wrapText="1" shrinkToFit="1"/>
    </xf>
    <xf numFmtId="0" fontId="3" fillId="0" borderId="35" xfId="0" applyFont="1" applyFill="1" applyBorder="1"/>
    <xf numFmtId="0" fontId="3" fillId="0" borderId="132" xfId="1" applyFont="1" applyFill="1" applyBorder="1"/>
    <xf numFmtId="0" fontId="3" fillId="0" borderId="133" xfId="1" applyFont="1" applyFill="1" applyBorder="1"/>
    <xf numFmtId="0" fontId="3" fillId="0" borderId="134" xfId="1" applyFont="1" applyFill="1" applyBorder="1" applyAlignment="1">
      <alignment horizontal="right"/>
    </xf>
    <xf numFmtId="0" fontId="2" fillId="0" borderId="135" xfId="1" applyFont="1" applyFill="1" applyBorder="1"/>
    <xf numFmtId="0" fontId="3" fillId="0" borderId="136" xfId="1" applyFont="1" applyFill="1" applyBorder="1"/>
    <xf numFmtId="0" fontId="1" fillId="0" borderId="137" xfId="0" applyFont="1" applyFill="1" applyBorder="1" applyAlignment="1">
      <alignment horizontal="right"/>
    </xf>
    <xf numFmtId="0" fontId="3" fillId="0" borderId="138" xfId="1" applyFont="1" applyFill="1" applyBorder="1"/>
    <xf numFmtId="0" fontId="3" fillId="0" borderId="139" xfId="1" applyFont="1" applyFill="1" applyBorder="1" applyAlignment="1">
      <alignment horizontal="right"/>
    </xf>
    <xf numFmtId="0" fontId="2" fillId="0" borderId="140" xfId="1" applyFont="1" applyFill="1" applyBorder="1"/>
    <xf numFmtId="0" fontId="3" fillId="0" borderId="97" xfId="1" applyFont="1" applyFill="1" applyBorder="1" applyAlignment="1">
      <alignment horizontal="left" vertical="top" shrinkToFit="1"/>
    </xf>
    <xf numFmtId="0" fontId="3" fillId="0" borderId="107" xfId="1" applyFont="1" applyFill="1" applyBorder="1" applyAlignment="1">
      <alignment horizontal="center" vertical="center" wrapText="1" shrinkToFit="1"/>
    </xf>
    <xf numFmtId="0" fontId="3" fillId="0" borderId="137" xfId="1" applyFont="1" applyFill="1" applyBorder="1" applyAlignment="1">
      <alignment horizontal="center" vertical="center" wrapText="1" shrinkToFit="1"/>
    </xf>
    <xf numFmtId="0" fontId="3" fillId="0" borderId="141" xfId="1" applyFont="1" applyFill="1" applyBorder="1" applyAlignment="1">
      <alignment horizontal="right" vertical="center" wrapText="1" shrinkToFit="1"/>
    </xf>
    <xf numFmtId="0" fontId="3" fillId="0" borderId="141" xfId="1" applyFont="1" applyFill="1" applyBorder="1" applyAlignment="1">
      <alignment horizontal="center" vertical="center" wrapText="1" shrinkToFit="1"/>
    </xf>
    <xf numFmtId="0" fontId="2" fillId="0" borderId="142" xfId="1" applyFont="1" applyFill="1" applyBorder="1" applyAlignment="1">
      <alignment horizontal="center" vertical="center" wrapText="1" shrinkToFit="1"/>
    </xf>
    <xf numFmtId="0" fontId="3" fillId="0" borderId="86" xfId="1" applyFont="1" applyFill="1" applyBorder="1" applyAlignment="1">
      <alignment horizontal="center" vertical="center" wrapText="1" shrinkToFit="1"/>
    </xf>
    <xf numFmtId="0" fontId="3" fillId="0" borderId="91" xfId="1" applyFont="1" applyFill="1" applyBorder="1" applyAlignment="1">
      <alignment horizontal="center" vertical="center" wrapText="1" shrinkToFit="1"/>
    </xf>
    <xf numFmtId="0" fontId="2" fillId="0" borderId="90" xfId="1" applyFont="1" applyFill="1" applyBorder="1" applyAlignment="1">
      <alignment horizontal="center" vertical="center" wrapText="1" shrinkToFit="1"/>
    </xf>
    <xf numFmtId="0" fontId="2" fillId="0" borderId="86" xfId="1" applyFont="1" applyFill="1" applyBorder="1" applyAlignment="1">
      <alignment horizontal="center" vertical="center" wrapText="1" shrinkToFit="1"/>
    </xf>
    <xf numFmtId="0" fontId="2" fillId="0" borderId="91" xfId="1" applyFont="1" applyFill="1" applyBorder="1" applyAlignment="1">
      <alignment horizontal="center" vertical="center" wrapText="1" shrinkToFit="1"/>
    </xf>
    <xf numFmtId="0" fontId="3" fillId="0" borderId="126" xfId="1" applyFont="1" applyFill="1" applyBorder="1"/>
    <xf numFmtId="0" fontId="2" fillId="0" borderId="127" xfId="1" applyFont="1" applyFill="1" applyBorder="1"/>
    <xf numFmtId="0" fontId="1" fillId="0" borderId="86" xfId="0" applyFont="1" applyBorder="1" applyAlignment="1">
      <alignment horizontal="right"/>
    </xf>
    <xf numFmtId="0" fontId="1" fillId="0" borderId="91" xfId="0" applyFont="1" applyBorder="1"/>
    <xf numFmtId="0" fontId="1" fillId="0" borderId="91" xfId="0" applyFont="1" applyBorder="1" applyAlignment="1">
      <alignment horizontal="right"/>
    </xf>
    <xf numFmtId="0" fontId="1" fillId="0" borderId="90" xfId="0" applyFont="1" applyBorder="1"/>
    <xf numFmtId="0" fontId="1" fillId="0" borderId="128" xfId="0" applyFont="1" applyBorder="1"/>
    <xf numFmtId="0" fontId="1" fillId="0" borderId="126" xfId="0" applyFont="1" applyBorder="1" applyAlignment="1">
      <alignment horizontal="right"/>
    </xf>
    <xf numFmtId="0" fontId="1" fillId="0" borderId="127" xfId="0" applyFont="1" applyBorder="1"/>
    <xf numFmtId="0" fontId="1" fillId="0" borderId="127" xfId="0" applyFont="1" applyBorder="1" applyAlignment="1">
      <alignment horizontal="right"/>
    </xf>
    <xf numFmtId="3" fontId="3" fillId="0" borderId="14" xfId="1" applyNumberFormat="1" applyFont="1" applyFill="1" applyBorder="1" applyAlignment="1">
      <alignment horizontal="right" vertical="center" wrapText="1" shrinkToFit="1"/>
    </xf>
    <xf numFmtId="3" fontId="3" fillId="0" borderId="88" xfId="1" applyNumberFormat="1" applyFont="1" applyFill="1" applyBorder="1" applyAlignment="1">
      <alignment horizontal="right" vertical="center" wrapText="1" shrinkToFit="1"/>
    </xf>
    <xf numFmtId="3" fontId="3" fillId="0" borderId="11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3" fontId="3" fillId="0" borderId="38" xfId="1" applyNumberFormat="1" applyFont="1" applyFill="1" applyBorder="1" applyAlignment="1">
      <alignment horizontal="right"/>
    </xf>
    <xf numFmtId="3" fontId="3" fillId="0" borderId="39" xfId="1" applyNumberFormat="1" applyFont="1" applyFill="1" applyBorder="1" applyAlignment="1">
      <alignment horizontal="right"/>
    </xf>
    <xf numFmtId="3" fontId="3" fillId="0" borderId="41" xfId="1" applyNumberFormat="1" applyFont="1" applyFill="1" applyBorder="1" applyAlignment="1">
      <alignment horizontal="right"/>
    </xf>
    <xf numFmtId="3" fontId="3" fillId="0" borderId="44" xfId="1" applyNumberFormat="1" applyFont="1" applyFill="1" applyBorder="1" applyAlignment="1">
      <alignment horizontal="right"/>
    </xf>
    <xf numFmtId="3" fontId="3" fillId="0" borderId="49" xfId="1" applyNumberFormat="1" applyFont="1" applyFill="1" applyBorder="1" applyAlignment="1">
      <alignment horizontal="right"/>
    </xf>
    <xf numFmtId="3" fontId="3" fillId="0" borderId="54" xfId="1" applyNumberFormat="1" applyFont="1" applyFill="1" applyBorder="1" applyAlignment="1">
      <alignment horizontal="right"/>
    </xf>
    <xf numFmtId="3" fontId="3" fillId="0" borderId="59" xfId="1" applyNumberFormat="1" applyFont="1" applyFill="1" applyBorder="1" applyAlignment="1">
      <alignment horizontal="right"/>
    </xf>
    <xf numFmtId="3" fontId="3" fillId="0" borderId="72" xfId="1" applyNumberFormat="1" applyFont="1" applyFill="1" applyBorder="1" applyAlignment="1">
      <alignment horizontal="right"/>
    </xf>
    <xf numFmtId="3" fontId="3" fillId="0" borderId="105" xfId="1" applyNumberFormat="1" applyFont="1" applyFill="1" applyBorder="1" applyAlignment="1">
      <alignment horizontal="right" vertical="center" wrapText="1" shrinkToFit="1"/>
    </xf>
    <xf numFmtId="3" fontId="3" fillId="0" borderId="129" xfId="1" applyNumberFormat="1" applyFont="1" applyFill="1" applyBorder="1" applyAlignment="1">
      <alignment horizontal="right" vertical="center" wrapText="1" shrinkToFit="1"/>
    </xf>
    <xf numFmtId="3" fontId="3" fillId="0" borderId="144" xfId="1" applyNumberFormat="1" applyFont="1" applyFill="1" applyBorder="1" applyAlignment="1">
      <alignment horizontal="right" vertical="center" wrapText="1" shrinkToFit="1"/>
    </xf>
    <xf numFmtId="0" fontId="3" fillId="0" borderId="145" xfId="1" applyFont="1" applyFill="1" applyBorder="1" applyAlignment="1">
      <alignment horizontal="center" vertical="center" wrapText="1" shrinkToFit="1"/>
    </xf>
    <xf numFmtId="0" fontId="3" fillId="0" borderId="146" xfId="1" applyFont="1" applyFill="1" applyBorder="1" applyAlignment="1">
      <alignment horizontal="center" vertical="center" wrapText="1" shrinkToFit="1"/>
    </xf>
    <xf numFmtId="0" fontId="3" fillId="0" borderId="147" xfId="1" applyFont="1" applyFill="1" applyBorder="1" applyAlignment="1">
      <alignment horizontal="right" vertical="center" wrapText="1" shrinkToFit="1"/>
    </xf>
    <xf numFmtId="0" fontId="3" fillId="0" borderId="147" xfId="1" applyFont="1" applyFill="1" applyBorder="1" applyAlignment="1">
      <alignment horizontal="center" vertical="center" wrapText="1" shrinkToFit="1"/>
    </xf>
    <xf numFmtId="0" fontId="2" fillId="0" borderId="145" xfId="1" applyFont="1" applyFill="1" applyBorder="1" applyAlignment="1">
      <alignment horizontal="center" vertical="center" wrapText="1" shrinkToFit="1"/>
    </xf>
    <xf numFmtId="0" fontId="3" fillId="0" borderId="148" xfId="0" applyFont="1" applyFill="1" applyBorder="1"/>
    <xf numFmtId="0" fontId="3" fillId="0" borderId="148" xfId="1" applyFont="1" applyFill="1" applyBorder="1" applyAlignment="1">
      <alignment horizontal="right"/>
    </xf>
    <xf numFmtId="0" fontId="3" fillId="0" borderId="98" xfId="1" applyFont="1" applyFill="1" applyBorder="1"/>
    <xf numFmtId="0" fontId="3" fillId="0" borderId="100" xfId="1" applyFont="1" applyFill="1" applyBorder="1" applyAlignment="1">
      <alignment horizontal="right"/>
    </xf>
    <xf numFmtId="0" fontId="2" fillId="0" borderId="98" xfId="1" applyFont="1" applyFill="1" applyBorder="1"/>
    <xf numFmtId="0" fontId="3" fillId="0" borderId="148" xfId="1" applyFont="1" applyFill="1" applyBorder="1"/>
    <xf numFmtId="0" fontId="3" fillId="0" borderId="80" xfId="0" applyFont="1" applyFill="1" applyBorder="1"/>
    <xf numFmtId="0" fontId="3" fillId="0" borderId="150" xfId="1" applyFont="1" applyFill="1" applyBorder="1"/>
    <xf numFmtId="0" fontId="3" fillId="0" borderId="82" xfId="1" applyFont="1" applyFill="1" applyBorder="1"/>
    <xf numFmtId="0" fontId="3" fillId="0" borderId="151" xfId="1" applyFont="1" applyFill="1" applyBorder="1" applyAlignment="1">
      <alignment horizontal="right"/>
    </xf>
    <xf numFmtId="0" fontId="2" fillId="0" borderId="152" xfId="1" applyFont="1" applyFill="1" applyBorder="1"/>
    <xf numFmtId="0" fontId="3" fillId="0" borderId="153" xfId="1" applyFont="1" applyFill="1" applyBorder="1"/>
    <xf numFmtId="3" fontId="3" fillId="0" borderId="28" xfId="1" applyNumberFormat="1" applyFont="1" applyFill="1" applyBorder="1" applyAlignment="1">
      <alignment horizontal="right"/>
    </xf>
    <xf numFmtId="3" fontId="3" fillId="0" borderId="154" xfId="1" applyNumberFormat="1" applyFont="1" applyFill="1" applyBorder="1"/>
    <xf numFmtId="3" fontId="3" fillId="0" borderId="155" xfId="1" applyNumberFormat="1" applyFont="1" applyFill="1" applyBorder="1"/>
    <xf numFmtId="0" fontId="3" fillId="0" borderId="106" xfId="1" applyFont="1" applyFill="1" applyBorder="1" applyAlignment="1">
      <alignment horizontal="right" wrapText="1" shrinkToFit="1"/>
    </xf>
    <xf numFmtId="0" fontId="3" fillId="0" borderId="156" xfId="1" applyFont="1" applyFill="1" applyBorder="1" applyAlignment="1">
      <alignment horizontal="right" wrapText="1" shrinkToFit="1"/>
    </xf>
    <xf numFmtId="0" fontId="3" fillId="0" borderId="157" xfId="1" applyFont="1" applyFill="1" applyBorder="1" applyAlignment="1">
      <alignment horizontal="right" wrapText="1" shrinkToFit="1"/>
    </xf>
    <xf numFmtId="0" fontId="3" fillId="0" borderId="158" xfId="1" applyFont="1" applyFill="1" applyBorder="1" applyAlignment="1">
      <alignment horizontal="right" wrapText="1" shrinkToFit="1"/>
    </xf>
    <xf numFmtId="0" fontId="3" fillId="0" borderId="106" xfId="1" applyFont="1" applyFill="1" applyBorder="1" applyAlignment="1">
      <alignment horizontal="center" vertical="center" wrapText="1" shrinkToFit="1"/>
    </xf>
    <xf numFmtId="0" fontId="3" fillId="0" borderId="156" xfId="1" applyFont="1" applyFill="1" applyBorder="1" applyAlignment="1">
      <alignment horizontal="center" vertical="center" wrapText="1" shrinkToFit="1"/>
    </xf>
    <xf numFmtId="0" fontId="3" fillId="0" borderId="156" xfId="1" applyFont="1" applyFill="1" applyBorder="1"/>
    <xf numFmtId="0" fontId="3" fillId="0" borderId="157" xfId="1" applyFont="1" applyFill="1" applyBorder="1"/>
    <xf numFmtId="0" fontId="3" fillId="0" borderId="159" xfId="1" applyFont="1" applyFill="1" applyBorder="1" applyAlignment="1">
      <alignment horizontal="right"/>
    </xf>
    <xf numFmtId="0" fontId="2" fillId="0" borderId="160" xfId="1" applyFont="1" applyFill="1" applyBorder="1" applyAlignment="1">
      <alignment horizontal="left" vertical="top" wrapText="1" shrinkToFit="1"/>
    </xf>
    <xf numFmtId="0" fontId="2" fillId="0" borderId="161" xfId="1" applyFont="1" applyFill="1" applyBorder="1" applyAlignment="1">
      <alignment horizontal="left" vertical="top" shrinkToFit="1"/>
    </xf>
    <xf numFmtId="3" fontId="3" fillId="0" borderId="162" xfId="1" applyNumberFormat="1" applyFont="1" applyFill="1" applyBorder="1"/>
    <xf numFmtId="3" fontId="3" fillId="0" borderId="2" xfId="1" applyNumberFormat="1" applyFont="1" applyFill="1" applyBorder="1"/>
    <xf numFmtId="3" fontId="3" fillId="0" borderId="163" xfId="1" applyNumberFormat="1" applyFont="1" applyFill="1" applyBorder="1"/>
    <xf numFmtId="3" fontId="3" fillId="0" borderId="164" xfId="1" applyNumberFormat="1" applyFont="1" applyFill="1" applyBorder="1"/>
    <xf numFmtId="3" fontId="3" fillId="0" borderId="165" xfId="1" applyNumberFormat="1" applyFont="1" applyFill="1" applyBorder="1"/>
    <xf numFmtId="3" fontId="3" fillId="0" borderId="137" xfId="1" applyNumberFormat="1" applyFont="1" applyFill="1" applyBorder="1" applyAlignment="1">
      <alignment horizontal="right"/>
    </xf>
    <xf numFmtId="3" fontId="3" fillId="0" borderId="166" xfId="1" applyNumberFormat="1" applyFont="1" applyFill="1" applyBorder="1" applyAlignment="1">
      <alignment horizontal="right"/>
    </xf>
    <xf numFmtId="3" fontId="3" fillId="0" borderId="149" xfId="1" applyNumberFormat="1" applyFont="1" applyFill="1" applyBorder="1" applyAlignment="1">
      <alignment horizontal="right"/>
    </xf>
    <xf numFmtId="3" fontId="3" fillId="0" borderId="84" xfId="1" applyNumberFormat="1" applyFont="1" applyFill="1" applyBorder="1" applyAlignment="1">
      <alignment horizontal="right"/>
    </xf>
    <xf numFmtId="3" fontId="3" fillId="0" borderId="167" xfId="1" applyNumberFormat="1" applyFont="1" applyFill="1" applyBorder="1" applyAlignment="1">
      <alignment horizontal="right"/>
    </xf>
    <xf numFmtId="3" fontId="3" fillId="0" borderId="131" xfId="1" applyNumberFormat="1" applyFont="1" applyFill="1" applyBorder="1" applyAlignment="1">
      <alignment horizontal="right"/>
    </xf>
    <xf numFmtId="0" fontId="1" fillId="0" borderId="167" xfId="0" applyFont="1" applyFill="1" applyBorder="1" applyAlignment="1">
      <alignment horizontal="right"/>
    </xf>
    <xf numFmtId="0" fontId="1" fillId="0" borderId="166" xfId="0" applyFont="1" applyFill="1" applyBorder="1" applyAlignment="1">
      <alignment horizontal="right"/>
    </xf>
    <xf numFmtId="0" fontId="3" fillId="0" borderId="80" xfId="1" applyFont="1" applyFill="1" applyBorder="1" applyAlignment="1">
      <alignment horizontal="right"/>
    </xf>
    <xf numFmtId="0" fontId="3" fillId="0" borderId="168" xfId="1" applyFont="1" applyFill="1" applyBorder="1" applyAlignment="1">
      <alignment horizontal="right"/>
    </xf>
    <xf numFmtId="0" fontId="3" fillId="0" borderId="35" xfId="1" applyFont="1" applyFill="1" applyBorder="1" applyAlignment="1">
      <alignment horizontal="right"/>
    </xf>
    <xf numFmtId="0" fontId="3" fillId="0" borderId="167" xfId="1" applyFont="1" applyFill="1" applyBorder="1" applyAlignment="1">
      <alignment horizontal="center" vertical="center" wrapText="1" shrinkToFit="1"/>
    </xf>
    <xf numFmtId="0" fontId="3" fillId="0" borderId="167" xfId="1" applyFont="1" applyFill="1" applyBorder="1"/>
    <xf numFmtId="0" fontId="3" fillId="0" borderId="166" xfId="1" applyFont="1" applyFill="1" applyBorder="1"/>
    <xf numFmtId="0" fontId="3" fillId="0" borderId="84" xfId="1" applyFont="1" applyFill="1" applyBorder="1"/>
    <xf numFmtId="0" fontId="3" fillId="0" borderId="169" xfId="1" applyFont="1" applyFill="1" applyBorder="1"/>
    <xf numFmtId="0" fontId="3" fillId="0" borderId="137" xfId="1" applyFont="1" applyFill="1" applyBorder="1"/>
    <xf numFmtId="0" fontId="3" fillId="0" borderId="170" xfId="1" applyFont="1" applyFill="1" applyBorder="1" applyAlignment="1">
      <alignment horizontal="center" vertical="center" wrapText="1" shrinkToFit="1"/>
    </xf>
    <xf numFmtId="0" fontId="3" fillId="0" borderId="170" xfId="1" applyFont="1" applyFill="1" applyBorder="1"/>
    <xf numFmtId="0" fontId="3" fillId="0" borderId="171" xfId="1" applyFont="1" applyFill="1" applyBorder="1"/>
    <xf numFmtId="0" fontId="2" fillId="0" borderId="2" xfId="1" applyFont="1" applyFill="1" applyBorder="1" applyAlignment="1">
      <alignment horizontal="left" vertical="top" shrinkToFit="1"/>
    </xf>
    <xf numFmtId="3" fontId="3" fillId="0" borderId="172" xfId="1" applyNumberFormat="1" applyFont="1" applyFill="1" applyBorder="1"/>
    <xf numFmtId="3" fontId="3" fillId="0" borderId="173" xfId="1" applyNumberFormat="1" applyFont="1" applyFill="1" applyBorder="1"/>
    <xf numFmtId="0" fontId="3" fillId="0" borderId="174" xfId="1" applyFont="1" applyFill="1" applyBorder="1" applyAlignment="1">
      <alignment wrapText="1"/>
    </xf>
    <xf numFmtId="3" fontId="3" fillId="0" borderId="174" xfId="1" applyNumberFormat="1" applyFont="1" applyFill="1" applyBorder="1"/>
    <xf numFmtId="3" fontId="3" fillId="0" borderId="175" xfId="1" applyNumberFormat="1" applyFont="1" applyFill="1" applyBorder="1"/>
    <xf numFmtId="0" fontId="3" fillId="0" borderId="97" xfId="1" applyFont="1" applyFill="1" applyBorder="1"/>
    <xf numFmtId="0" fontId="3" fillId="0" borderId="176" xfId="1" applyFont="1" applyFill="1" applyBorder="1"/>
    <xf numFmtId="0" fontId="3" fillId="0" borderId="177" xfId="1" applyFont="1" applyFill="1" applyBorder="1"/>
    <xf numFmtId="0" fontId="3" fillId="0" borderId="176" xfId="1" applyFont="1" applyBorder="1"/>
    <xf numFmtId="0" fontId="3" fillId="0" borderId="164" xfId="1" applyFont="1" applyFill="1" applyBorder="1"/>
    <xf numFmtId="0" fontId="2" fillId="0" borderId="1" xfId="1" applyFont="1" applyFill="1" applyBorder="1" applyAlignment="1">
      <alignment horizontal="left" vertical="top" shrinkToFit="1"/>
    </xf>
    <xf numFmtId="3" fontId="3" fillId="0" borderId="178" xfId="1" applyNumberFormat="1" applyFont="1" applyFill="1" applyBorder="1"/>
    <xf numFmtId="3" fontId="3" fillId="0" borderId="176" xfId="1" applyNumberFormat="1" applyFont="1" applyFill="1" applyBorder="1"/>
    <xf numFmtId="3" fontId="3" fillId="0" borderId="177" xfId="1" applyNumberFormat="1" applyFont="1" applyFill="1" applyBorder="1"/>
    <xf numFmtId="0" fontId="2" fillId="0" borderId="143" xfId="1" applyFont="1" applyFill="1" applyBorder="1" applyAlignment="1">
      <alignment horizontal="left" vertical="top" shrinkToFit="1"/>
    </xf>
    <xf numFmtId="3" fontId="3" fillId="0" borderId="179" xfId="1" applyNumberFormat="1" applyFont="1" applyFill="1" applyBorder="1"/>
    <xf numFmtId="3" fontId="3" fillId="0" borderId="180" xfId="1" applyNumberFormat="1" applyFont="1" applyFill="1" applyBorder="1"/>
    <xf numFmtId="0" fontId="3" fillId="0" borderId="181" xfId="1" applyFont="1" applyFill="1" applyBorder="1"/>
    <xf numFmtId="0" fontId="3" fillId="0" borderId="182" xfId="1" applyFont="1" applyFill="1" applyBorder="1"/>
    <xf numFmtId="0" fontId="3" fillId="0" borderId="183" xfId="1" applyFont="1" applyFill="1" applyBorder="1"/>
    <xf numFmtId="0" fontId="3" fillId="0" borderId="184" xfId="1" applyFont="1" applyBorder="1"/>
    <xf numFmtId="0" fontId="3" fillId="0" borderId="185" xfId="1" applyFont="1" applyFill="1" applyBorder="1"/>
    <xf numFmtId="0" fontId="2" fillId="0" borderId="5" xfId="1" applyFont="1" applyFill="1" applyBorder="1" applyAlignment="1">
      <alignment horizontal="left" vertical="top" shrinkToFit="1"/>
    </xf>
    <xf numFmtId="3" fontId="3" fillId="0" borderId="186" xfId="1" applyNumberFormat="1" applyFont="1" applyFill="1" applyBorder="1"/>
    <xf numFmtId="3" fontId="3" fillId="0" borderId="187" xfId="1" applyNumberFormat="1" applyFont="1" applyFill="1" applyBorder="1"/>
    <xf numFmtId="3" fontId="3" fillId="0" borderId="188" xfId="1" applyNumberFormat="1" applyFont="1" applyFill="1" applyBorder="1"/>
    <xf numFmtId="3" fontId="3" fillId="0" borderId="189" xfId="1" applyNumberFormat="1" applyFont="1" applyFill="1" applyBorder="1"/>
    <xf numFmtId="3" fontId="3" fillId="0" borderId="190" xfId="1" applyNumberFormat="1" applyFont="1" applyFill="1" applyBorder="1"/>
    <xf numFmtId="3" fontId="3" fillId="0" borderId="191" xfId="1" applyNumberFormat="1" applyFont="1" applyFill="1" applyBorder="1"/>
    <xf numFmtId="3" fontId="3" fillId="0" borderId="70" xfId="1" applyNumberFormat="1" applyFont="1" applyFill="1" applyBorder="1"/>
    <xf numFmtId="0" fontId="3" fillId="0" borderId="163" xfId="1" applyFont="1" applyFill="1" applyBorder="1" applyAlignment="1">
      <alignment horizontal="left" vertical="top" shrinkToFit="1"/>
    </xf>
    <xf numFmtId="3" fontId="3" fillId="0" borderId="192" xfId="1" applyNumberFormat="1" applyFont="1" applyFill="1" applyBorder="1"/>
    <xf numFmtId="0" fontId="3" fillId="0" borderId="193" xfId="1" applyFont="1" applyFill="1" applyBorder="1" applyAlignment="1">
      <alignment horizontal="right" wrapText="1" shrinkToFit="1"/>
    </xf>
    <xf numFmtId="0" fontId="3" fillId="0" borderId="194" xfId="1" applyFont="1" applyFill="1" applyBorder="1" applyAlignment="1">
      <alignment horizontal="right" wrapText="1" shrinkToFit="1"/>
    </xf>
    <xf numFmtId="0" fontId="3" fillId="0" borderId="194" xfId="1" applyFont="1" applyFill="1" applyBorder="1" applyAlignment="1">
      <alignment horizontal="right" vertical="center" wrapText="1" shrinkToFit="1"/>
    </xf>
    <xf numFmtId="0" fontId="3" fillId="0" borderId="85" xfId="1" applyFont="1" applyFill="1" applyBorder="1" applyAlignment="1">
      <alignment horizontal="left" vertical="top" shrinkToFit="1"/>
    </xf>
    <xf numFmtId="0" fontId="3" fillId="0" borderId="187" xfId="1" applyFont="1" applyFill="1" applyBorder="1" applyAlignment="1">
      <alignment horizontal="left" vertical="top" shrinkToFit="1"/>
    </xf>
    <xf numFmtId="0" fontId="1" fillId="0" borderId="174" xfId="0" applyFont="1" applyBorder="1" applyAlignment="1">
      <alignment wrapText="1"/>
    </xf>
    <xf numFmtId="0" fontId="1" fillId="0" borderId="195" xfId="0" applyFont="1" applyBorder="1" applyAlignment="1">
      <alignment wrapText="1"/>
    </xf>
    <xf numFmtId="0" fontId="1" fillId="0" borderId="194" xfId="0" applyFont="1" applyBorder="1"/>
    <xf numFmtId="0" fontId="1" fillId="0" borderId="159" xfId="0" applyFont="1" applyBorder="1"/>
    <xf numFmtId="0" fontId="3" fillId="0" borderId="109" xfId="1" applyFont="1" applyFill="1" applyBorder="1" applyAlignment="1">
      <alignment horizontal="left" vertical="top" shrinkToFit="1"/>
    </xf>
    <xf numFmtId="0" fontId="1" fillId="0" borderId="196" xfId="0" applyFont="1" applyBorder="1"/>
    <xf numFmtId="0" fontId="1" fillId="0" borderId="197" xfId="0" applyFont="1" applyBorder="1"/>
    <xf numFmtId="0" fontId="1" fillId="0" borderId="198" xfId="0" applyFont="1" applyBorder="1"/>
    <xf numFmtId="0" fontId="1" fillId="0" borderId="130" xfId="0" applyFont="1" applyBorder="1"/>
    <xf numFmtId="3" fontId="3" fillId="0" borderId="162" xfId="1" applyNumberFormat="1" applyFont="1" applyFill="1" applyBorder="1" applyAlignment="1">
      <alignment horizontal="right"/>
    </xf>
    <xf numFmtId="3" fontId="3" fillId="0" borderId="154" xfId="1" applyNumberFormat="1" applyFont="1" applyFill="1" applyBorder="1" applyAlignment="1">
      <alignment horizontal="right"/>
    </xf>
    <xf numFmtId="3" fontId="3" fillId="0" borderId="199" xfId="1" applyNumberFormat="1" applyFont="1" applyFill="1" applyBorder="1" applyAlignment="1">
      <alignment horizontal="right"/>
    </xf>
    <xf numFmtId="3" fontId="3" fillId="0" borderId="195" xfId="1" applyNumberFormat="1" applyFont="1" applyFill="1" applyBorder="1" applyAlignment="1">
      <alignment horizontal="right"/>
    </xf>
    <xf numFmtId="3" fontId="6" fillId="0" borderId="200" xfId="1" applyNumberFormat="1" applyFont="1" applyFill="1" applyBorder="1" applyAlignment="1">
      <alignment horizontal="right"/>
    </xf>
    <xf numFmtId="3" fontId="3" fillId="0" borderId="201" xfId="1" applyNumberFormat="1" applyFont="1" applyFill="1" applyBorder="1" applyAlignment="1">
      <alignment horizontal="right"/>
    </xf>
    <xf numFmtId="3" fontId="6" fillId="0" borderId="180" xfId="1" applyNumberFormat="1" applyFont="1" applyFill="1" applyBorder="1" applyAlignment="1">
      <alignment horizontal="right"/>
    </xf>
    <xf numFmtId="3" fontId="3" fillId="0" borderId="202" xfId="1" applyNumberFormat="1" applyFont="1" applyFill="1" applyBorder="1" applyAlignment="1">
      <alignment horizontal="right" vertical="center" wrapText="1" shrinkToFit="1"/>
    </xf>
    <xf numFmtId="3" fontId="3" fillId="0" borderId="154" xfId="1" applyNumberFormat="1" applyFont="1" applyFill="1" applyBorder="1" applyAlignment="1">
      <alignment horizontal="right" vertical="center" wrapText="1" shrinkToFit="1"/>
    </xf>
    <xf numFmtId="3" fontId="3" fillId="0" borderId="203" xfId="1" applyNumberFormat="1" applyFont="1" applyFill="1" applyBorder="1" applyAlignment="1">
      <alignment horizontal="right"/>
    </xf>
    <xf numFmtId="3" fontId="3" fillId="0" borderId="204" xfId="1" applyNumberFormat="1" applyFont="1" applyFill="1" applyBorder="1" applyAlignment="1">
      <alignment horizontal="right"/>
    </xf>
    <xf numFmtId="3" fontId="3" fillId="0" borderId="202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165" xfId="1" applyNumberFormat="1" applyFont="1" applyFill="1" applyBorder="1" applyAlignment="1">
      <alignment horizontal="right"/>
    </xf>
    <xf numFmtId="0" fontId="1" fillId="0" borderId="202" xfId="0" applyFont="1" applyFill="1" applyBorder="1" applyAlignment="1">
      <alignment horizontal="right"/>
    </xf>
    <xf numFmtId="0" fontId="1" fillId="0" borderId="154" xfId="0" applyFont="1" applyFill="1" applyBorder="1" applyAlignment="1">
      <alignment horizontal="right"/>
    </xf>
    <xf numFmtId="0" fontId="1" fillId="0" borderId="203" xfId="0" applyFont="1" applyFill="1" applyBorder="1" applyAlignment="1">
      <alignment horizontal="right"/>
    </xf>
    <xf numFmtId="0" fontId="1" fillId="0" borderId="154" xfId="0" applyFont="1" applyBorder="1" applyAlignment="1">
      <alignment horizontal="right"/>
    </xf>
    <xf numFmtId="0" fontId="1" fillId="0" borderId="203" xfId="0" applyFont="1" applyBorder="1" applyAlignment="1">
      <alignment horizontal="right"/>
    </xf>
    <xf numFmtId="3" fontId="3" fillId="0" borderId="205" xfId="1" applyNumberFormat="1" applyFont="1" applyFill="1" applyBorder="1" applyAlignment="1">
      <alignment horizontal="right"/>
    </xf>
    <xf numFmtId="3" fontId="3" fillId="0" borderId="206" xfId="1" applyNumberFormat="1" applyFont="1" applyFill="1" applyBorder="1" applyAlignment="1">
      <alignment horizontal="right"/>
    </xf>
    <xf numFmtId="3" fontId="3" fillId="0" borderId="207" xfId="1" applyNumberFormat="1" applyFont="1" applyFill="1" applyBorder="1" applyAlignment="1">
      <alignment horizontal="right"/>
    </xf>
    <xf numFmtId="3" fontId="3" fillId="0" borderId="66" xfId="1" applyNumberFormat="1" applyFont="1" applyFill="1" applyBorder="1" applyAlignment="1">
      <alignment horizontal="right"/>
    </xf>
    <xf numFmtId="3" fontId="3" fillId="0" borderId="75" xfId="1" applyNumberFormat="1" applyFont="1" applyFill="1" applyBorder="1" applyAlignment="1">
      <alignment horizontal="right"/>
    </xf>
    <xf numFmtId="0" fontId="3" fillId="2" borderId="0" xfId="1" applyFont="1" applyFill="1" applyBorder="1"/>
    <xf numFmtId="0" fontId="2" fillId="2" borderId="81" xfId="1" applyFont="1" applyFill="1" applyBorder="1" applyAlignment="1">
      <alignment horizontal="right"/>
    </xf>
    <xf numFmtId="0" fontId="2" fillId="2" borderId="0" xfId="1" applyFont="1" applyFill="1" applyBorder="1"/>
    <xf numFmtId="0" fontId="3" fillId="2" borderId="0" xfId="1" applyFont="1" applyFill="1" applyBorder="1" applyAlignment="1">
      <alignment horizontal="right"/>
    </xf>
    <xf numFmtId="0" fontId="3" fillId="2" borderId="0" xfId="1" applyFont="1" applyFill="1"/>
    <xf numFmtId="0" fontId="2" fillId="2" borderId="80" xfId="1" applyFont="1" applyFill="1" applyBorder="1" applyAlignment="1">
      <alignment horizontal="right"/>
    </xf>
    <xf numFmtId="0" fontId="2" fillId="2" borderId="0" xfId="1" applyFont="1" applyFill="1"/>
    <xf numFmtId="0" fontId="1" fillId="2" borderId="0" xfId="0" applyFont="1" applyFill="1"/>
    <xf numFmtId="0" fontId="3" fillId="0" borderId="208" xfId="1" applyFont="1" applyFill="1" applyBorder="1"/>
    <xf numFmtId="0" fontId="3" fillId="0" borderId="209" xfId="1" applyFont="1" applyFill="1" applyBorder="1"/>
    <xf numFmtId="0" fontId="3" fillId="0" borderId="210" xfId="1" applyFont="1" applyFill="1" applyBorder="1"/>
    <xf numFmtId="0" fontId="2" fillId="0" borderId="80" xfId="1" applyFont="1" applyFill="1" applyBorder="1" applyAlignment="1"/>
    <xf numFmtId="0" fontId="2" fillId="0" borderId="5" xfId="1" applyFont="1" applyFill="1" applyBorder="1" applyAlignment="1">
      <alignment horizontal="center" vertical="top" wrapText="1" shrinkToFit="1"/>
    </xf>
    <xf numFmtId="0" fontId="2" fillId="0" borderId="143" xfId="1" applyFont="1" applyFill="1" applyBorder="1" applyAlignment="1">
      <alignment horizontal="right" vertical="top" wrapText="1" shrinkToFit="1"/>
    </xf>
    <xf numFmtId="0" fontId="2" fillId="0" borderId="80" xfId="1" applyFont="1" applyFill="1" applyBorder="1" applyAlignment="1">
      <alignment horizontal="center" vertical="top" wrapText="1" shrinkToFit="1"/>
    </xf>
    <xf numFmtId="0" fontId="2" fillId="0" borderId="143" xfId="1" applyFont="1" applyFill="1" applyBorder="1" applyAlignment="1">
      <alignment horizontal="center" vertical="top" wrapText="1" shrinkToFit="1"/>
    </xf>
    <xf numFmtId="0" fontId="2" fillId="0" borderId="8" xfId="1" applyFont="1" applyFill="1" applyBorder="1" applyAlignment="1">
      <alignment horizontal="center" vertical="top" wrapText="1" shrinkToFit="1"/>
    </xf>
    <xf numFmtId="0" fontId="2" fillId="0" borderId="9" xfId="1" applyFont="1" applyFill="1" applyBorder="1" applyAlignment="1">
      <alignment horizontal="right" vertical="top" wrapText="1" shrinkToFit="1"/>
    </xf>
    <xf numFmtId="0" fontId="2" fillId="0" borderId="10" xfId="1" applyFont="1" applyFill="1" applyBorder="1" applyAlignment="1">
      <alignment horizontal="center" vertical="top" wrapText="1" shrinkToFit="1"/>
    </xf>
    <xf numFmtId="0" fontId="2" fillId="0" borderId="6" xfId="1" applyFont="1" applyFill="1" applyBorder="1" applyAlignment="1">
      <alignment horizontal="right" vertical="top" wrapText="1" shrinkToFit="1"/>
    </xf>
    <xf numFmtId="0" fontId="2" fillId="0" borderId="7" xfId="1" applyFont="1" applyFill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2" fillId="0" borderId="111" xfId="1" applyFont="1" applyFill="1" applyBorder="1" applyAlignment="1">
      <alignment horizontal="center" vertical="top" wrapText="1" shrinkToFit="1"/>
    </xf>
    <xf numFmtId="0" fontId="2" fillId="0" borderId="83" xfId="1" applyFont="1" applyFill="1" applyBorder="1" applyAlignment="1">
      <alignment horizontal="left" vertical="top" shrinkToFit="1"/>
    </xf>
    <xf numFmtId="0" fontId="2" fillId="0" borderId="80" xfId="1" applyFont="1" applyFill="1" applyBorder="1" applyAlignment="1">
      <alignment horizontal="left" vertical="top" wrapText="1" shrinkToFit="1"/>
    </xf>
    <xf numFmtId="0" fontId="2" fillId="0" borderId="143" xfId="1" applyFont="1" applyFill="1" applyBorder="1" applyAlignment="1">
      <alignment horizontal="left" vertical="top" wrapText="1" shrinkToFit="1"/>
    </xf>
    <xf numFmtId="0" fontId="2" fillId="0" borderId="152" xfId="1" applyFont="1" applyFill="1" applyBorder="1" applyAlignment="1">
      <alignment horizontal="left" vertical="top" wrapText="1" shrinkToFit="1"/>
    </xf>
    <xf numFmtId="0" fontId="2" fillId="0" borderId="7" xfId="1" applyFont="1" applyFill="1" applyBorder="1" applyAlignment="1">
      <alignment horizontal="left" vertical="top" wrapText="1" shrinkToFit="1"/>
    </xf>
    <xf numFmtId="0" fontId="2" fillId="0" borderId="8" xfId="1" applyFont="1" applyFill="1" applyBorder="1" applyAlignment="1">
      <alignment horizontal="left" vertical="top" wrapText="1" shrinkToFit="1"/>
    </xf>
    <xf numFmtId="0" fontId="2" fillId="0" borderId="9" xfId="1" applyFont="1" applyFill="1" applyBorder="1" applyAlignment="1">
      <alignment horizontal="left" vertical="top" wrapText="1" shrinkToFit="1"/>
    </xf>
    <xf numFmtId="0" fontId="2" fillId="0" borderId="10" xfId="1" applyFont="1" applyFill="1" applyBorder="1" applyAlignment="1">
      <alignment horizontal="left" vertical="top" wrapText="1" shrinkToFit="1"/>
    </xf>
    <xf numFmtId="0" fontId="1" fillId="0" borderId="172" xfId="0" applyFont="1" applyBorder="1" applyAlignment="1">
      <alignment wrapText="1"/>
    </xf>
    <xf numFmtId="0" fontId="3" fillId="0" borderId="148" xfId="1" applyFont="1" applyFill="1" applyBorder="1" applyAlignment="1">
      <alignment horizontal="left" vertical="top" shrinkToFit="1"/>
    </xf>
    <xf numFmtId="0" fontId="3" fillId="0" borderId="211" xfId="1" applyFont="1" applyFill="1" applyBorder="1" applyAlignment="1">
      <alignment horizontal="right" wrapText="1" shrinkToFit="1"/>
    </xf>
    <xf numFmtId="0" fontId="1" fillId="0" borderId="84" xfId="0" applyFont="1" applyBorder="1" applyAlignment="1">
      <alignment horizontal="right"/>
    </xf>
    <xf numFmtId="0" fontId="1" fillId="0" borderId="172" xfId="0" applyFont="1" applyBorder="1" applyAlignment="1">
      <alignment horizontal="right"/>
    </xf>
    <xf numFmtId="0" fontId="1" fillId="0" borderId="212" xfId="0" applyFont="1" applyBorder="1"/>
    <xf numFmtId="0" fontId="1" fillId="0" borderId="98" xfId="0" applyFont="1" applyBorder="1"/>
    <xf numFmtId="0" fontId="1" fillId="0" borderId="99" xfId="0" applyFont="1" applyBorder="1" applyAlignment="1">
      <alignment horizontal="right"/>
    </xf>
    <xf numFmtId="0" fontId="1" fillId="0" borderId="99" xfId="0" applyFont="1" applyBorder="1"/>
    <xf numFmtId="0" fontId="1" fillId="0" borderId="100" xfId="0" applyFont="1" applyBorder="1"/>
    <xf numFmtId="0" fontId="2" fillId="0" borderId="80" xfId="1" applyFont="1" applyFill="1" applyBorder="1" applyAlignment="1">
      <alignment horizontal="left" vertical="top" shrinkToFit="1"/>
    </xf>
    <xf numFmtId="0" fontId="2" fillId="0" borderId="2" xfId="1" applyFont="1" applyFill="1" applyBorder="1" applyAlignment="1">
      <alignment horizontal="left" vertical="top" wrapText="1" shrinkToFit="1"/>
    </xf>
    <xf numFmtId="0" fontId="2" fillId="0" borderId="213" xfId="1" applyFont="1" applyFill="1" applyBorder="1" applyAlignment="1">
      <alignment horizontal="left" vertical="top" wrapText="1" shrinkToFit="1"/>
    </xf>
    <xf numFmtId="0" fontId="2" fillId="0" borderId="151" xfId="1" applyFont="1" applyFill="1" applyBorder="1" applyAlignment="1">
      <alignment horizontal="left" vertical="top" wrapText="1" shrinkToFit="1"/>
    </xf>
    <xf numFmtId="0" fontId="2" fillId="0" borderId="153" xfId="1" applyFont="1" applyFill="1" applyBorder="1" applyAlignment="1">
      <alignment horizontal="left" vertical="top" wrapText="1" shrinkToFit="1"/>
    </xf>
    <xf numFmtId="0" fontId="2" fillId="0" borderId="80" xfId="1" applyFont="1" applyFill="1" applyBorder="1" applyAlignment="1">
      <alignment horizontal="left"/>
    </xf>
    <xf numFmtId="0" fontId="8" fillId="0" borderId="0" xfId="0" applyFont="1"/>
    <xf numFmtId="0" fontId="3" fillId="0" borderId="96" xfId="1" applyFont="1" applyFill="1" applyBorder="1" applyAlignment="1">
      <alignment horizontal="center" vertical="center" wrapText="1" shrinkToFit="1"/>
    </xf>
    <xf numFmtId="0" fontId="3" fillId="0" borderId="101" xfId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3" fillId="0" borderId="35" xfId="1" applyFont="1" applyFill="1" applyBorder="1" applyAlignment="1">
      <alignment horizontal="center" vertical="center" wrapText="1" shrinkToFit="1"/>
    </xf>
    <xf numFmtId="0" fontId="3" fillId="0" borderId="65" xfId="1" applyFont="1" applyFill="1" applyBorder="1" applyAlignment="1">
      <alignment horizontal="center" vertical="center" wrapText="1" shrinkToFit="1"/>
    </xf>
    <xf numFmtId="0" fontId="3" fillId="0" borderId="70" xfId="1" applyFont="1" applyFill="1" applyBorder="1" applyAlignment="1">
      <alignment horizontal="center" vertical="center" wrapText="1" shrinkToFit="1"/>
    </xf>
    <xf numFmtId="0" fontId="3" fillId="0" borderId="108" xfId="1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96" xfId="1" applyFont="1" applyFill="1" applyBorder="1" applyAlignment="1">
      <alignment horizontal="center" vertical="center" wrapText="1" shrinkToFit="1"/>
    </xf>
    <xf numFmtId="0" fontId="2" fillId="0" borderId="101" xfId="1" applyFont="1" applyFill="1" applyBorder="1" applyAlignment="1">
      <alignment horizontal="center" vertical="center" wrapText="1" shrinkToFit="1"/>
    </xf>
    <xf numFmtId="0" fontId="2" fillId="0" borderId="108" xfId="1" applyFont="1" applyFill="1" applyBorder="1" applyAlignment="1">
      <alignment horizontal="center" vertical="center" wrapText="1" shrinkToFit="1"/>
    </xf>
    <xf numFmtId="0" fontId="2" fillId="0" borderId="17" xfId="1" applyFont="1" applyFill="1" applyBorder="1" applyAlignment="1">
      <alignment horizontal="center" vertical="center" wrapText="1" shrinkToFit="1"/>
    </xf>
    <xf numFmtId="0" fontId="2" fillId="0" borderId="35" xfId="1" applyFont="1" applyFill="1" applyBorder="1" applyAlignment="1">
      <alignment horizontal="center" vertical="center" wrapText="1" shrinkToFit="1"/>
    </xf>
    <xf numFmtId="3" fontId="3" fillId="0" borderId="155" xfId="1" applyNumberFormat="1" applyFont="1" applyFill="1" applyBorder="1" applyAlignment="1">
      <alignment wrapText="1"/>
    </xf>
    <xf numFmtId="3" fontId="3" fillId="0" borderId="163" xfId="1" applyNumberFormat="1" applyFont="1" applyFill="1" applyBorder="1" applyAlignment="1">
      <alignment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9"/>
  <sheetViews>
    <sheetView tabSelected="1" workbookViewId="0">
      <selection activeCell="E86" sqref="E86"/>
    </sheetView>
  </sheetViews>
  <sheetFormatPr defaultColWidth="8.85546875" defaultRowHeight="14.25" x14ac:dyDescent="0.3"/>
  <cols>
    <col min="1" max="2" width="8.85546875" style="1"/>
    <col min="3" max="3" width="41.28515625" style="1" customWidth="1"/>
    <col min="4" max="4" width="14.28515625" style="1" customWidth="1"/>
    <col min="5" max="5" width="12.85546875" style="1" customWidth="1"/>
    <col min="6" max="6" width="8.85546875" style="2"/>
    <col min="7" max="7" width="11" style="2" customWidth="1"/>
    <col min="8" max="9" width="8.85546875" style="1"/>
    <col min="10" max="10" width="9.28515625" style="2" customWidth="1"/>
    <col min="11" max="11" width="8.85546875" style="1"/>
    <col min="12" max="12" width="8.85546875" style="2"/>
    <col min="13" max="16384" width="8.85546875" style="1"/>
  </cols>
  <sheetData>
    <row r="2" spans="2:13" ht="16.5" x14ac:dyDescent="0.3">
      <c r="B2" s="363" t="s">
        <v>106</v>
      </c>
      <c r="C2" s="363"/>
    </row>
    <row r="3" spans="2:13" ht="15" thickBot="1" x14ac:dyDescent="0.35"/>
    <row r="4" spans="2:13" ht="15" thickBot="1" x14ac:dyDescent="0.35">
      <c r="B4" s="366" t="s">
        <v>0</v>
      </c>
      <c r="C4" s="367"/>
      <c r="D4" s="367"/>
      <c r="E4" s="368"/>
      <c r="F4" s="3"/>
      <c r="G4" s="3"/>
      <c r="H4" s="4"/>
      <c r="I4" s="4"/>
      <c r="J4" s="3"/>
      <c r="K4" s="4"/>
      <c r="L4" s="3"/>
      <c r="M4" s="4"/>
    </row>
    <row r="5" spans="2:13" ht="15" thickBot="1" x14ac:dyDescent="0.35">
      <c r="B5" s="5"/>
      <c r="C5" s="5"/>
      <c r="D5" s="5"/>
      <c r="E5" s="6"/>
      <c r="F5" s="7"/>
      <c r="G5" s="7"/>
      <c r="H5" s="6"/>
      <c r="I5" s="369" t="s">
        <v>1</v>
      </c>
      <c r="J5" s="369"/>
      <c r="K5" s="369" t="s">
        <v>2</v>
      </c>
      <c r="L5" s="369"/>
      <c r="M5" s="8"/>
    </row>
    <row r="6" spans="2:13" ht="27.75" thickBot="1" x14ac:dyDescent="0.35">
      <c r="B6" s="328" t="s">
        <v>3</v>
      </c>
      <c r="C6" s="260" t="s">
        <v>4</v>
      </c>
      <c r="D6" s="268" t="s">
        <v>5</v>
      </c>
      <c r="E6" s="9" t="s">
        <v>6</v>
      </c>
      <c r="F6" s="329" t="s">
        <v>99</v>
      </c>
      <c r="G6" s="330" t="s">
        <v>98</v>
      </c>
      <c r="H6" s="331" t="s">
        <v>7</v>
      </c>
      <c r="I6" s="332" t="s">
        <v>8</v>
      </c>
      <c r="J6" s="333" t="s">
        <v>9</v>
      </c>
      <c r="K6" s="332" t="s">
        <v>8</v>
      </c>
      <c r="L6" s="333" t="s">
        <v>9</v>
      </c>
      <c r="M6" s="334" t="s">
        <v>10</v>
      </c>
    </row>
    <row r="7" spans="2:13" ht="15.4" customHeight="1" x14ac:dyDescent="0.3">
      <c r="B7" s="370" t="s">
        <v>11</v>
      </c>
      <c r="C7" s="220" t="s">
        <v>12</v>
      </c>
      <c r="D7" s="269" t="s">
        <v>13</v>
      </c>
      <c r="E7" s="10">
        <v>100</v>
      </c>
      <c r="F7" s="176">
        <v>371000</v>
      </c>
      <c r="G7" s="292"/>
      <c r="H7" s="11"/>
      <c r="I7" s="12"/>
      <c r="J7" s="13">
        <v>0</v>
      </c>
      <c r="K7" s="14"/>
      <c r="L7" s="13">
        <v>0</v>
      </c>
      <c r="M7" s="15"/>
    </row>
    <row r="8" spans="2:13" ht="15.4" customHeight="1" x14ac:dyDescent="0.3">
      <c r="B8" s="371"/>
      <c r="C8" s="248" t="s">
        <v>14</v>
      </c>
      <c r="D8" s="270" t="s">
        <v>13</v>
      </c>
      <c r="E8" s="16">
        <v>250</v>
      </c>
      <c r="F8" s="177">
        <v>98000</v>
      </c>
      <c r="G8" s="293"/>
      <c r="H8" s="17"/>
      <c r="I8" s="18"/>
      <c r="J8" s="19">
        <v>0</v>
      </c>
      <c r="K8" s="20"/>
      <c r="L8" s="19">
        <v>0</v>
      </c>
      <c r="M8" s="21"/>
    </row>
    <row r="9" spans="2:13" ht="15.4" customHeight="1" x14ac:dyDescent="0.3">
      <c r="B9" s="371"/>
      <c r="C9" s="248" t="s">
        <v>15</v>
      </c>
      <c r="D9" s="270" t="s">
        <v>13</v>
      </c>
      <c r="E9" s="16">
        <v>500</v>
      </c>
      <c r="F9" s="177">
        <v>133000</v>
      </c>
      <c r="G9" s="293"/>
      <c r="H9" s="17"/>
      <c r="I9" s="18"/>
      <c r="J9" s="19">
        <v>0</v>
      </c>
      <c r="K9" s="20"/>
      <c r="L9" s="19">
        <v>0</v>
      </c>
      <c r="M9" s="21"/>
    </row>
    <row r="10" spans="2:13" ht="15.4" customHeight="1" x14ac:dyDescent="0.3">
      <c r="B10" s="371"/>
      <c r="C10" s="248" t="s">
        <v>16</v>
      </c>
      <c r="D10" s="270" t="s">
        <v>13</v>
      </c>
      <c r="E10" s="16">
        <v>1000</v>
      </c>
      <c r="F10" s="177">
        <v>50000</v>
      </c>
      <c r="G10" s="293"/>
      <c r="H10" s="17"/>
      <c r="I10" s="18"/>
      <c r="J10" s="19">
        <v>0</v>
      </c>
      <c r="K10" s="20"/>
      <c r="L10" s="19">
        <v>0</v>
      </c>
      <c r="M10" s="21"/>
    </row>
    <row r="11" spans="2:13" ht="15.4" customHeight="1" x14ac:dyDescent="0.3">
      <c r="B11" s="371"/>
      <c r="C11" s="248" t="s">
        <v>17</v>
      </c>
      <c r="D11" s="270" t="s">
        <v>13</v>
      </c>
      <c r="E11" s="16">
        <v>1500</v>
      </c>
      <c r="F11" s="177">
        <v>8000</v>
      </c>
      <c r="G11" s="293"/>
      <c r="H11" s="17"/>
      <c r="I11" s="18"/>
      <c r="J11" s="19">
        <v>0</v>
      </c>
      <c r="K11" s="20"/>
      <c r="L11" s="19">
        <v>0</v>
      </c>
      <c r="M11" s="21"/>
    </row>
    <row r="12" spans="2:13" ht="15.4" customHeight="1" x14ac:dyDescent="0.3">
      <c r="B12" s="371"/>
      <c r="C12" s="248" t="s">
        <v>18</v>
      </c>
      <c r="D12" s="270" t="s">
        <v>13</v>
      </c>
      <c r="E12" s="16">
        <v>2000</v>
      </c>
      <c r="F12" s="177">
        <v>4000</v>
      </c>
      <c r="G12" s="293"/>
      <c r="H12" s="17"/>
      <c r="I12" s="18"/>
      <c r="J12" s="19">
        <v>0</v>
      </c>
      <c r="K12" s="20"/>
      <c r="L12" s="19">
        <v>0</v>
      </c>
      <c r="M12" s="21"/>
    </row>
    <row r="13" spans="2:13" ht="15.4" customHeight="1" x14ac:dyDescent="0.3">
      <c r="B13" s="371"/>
      <c r="C13" s="247" t="s">
        <v>19</v>
      </c>
      <c r="D13" s="270" t="s">
        <v>13</v>
      </c>
      <c r="E13" s="16">
        <v>500</v>
      </c>
      <c r="F13" s="177">
        <v>12000</v>
      </c>
      <c r="G13" s="293"/>
      <c r="H13" s="22"/>
      <c r="I13" s="18"/>
      <c r="J13" s="23">
        <v>0</v>
      </c>
      <c r="K13" s="24"/>
      <c r="L13" s="23">
        <v>0</v>
      </c>
      <c r="M13" s="21"/>
    </row>
    <row r="14" spans="2:13" ht="15.4" customHeight="1" x14ac:dyDescent="0.3">
      <c r="B14" s="371"/>
      <c r="C14" s="247" t="s">
        <v>20</v>
      </c>
      <c r="D14" s="270" t="s">
        <v>13</v>
      </c>
      <c r="E14" s="16">
        <v>1000</v>
      </c>
      <c r="F14" s="177">
        <v>165000</v>
      </c>
      <c r="G14" s="293"/>
      <c r="H14" s="25"/>
      <c r="I14" s="18"/>
      <c r="J14" s="26">
        <v>0</v>
      </c>
      <c r="K14" s="27"/>
      <c r="L14" s="26">
        <v>0</v>
      </c>
      <c r="M14" s="21"/>
    </row>
    <row r="15" spans="2:13" ht="15.4" customHeight="1" x14ac:dyDescent="0.3">
      <c r="B15" s="371"/>
      <c r="C15" s="248" t="s">
        <v>21</v>
      </c>
      <c r="D15" s="270" t="s">
        <v>13</v>
      </c>
      <c r="E15" s="16">
        <v>500</v>
      </c>
      <c r="F15" s="177">
        <v>30000</v>
      </c>
      <c r="G15" s="293"/>
      <c r="H15" s="25"/>
      <c r="I15" s="18"/>
      <c r="J15" s="26">
        <v>0</v>
      </c>
      <c r="K15" s="27"/>
      <c r="L15" s="26">
        <v>0</v>
      </c>
      <c r="M15" s="21"/>
    </row>
    <row r="16" spans="2:13" ht="15.4" customHeight="1" x14ac:dyDescent="0.3">
      <c r="B16" s="371"/>
      <c r="C16" s="248" t="s">
        <v>22</v>
      </c>
      <c r="D16" s="270" t="s">
        <v>13</v>
      </c>
      <c r="E16" s="16">
        <v>1000</v>
      </c>
      <c r="F16" s="177">
        <v>15000</v>
      </c>
      <c r="G16" s="293"/>
      <c r="H16" s="25"/>
      <c r="I16" s="18"/>
      <c r="J16" s="26">
        <v>0</v>
      </c>
      <c r="K16" s="27"/>
      <c r="L16" s="26">
        <v>0</v>
      </c>
      <c r="M16" s="21"/>
    </row>
    <row r="17" spans="2:13" ht="15.4" customHeight="1" x14ac:dyDescent="0.3">
      <c r="B17" s="371"/>
      <c r="C17" s="249" t="s">
        <v>23</v>
      </c>
      <c r="D17" s="270" t="s">
        <v>13</v>
      </c>
      <c r="E17" s="16">
        <v>500</v>
      </c>
      <c r="F17" s="177">
        <v>9000</v>
      </c>
      <c r="G17" s="293"/>
      <c r="H17" s="25"/>
      <c r="I17" s="18"/>
      <c r="J17" s="26">
        <v>0</v>
      </c>
      <c r="K17" s="27"/>
      <c r="L17" s="26">
        <v>0</v>
      </c>
      <c r="M17" s="21"/>
    </row>
    <row r="18" spans="2:13" ht="15.4" customHeight="1" thickBot="1" x14ac:dyDescent="0.35">
      <c r="B18" s="371"/>
      <c r="C18" s="250" t="s">
        <v>24</v>
      </c>
      <c r="D18" s="271" t="s">
        <v>13</v>
      </c>
      <c r="E18" s="28">
        <v>1000</v>
      </c>
      <c r="F18" s="206">
        <v>4000</v>
      </c>
      <c r="G18" s="294"/>
      <c r="H18" s="29"/>
      <c r="I18" s="30"/>
      <c r="J18" s="31">
        <v>0</v>
      </c>
      <c r="K18" s="32"/>
      <c r="L18" s="31">
        <v>0</v>
      </c>
      <c r="M18" s="33"/>
    </row>
    <row r="19" spans="2:13" ht="15.4" customHeight="1" x14ac:dyDescent="0.3">
      <c r="B19" s="370" t="s">
        <v>93</v>
      </c>
      <c r="C19" s="261" t="s">
        <v>25</v>
      </c>
      <c r="D19" s="269" t="s">
        <v>13</v>
      </c>
      <c r="E19" s="10">
        <v>500</v>
      </c>
      <c r="F19" s="176">
        <v>4000</v>
      </c>
      <c r="G19" s="292"/>
      <c r="H19" s="11"/>
      <c r="I19" s="12"/>
      <c r="J19" s="13">
        <v>0</v>
      </c>
      <c r="K19" s="14"/>
      <c r="L19" s="13">
        <v>0</v>
      </c>
      <c r="M19" s="15"/>
    </row>
    <row r="20" spans="2:13" ht="15.4" customHeight="1" thickBot="1" x14ac:dyDescent="0.35">
      <c r="B20" s="372"/>
      <c r="C20" s="262" t="s">
        <v>25</v>
      </c>
      <c r="D20" s="137" t="s">
        <v>13</v>
      </c>
      <c r="E20" s="34">
        <v>1000</v>
      </c>
      <c r="F20" s="178">
        <v>2000</v>
      </c>
      <c r="G20" s="295"/>
      <c r="H20" s="35"/>
      <c r="I20" s="30"/>
      <c r="J20" s="31">
        <v>0</v>
      </c>
      <c r="K20" s="32"/>
      <c r="L20" s="31">
        <v>0</v>
      </c>
      <c r="M20" s="33"/>
    </row>
    <row r="21" spans="2:13" ht="15.4" customHeight="1" x14ac:dyDescent="0.3">
      <c r="B21" s="370" t="s">
        <v>26</v>
      </c>
      <c r="C21" s="263" t="s">
        <v>27</v>
      </c>
      <c r="D21" s="272" t="s">
        <v>13</v>
      </c>
      <c r="E21" s="36">
        <v>100</v>
      </c>
      <c r="F21" s="179">
        <v>2000</v>
      </c>
      <c r="G21" s="311"/>
      <c r="H21" s="37"/>
      <c r="I21" s="12"/>
      <c r="J21" s="13">
        <v>0</v>
      </c>
      <c r="K21" s="14"/>
      <c r="L21" s="13">
        <v>0</v>
      </c>
      <c r="M21" s="15"/>
    </row>
    <row r="22" spans="2:13" ht="15.4" customHeight="1" x14ac:dyDescent="0.3">
      <c r="B22" s="371"/>
      <c r="C22" s="264" t="s">
        <v>28</v>
      </c>
      <c r="D22" s="273" t="s">
        <v>13</v>
      </c>
      <c r="E22" s="38">
        <v>250</v>
      </c>
      <c r="F22" s="180">
        <v>3000</v>
      </c>
      <c r="G22" s="312"/>
      <c r="H22" s="39"/>
      <c r="I22" s="18"/>
      <c r="J22" s="26">
        <v>0</v>
      </c>
      <c r="K22" s="27"/>
      <c r="L22" s="26">
        <v>0</v>
      </c>
      <c r="M22" s="21"/>
    </row>
    <row r="23" spans="2:13" ht="15.4" customHeight="1" x14ac:dyDescent="0.3">
      <c r="B23" s="371"/>
      <c r="C23" s="264" t="s">
        <v>29</v>
      </c>
      <c r="D23" s="273" t="s">
        <v>13</v>
      </c>
      <c r="E23" s="40">
        <v>500</v>
      </c>
      <c r="F23" s="181">
        <v>20000</v>
      </c>
      <c r="G23" s="312"/>
      <c r="H23" s="41"/>
      <c r="I23" s="42"/>
      <c r="J23" s="26">
        <v>0</v>
      </c>
      <c r="K23" s="27"/>
      <c r="L23" s="26">
        <v>0</v>
      </c>
      <c r="M23" s="43"/>
    </row>
    <row r="24" spans="2:13" ht="15.4" customHeight="1" x14ac:dyDescent="0.3">
      <c r="B24" s="371"/>
      <c r="C24" s="264" t="s">
        <v>30</v>
      </c>
      <c r="D24" s="273" t="s">
        <v>13</v>
      </c>
      <c r="E24" s="44">
        <v>1000</v>
      </c>
      <c r="F24" s="182">
        <v>2300</v>
      </c>
      <c r="G24" s="312"/>
      <c r="H24" s="45"/>
      <c r="I24" s="46"/>
      <c r="J24" s="26">
        <v>0</v>
      </c>
      <c r="K24" s="27"/>
      <c r="L24" s="26">
        <v>0</v>
      </c>
      <c r="M24" s="47"/>
    </row>
    <row r="25" spans="2:13" ht="15.4" customHeight="1" x14ac:dyDescent="0.3">
      <c r="B25" s="371"/>
      <c r="C25" s="264" t="s">
        <v>31</v>
      </c>
      <c r="D25" s="273" t="s">
        <v>13</v>
      </c>
      <c r="E25" s="48">
        <v>500</v>
      </c>
      <c r="F25" s="183">
        <v>49000</v>
      </c>
      <c r="G25" s="312"/>
      <c r="H25" s="49"/>
      <c r="I25" s="50"/>
      <c r="J25" s="26">
        <v>0</v>
      </c>
      <c r="K25" s="27"/>
      <c r="L25" s="26">
        <v>0</v>
      </c>
      <c r="M25" s="51"/>
    </row>
    <row r="26" spans="2:13" ht="15.4" customHeight="1" thickBot="1" x14ac:dyDescent="0.35">
      <c r="B26" s="372"/>
      <c r="C26" s="265" t="s">
        <v>32</v>
      </c>
      <c r="D26" s="274" t="s">
        <v>13</v>
      </c>
      <c r="E26" s="52">
        <v>500</v>
      </c>
      <c r="F26" s="184">
        <v>2000</v>
      </c>
      <c r="G26" s="313"/>
      <c r="H26" s="53"/>
      <c r="I26" s="54"/>
      <c r="J26" s="55">
        <v>0</v>
      </c>
      <c r="K26" s="56"/>
      <c r="L26" s="55">
        <v>0</v>
      </c>
      <c r="M26" s="57"/>
    </row>
    <row r="27" spans="2:13" ht="15.4" customHeight="1" x14ac:dyDescent="0.3">
      <c r="B27" s="373" t="s">
        <v>33</v>
      </c>
      <c r="C27" s="266" t="s">
        <v>34</v>
      </c>
      <c r="D27" s="275" t="s">
        <v>13</v>
      </c>
      <c r="E27" s="58">
        <v>100</v>
      </c>
      <c r="F27" s="314">
        <v>10000</v>
      </c>
      <c r="G27" s="296"/>
      <c r="H27" s="324"/>
      <c r="I27" s="59"/>
      <c r="J27" s="60">
        <v>0</v>
      </c>
      <c r="K27" s="61"/>
      <c r="L27" s="60">
        <v>0</v>
      </c>
      <c r="M27" s="62"/>
    </row>
    <row r="28" spans="2:13" ht="15.4" customHeight="1" x14ac:dyDescent="0.3">
      <c r="B28" s="374"/>
      <c r="C28" s="267" t="s">
        <v>35</v>
      </c>
      <c r="D28" s="273" t="s">
        <v>13</v>
      </c>
      <c r="E28" s="63">
        <v>500</v>
      </c>
      <c r="F28" s="185">
        <v>4500</v>
      </c>
      <c r="G28" s="297"/>
      <c r="H28" s="325"/>
      <c r="I28" s="64"/>
      <c r="J28" s="26">
        <v>0</v>
      </c>
      <c r="K28" s="27"/>
      <c r="L28" s="26">
        <v>0</v>
      </c>
      <c r="M28" s="65"/>
    </row>
    <row r="29" spans="2:13" ht="15.4" customHeight="1" thickBot="1" x14ac:dyDescent="0.35">
      <c r="B29" s="372"/>
      <c r="C29" s="265" t="s">
        <v>36</v>
      </c>
      <c r="D29" s="274" t="s">
        <v>13</v>
      </c>
      <c r="E29" s="66">
        <v>1000</v>
      </c>
      <c r="F29" s="315">
        <v>200</v>
      </c>
      <c r="G29" s="298"/>
      <c r="H29" s="326"/>
      <c r="I29" s="67"/>
      <c r="J29" s="68">
        <v>0</v>
      </c>
      <c r="K29" s="69"/>
      <c r="L29" s="68">
        <v>0</v>
      </c>
      <c r="M29" s="70"/>
    </row>
    <row r="30" spans="2:13" ht="15" thickBot="1" x14ac:dyDescent="0.35">
      <c r="B30" s="5"/>
      <c r="C30" s="71" t="s">
        <v>100</v>
      </c>
      <c r="D30" s="6"/>
      <c r="E30" s="72"/>
      <c r="F30" s="73">
        <f>SUM(F7:F29)</f>
        <v>998000</v>
      </c>
      <c r="G30" s="74"/>
      <c r="H30" s="72"/>
      <c r="I30" s="316"/>
      <c r="J30" s="317">
        <f>SUM(J7:J29)</f>
        <v>0</v>
      </c>
      <c r="K30" s="318"/>
      <c r="L30" s="317">
        <f>SUM(L7:L29)</f>
        <v>0</v>
      </c>
      <c r="M30" s="316"/>
    </row>
    <row r="31" spans="2:13" x14ac:dyDescent="0.3">
      <c r="B31" s="5"/>
      <c r="C31" s="6"/>
      <c r="D31" s="6"/>
      <c r="E31" s="72"/>
      <c r="F31" s="74"/>
      <c r="G31" s="74"/>
      <c r="H31" s="72"/>
      <c r="I31" s="316"/>
      <c r="J31" s="319"/>
      <c r="K31" s="318"/>
      <c r="L31" s="319"/>
      <c r="M31" s="316"/>
    </row>
    <row r="32" spans="2:13" x14ac:dyDescent="0.3">
      <c r="B32" s="5"/>
      <c r="C32" s="6"/>
      <c r="D32" s="6"/>
      <c r="E32" s="72"/>
      <c r="F32" s="74"/>
      <c r="G32" s="74"/>
      <c r="H32" s="72"/>
      <c r="I32" s="72"/>
      <c r="J32" s="75"/>
      <c r="K32" s="6"/>
      <c r="L32" s="75"/>
      <c r="M32" s="72"/>
    </row>
    <row r="35" spans="2:13" ht="15" thickBot="1" x14ac:dyDescent="0.35"/>
    <row r="36" spans="2:13" ht="15" thickBot="1" x14ac:dyDescent="0.35">
      <c r="B36" s="366" t="s">
        <v>105</v>
      </c>
      <c r="C36" s="367"/>
      <c r="D36" s="367"/>
      <c r="E36" s="368"/>
      <c r="F36" s="3"/>
      <c r="G36" s="3"/>
      <c r="H36" s="4"/>
      <c r="I36" s="4"/>
      <c r="J36" s="3"/>
      <c r="K36" s="4"/>
      <c r="L36" s="3"/>
      <c r="M36" s="4"/>
    </row>
    <row r="37" spans="2:13" ht="15" thickBot="1" x14ac:dyDescent="0.35">
      <c r="B37" s="4"/>
      <c r="C37" s="4"/>
      <c r="D37" s="4"/>
      <c r="E37" s="4"/>
      <c r="F37" s="3"/>
      <c r="G37" s="3"/>
      <c r="H37" s="4"/>
      <c r="I37" s="369" t="s">
        <v>1</v>
      </c>
      <c r="J37" s="369"/>
      <c r="K37" s="369" t="s">
        <v>2</v>
      </c>
      <c r="L37" s="369"/>
      <c r="M37" s="4"/>
    </row>
    <row r="38" spans="2:13" ht="27.75" thickBot="1" x14ac:dyDescent="0.35">
      <c r="B38" s="330" t="s">
        <v>3</v>
      </c>
      <c r="C38" s="245" t="s">
        <v>4</v>
      </c>
      <c r="D38" s="256" t="s">
        <v>5</v>
      </c>
      <c r="E38" s="218" t="s">
        <v>6</v>
      </c>
      <c r="F38" s="335" t="s">
        <v>99</v>
      </c>
      <c r="G38" s="329" t="s">
        <v>98</v>
      </c>
      <c r="H38" s="336" t="s">
        <v>7</v>
      </c>
      <c r="I38" s="332" t="s">
        <v>8</v>
      </c>
      <c r="J38" s="333" t="s">
        <v>9</v>
      </c>
      <c r="K38" s="332" t="s">
        <v>8</v>
      </c>
      <c r="L38" s="333" t="s">
        <v>9</v>
      </c>
      <c r="M38" s="334" t="s">
        <v>10</v>
      </c>
    </row>
    <row r="39" spans="2:13" ht="14.45" customHeight="1" x14ac:dyDescent="0.3">
      <c r="B39" s="371" t="s">
        <v>37</v>
      </c>
      <c r="C39" s="246" t="s">
        <v>38</v>
      </c>
      <c r="D39" s="257" t="s">
        <v>39</v>
      </c>
      <c r="E39" s="76">
        <v>100</v>
      </c>
      <c r="F39" s="174">
        <v>210000</v>
      </c>
      <c r="G39" s="299"/>
      <c r="H39" s="154"/>
      <c r="I39" s="155"/>
      <c r="J39" s="209">
        <v>0</v>
      </c>
      <c r="K39" s="213"/>
      <c r="L39" s="77">
        <v>0</v>
      </c>
      <c r="M39" s="78"/>
    </row>
    <row r="40" spans="2:13" ht="14.45" customHeight="1" x14ac:dyDescent="0.3">
      <c r="B40" s="371"/>
      <c r="C40" s="207" t="s">
        <v>40</v>
      </c>
      <c r="D40" s="258" t="s">
        <v>39</v>
      </c>
      <c r="E40" s="79">
        <v>250</v>
      </c>
      <c r="F40" s="175">
        <v>59000</v>
      </c>
      <c r="G40" s="300"/>
      <c r="H40" s="242"/>
      <c r="I40" s="236"/>
      <c r="J40" s="210">
        <v>0</v>
      </c>
      <c r="K40" s="214"/>
      <c r="L40" s="80">
        <v>0</v>
      </c>
      <c r="M40" s="81"/>
    </row>
    <row r="41" spans="2:13" ht="14.45" customHeight="1" x14ac:dyDescent="0.3">
      <c r="B41" s="371"/>
      <c r="C41" s="207" t="s">
        <v>41</v>
      </c>
      <c r="D41" s="258" t="s">
        <v>39</v>
      </c>
      <c r="E41" s="82">
        <v>500</v>
      </c>
      <c r="F41" s="83">
        <v>75000</v>
      </c>
      <c r="G41" s="293"/>
      <c r="H41" s="243"/>
      <c r="I41" s="237"/>
      <c r="J41" s="210">
        <v>0</v>
      </c>
      <c r="K41" s="215"/>
      <c r="L41" s="80">
        <v>0</v>
      </c>
      <c r="M41" s="84"/>
    </row>
    <row r="42" spans="2:13" ht="14.45" customHeight="1" x14ac:dyDescent="0.3">
      <c r="B42" s="371"/>
      <c r="C42" s="207" t="s">
        <v>42</v>
      </c>
      <c r="D42" s="258" t="s">
        <v>39</v>
      </c>
      <c r="E42" s="82">
        <v>1000</v>
      </c>
      <c r="F42" s="83">
        <v>13000</v>
      </c>
      <c r="G42" s="293"/>
      <c r="H42" s="243"/>
      <c r="I42" s="237"/>
      <c r="J42" s="210">
        <v>0</v>
      </c>
      <c r="K42" s="215"/>
      <c r="L42" s="80">
        <v>0</v>
      </c>
      <c r="M42" s="84"/>
    </row>
    <row r="43" spans="2:13" ht="14.45" customHeight="1" x14ac:dyDescent="0.3">
      <c r="B43" s="371"/>
      <c r="C43" s="247" t="s">
        <v>19</v>
      </c>
      <c r="D43" s="258" t="s">
        <v>39</v>
      </c>
      <c r="E43" s="82">
        <v>500</v>
      </c>
      <c r="F43" s="83">
        <v>14000</v>
      </c>
      <c r="G43" s="293"/>
      <c r="H43" s="243"/>
      <c r="I43" s="237"/>
      <c r="J43" s="210">
        <v>0</v>
      </c>
      <c r="K43" s="215"/>
      <c r="L43" s="85">
        <v>0</v>
      </c>
      <c r="M43" s="84"/>
    </row>
    <row r="44" spans="2:13" ht="14.45" customHeight="1" x14ac:dyDescent="0.3">
      <c r="B44" s="371"/>
      <c r="C44" s="247" t="s">
        <v>20</v>
      </c>
      <c r="D44" s="258" t="s">
        <v>39</v>
      </c>
      <c r="E44" s="82">
        <v>1000</v>
      </c>
      <c r="F44" s="83">
        <v>50000</v>
      </c>
      <c r="G44" s="293"/>
      <c r="H44" s="243"/>
      <c r="I44" s="237"/>
      <c r="J44" s="210">
        <v>0</v>
      </c>
      <c r="K44" s="215"/>
      <c r="L44" s="85">
        <v>0</v>
      </c>
      <c r="M44" s="84"/>
    </row>
    <row r="45" spans="2:13" ht="14.45" customHeight="1" x14ac:dyDescent="0.3">
      <c r="B45" s="371"/>
      <c r="C45" s="248" t="s">
        <v>43</v>
      </c>
      <c r="D45" s="258" t="s">
        <v>39</v>
      </c>
      <c r="E45" s="82">
        <v>500</v>
      </c>
      <c r="F45" s="83">
        <v>26000</v>
      </c>
      <c r="G45" s="293"/>
      <c r="H45" s="243"/>
      <c r="I45" s="237"/>
      <c r="J45" s="210">
        <v>0</v>
      </c>
      <c r="K45" s="215"/>
      <c r="L45" s="85">
        <v>0</v>
      </c>
      <c r="M45" s="84"/>
    </row>
    <row r="46" spans="2:13" ht="14.45" customHeight="1" x14ac:dyDescent="0.3">
      <c r="B46" s="371"/>
      <c r="C46" s="248" t="s">
        <v>22</v>
      </c>
      <c r="D46" s="258" t="s">
        <v>39</v>
      </c>
      <c r="E46" s="82">
        <v>1000</v>
      </c>
      <c r="F46" s="83">
        <v>28000</v>
      </c>
      <c r="G46" s="293"/>
      <c r="H46" s="243"/>
      <c r="I46" s="237"/>
      <c r="J46" s="210">
        <v>0</v>
      </c>
      <c r="K46" s="215"/>
      <c r="L46" s="85">
        <v>0</v>
      </c>
      <c r="M46" s="84"/>
    </row>
    <row r="47" spans="2:13" ht="14.45" customHeight="1" x14ac:dyDescent="0.3">
      <c r="B47" s="371"/>
      <c r="C47" s="249" t="s">
        <v>23</v>
      </c>
      <c r="D47" s="258" t="s">
        <v>39</v>
      </c>
      <c r="E47" s="82">
        <v>500</v>
      </c>
      <c r="F47" s="83">
        <v>21000</v>
      </c>
      <c r="G47" s="293"/>
      <c r="H47" s="243"/>
      <c r="I47" s="237"/>
      <c r="J47" s="210">
        <v>0</v>
      </c>
      <c r="K47" s="215"/>
      <c r="L47" s="85">
        <v>0</v>
      </c>
      <c r="M47" s="84"/>
    </row>
    <row r="48" spans="2:13" ht="15" customHeight="1" thickBot="1" x14ac:dyDescent="0.35">
      <c r="B48" s="372"/>
      <c r="C48" s="250" t="s">
        <v>24</v>
      </c>
      <c r="D48" s="259" t="s">
        <v>39</v>
      </c>
      <c r="E48" s="86">
        <v>1000</v>
      </c>
      <c r="F48" s="87">
        <v>25000</v>
      </c>
      <c r="G48" s="301"/>
      <c r="H48" s="131"/>
      <c r="I48" s="238"/>
      <c r="J48" s="211">
        <v>0</v>
      </c>
      <c r="K48" s="216"/>
      <c r="L48" s="88">
        <v>0</v>
      </c>
      <c r="M48" s="89"/>
    </row>
    <row r="49" spans="2:13" x14ac:dyDescent="0.3">
      <c r="B49" s="364" t="s">
        <v>44</v>
      </c>
      <c r="C49" s="251" t="s">
        <v>45</v>
      </c>
      <c r="D49" s="90" t="s">
        <v>39</v>
      </c>
      <c r="E49" s="91">
        <v>100</v>
      </c>
      <c r="F49" s="92">
        <v>3500</v>
      </c>
      <c r="G49" s="302"/>
      <c r="H49" s="96"/>
      <c r="I49" s="239"/>
      <c r="J49" s="94">
        <v>0</v>
      </c>
      <c r="K49" s="93"/>
      <c r="L49" s="95">
        <v>0</v>
      </c>
      <c r="M49" s="96"/>
    </row>
    <row r="50" spans="2:13" x14ac:dyDescent="0.3">
      <c r="B50" s="365"/>
      <c r="C50" s="252" t="s">
        <v>46</v>
      </c>
      <c r="D50" s="258" t="s">
        <v>39</v>
      </c>
      <c r="E50" s="82">
        <v>250</v>
      </c>
      <c r="F50" s="83">
        <v>4000</v>
      </c>
      <c r="G50" s="293"/>
      <c r="H50" s="243"/>
      <c r="I50" s="237"/>
      <c r="J50" s="94">
        <v>0</v>
      </c>
      <c r="K50" s="215"/>
      <c r="L50" s="95">
        <v>0</v>
      </c>
      <c r="M50" s="84"/>
    </row>
    <row r="51" spans="2:13" x14ac:dyDescent="0.3">
      <c r="B51" s="365"/>
      <c r="C51" s="252" t="s">
        <v>47</v>
      </c>
      <c r="D51" s="258" t="s">
        <v>39</v>
      </c>
      <c r="E51" s="82">
        <v>500</v>
      </c>
      <c r="F51" s="83">
        <v>25000</v>
      </c>
      <c r="G51" s="293"/>
      <c r="H51" s="243"/>
      <c r="I51" s="237"/>
      <c r="J51" s="94">
        <v>0</v>
      </c>
      <c r="K51" s="215"/>
      <c r="L51" s="95">
        <v>0</v>
      </c>
      <c r="M51" s="84"/>
    </row>
    <row r="52" spans="2:13" x14ac:dyDescent="0.3">
      <c r="B52" s="365"/>
      <c r="C52" s="252" t="s">
        <v>48</v>
      </c>
      <c r="D52" s="258" t="s">
        <v>39</v>
      </c>
      <c r="E52" s="82">
        <v>500</v>
      </c>
      <c r="F52" s="83">
        <v>22000</v>
      </c>
      <c r="G52" s="293"/>
      <c r="H52" s="243"/>
      <c r="I52" s="237"/>
      <c r="J52" s="94">
        <v>0</v>
      </c>
      <c r="K52" s="215"/>
      <c r="L52" s="95">
        <v>0</v>
      </c>
      <c r="M52" s="84"/>
    </row>
    <row r="53" spans="2:13" x14ac:dyDescent="0.3">
      <c r="B53" s="365"/>
      <c r="C53" s="252" t="s">
        <v>49</v>
      </c>
      <c r="D53" s="258" t="s">
        <v>39</v>
      </c>
      <c r="E53" s="82">
        <v>1000</v>
      </c>
      <c r="F53" s="83">
        <v>2500</v>
      </c>
      <c r="G53" s="293"/>
      <c r="H53" s="243"/>
      <c r="I53" s="237"/>
      <c r="J53" s="94">
        <v>0</v>
      </c>
      <c r="K53" s="215"/>
      <c r="L53" s="95">
        <v>0</v>
      </c>
      <c r="M53" s="84"/>
    </row>
    <row r="54" spans="2:13" ht="15" thickBot="1" x14ac:dyDescent="0.35">
      <c r="B54" s="365"/>
      <c r="C54" s="253" t="s">
        <v>50</v>
      </c>
      <c r="D54" s="259" t="s">
        <v>39</v>
      </c>
      <c r="E54" s="86">
        <v>500</v>
      </c>
      <c r="F54" s="97">
        <v>1500</v>
      </c>
      <c r="G54" s="294"/>
      <c r="H54" s="244"/>
      <c r="I54" s="240"/>
      <c r="J54" s="212">
        <v>0</v>
      </c>
      <c r="K54" s="216"/>
      <c r="L54" s="98">
        <v>0</v>
      </c>
      <c r="M54" s="99"/>
    </row>
    <row r="55" spans="2:13" x14ac:dyDescent="0.3">
      <c r="B55" s="364" t="s">
        <v>51</v>
      </c>
      <c r="C55" s="90" t="s">
        <v>52</v>
      </c>
      <c r="D55" s="90" t="s">
        <v>53</v>
      </c>
      <c r="E55" s="91">
        <v>10</v>
      </c>
      <c r="F55" s="100">
        <v>48000</v>
      </c>
      <c r="G55" s="303"/>
      <c r="H55" s="104"/>
      <c r="I55" s="241"/>
      <c r="J55" s="101">
        <v>0</v>
      </c>
      <c r="K55" s="102"/>
      <c r="L55" s="103">
        <v>0</v>
      </c>
      <c r="M55" s="104"/>
    </row>
    <row r="56" spans="2:13" ht="14.45" customHeight="1" x14ac:dyDescent="0.3">
      <c r="B56" s="365"/>
      <c r="C56" s="254" t="s">
        <v>54</v>
      </c>
      <c r="D56" s="258" t="s">
        <v>39</v>
      </c>
      <c r="E56" s="82">
        <v>100</v>
      </c>
      <c r="F56" s="83">
        <v>4000</v>
      </c>
      <c r="G56" s="293"/>
      <c r="H56" s="243"/>
      <c r="I56" s="237"/>
      <c r="J56" s="105">
        <v>0</v>
      </c>
      <c r="K56" s="106"/>
      <c r="L56" s="85">
        <v>0</v>
      </c>
      <c r="M56" s="84"/>
    </row>
    <row r="57" spans="2:13" ht="14.45" customHeight="1" x14ac:dyDescent="0.3">
      <c r="B57" s="365"/>
      <c r="C57" s="252" t="s">
        <v>55</v>
      </c>
      <c r="D57" s="258" t="s">
        <v>39</v>
      </c>
      <c r="E57" s="82">
        <v>250</v>
      </c>
      <c r="F57" s="83">
        <v>17800</v>
      </c>
      <c r="G57" s="293"/>
      <c r="H57" s="243"/>
      <c r="I57" s="237"/>
      <c r="J57" s="105">
        <v>0</v>
      </c>
      <c r="K57" s="106"/>
      <c r="L57" s="85">
        <v>0</v>
      </c>
      <c r="M57" s="84"/>
    </row>
    <row r="58" spans="2:13" ht="15" customHeight="1" thickBot="1" x14ac:dyDescent="0.35">
      <c r="B58" s="375"/>
      <c r="C58" s="255" t="s">
        <v>56</v>
      </c>
      <c r="D58" s="223" t="s">
        <v>39</v>
      </c>
      <c r="E58" s="108">
        <v>500</v>
      </c>
      <c r="F58" s="87">
        <v>4100</v>
      </c>
      <c r="G58" s="301"/>
      <c r="H58" s="131"/>
      <c r="I58" s="238"/>
      <c r="J58" s="109">
        <v>0</v>
      </c>
      <c r="K58" s="110"/>
      <c r="L58" s="88">
        <v>0</v>
      </c>
      <c r="M58" s="89"/>
    </row>
    <row r="59" spans="2:13" ht="18.75" customHeight="1" thickBot="1" x14ac:dyDescent="0.35">
      <c r="B59" s="5"/>
      <c r="C59" s="327" t="s">
        <v>101</v>
      </c>
      <c r="D59" s="6"/>
      <c r="E59" s="72"/>
      <c r="F59" s="73">
        <f>SUM(F39:F58)</f>
        <v>653400</v>
      </c>
      <c r="G59" s="74"/>
      <c r="H59" s="5"/>
      <c r="I59" s="320"/>
      <c r="J59" s="321">
        <f>SUM(J39:J58)</f>
        <v>0</v>
      </c>
      <c r="K59" s="322"/>
      <c r="L59" s="321">
        <f>SUM(L39:L58)</f>
        <v>0</v>
      </c>
      <c r="M59" s="316"/>
    </row>
    <row r="62" spans="2:13" ht="15" thickBot="1" x14ac:dyDescent="0.35"/>
    <row r="63" spans="2:13" ht="15" thickBot="1" x14ac:dyDescent="0.35">
      <c r="B63" s="366" t="s">
        <v>57</v>
      </c>
      <c r="C63" s="367"/>
      <c r="D63" s="367"/>
      <c r="E63" s="368"/>
      <c r="F63" s="112"/>
      <c r="G63" s="112"/>
      <c r="H63" s="113"/>
      <c r="I63" s="113"/>
      <c r="J63" s="112"/>
      <c r="K63" s="113"/>
      <c r="L63" s="112"/>
      <c r="M63" s="113"/>
    </row>
    <row r="64" spans="2:13" ht="15" thickBot="1" x14ac:dyDescent="0.35">
      <c r="B64" s="113"/>
      <c r="C64" s="113"/>
      <c r="D64" s="113"/>
      <c r="E64" s="113"/>
      <c r="F64" s="112"/>
      <c r="G64" s="112"/>
      <c r="H64" s="113"/>
      <c r="I64" s="369" t="s">
        <v>1</v>
      </c>
      <c r="J64" s="369"/>
      <c r="K64" s="369" t="s">
        <v>2</v>
      </c>
      <c r="L64" s="369"/>
      <c r="M64" s="113"/>
    </row>
    <row r="65" spans="1:13" ht="27.75" thickBot="1" x14ac:dyDescent="0.35">
      <c r="A65" s="337"/>
      <c r="B65" s="338" t="s">
        <v>3</v>
      </c>
      <c r="C65" s="339" t="s">
        <v>4</v>
      </c>
      <c r="D65" s="219" t="s">
        <v>5</v>
      </c>
      <c r="E65" s="328" t="s">
        <v>6</v>
      </c>
      <c r="F65" s="335" t="s">
        <v>99</v>
      </c>
      <c r="G65" s="329" t="s">
        <v>98</v>
      </c>
      <c r="H65" s="336" t="s">
        <v>7</v>
      </c>
      <c r="I65" s="332" t="s">
        <v>8</v>
      </c>
      <c r="J65" s="333" t="s">
        <v>9</v>
      </c>
      <c r="K65" s="332" t="s">
        <v>8</v>
      </c>
      <c r="L65" s="333" t="s">
        <v>9</v>
      </c>
      <c r="M65" s="334" t="s">
        <v>10</v>
      </c>
    </row>
    <row r="66" spans="1:13" x14ac:dyDescent="0.3">
      <c r="B66" s="370" t="s">
        <v>58</v>
      </c>
      <c r="C66" s="114" t="s">
        <v>59</v>
      </c>
      <c r="D66" s="220" t="s">
        <v>60</v>
      </c>
      <c r="E66" s="91">
        <v>80</v>
      </c>
      <c r="F66" s="225">
        <v>48500</v>
      </c>
      <c r="G66" s="303"/>
      <c r="H66" s="104"/>
      <c r="I66" s="115"/>
      <c r="J66" s="116">
        <v>0</v>
      </c>
      <c r="K66" s="117"/>
      <c r="L66" s="116">
        <v>0</v>
      </c>
      <c r="M66" s="118"/>
    </row>
    <row r="67" spans="1:13" ht="15" thickBot="1" x14ac:dyDescent="0.35">
      <c r="B67" s="372"/>
      <c r="C67" s="119" t="s">
        <v>61</v>
      </c>
      <c r="D67" s="208" t="s">
        <v>60</v>
      </c>
      <c r="E67" s="108">
        <v>200</v>
      </c>
      <c r="F67" s="226">
        <v>3500</v>
      </c>
      <c r="G67" s="301"/>
      <c r="H67" s="89"/>
      <c r="I67" s="120"/>
      <c r="J67" s="121">
        <v>0</v>
      </c>
      <c r="K67" s="122"/>
      <c r="L67" s="121">
        <v>0</v>
      </c>
      <c r="M67" s="123"/>
    </row>
    <row r="68" spans="1:13" x14ac:dyDescent="0.3">
      <c r="B68" s="370" t="s">
        <v>62</v>
      </c>
      <c r="C68" s="114" t="s">
        <v>63</v>
      </c>
      <c r="D68" s="220" t="s">
        <v>60</v>
      </c>
      <c r="E68" s="91">
        <v>80</v>
      </c>
      <c r="F68" s="225">
        <v>640</v>
      </c>
      <c r="G68" s="303"/>
      <c r="H68" s="104"/>
      <c r="I68" s="115"/>
      <c r="J68" s="116">
        <v>0</v>
      </c>
      <c r="K68" s="117"/>
      <c r="L68" s="116">
        <v>0</v>
      </c>
      <c r="M68" s="118"/>
    </row>
    <row r="69" spans="1:13" ht="15" customHeight="1" thickBot="1" x14ac:dyDescent="0.35">
      <c r="B69" s="372"/>
      <c r="C69" s="119" t="s">
        <v>64</v>
      </c>
      <c r="D69" s="208" t="s">
        <v>60</v>
      </c>
      <c r="E69" s="108">
        <v>80</v>
      </c>
      <c r="F69" s="226">
        <v>1400</v>
      </c>
      <c r="G69" s="301"/>
      <c r="H69" s="131"/>
      <c r="I69" s="120"/>
      <c r="J69" s="121">
        <v>0</v>
      </c>
      <c r="K69" s="122"/>
      <c r="L69" s="121">
        <v>0</v>
      </c>
      <c r="M69" s="123"/>
    </row>
    <row r="70" spans="1:13" ht="29.25" thickBot="1" x14ac:dyDescent="0.35">
      <c r="B70" s="132" t="s">
        <v>65</v>
      </c>
      <c r="C70" s="200" t="s">
        <v>66</v>
      </c>
      <c r="D70" s="221" t="s">
        <v>60</v>
      </c>
      <c r="E70" s="233">
        <v>80</v>
      </c>
      <c r="F70" s="227">
        <v>10000</v>
      </c>
      <c r="G70" s="304"/>
      <c r="H70" s="201"/>
      <c r="I70" s="202"/>
      <c r="J70" s="203">
        <v>0</v>
      </c>
      <c r="K70" s="204"/>
      <c r="L70" s="203">
        <v>0</v>
      </c>
      <c r="M70" s="205"/>
    </row>
    <row r="71" spans="1:13" ht="13.15" customHeight="1" x14ac:dyDescent="0.3">
      <c r="B71" s="370" t="s">
        <v>67</v>
      </c>
      <c r="C71" s="194" t="s">
        <v>68</v>
      </c>
      <c r="D71" s="90" t="s">
        <v>60</v>
      </c>
      <c r="E71" s="195">
        <v>250</v>
      </c>
      <c r="F71" s="228">
        <v>500</v>
      </c>
      <c r="G71" s="302"/>
      <c r="H71" s="96"/>
      <c r="I71" s="196"/>
      <c r="J71" s="197">
        <v>0</v>
      </c>
      <c r="K71" s="198"/>
      <c r="L71" s="197">
        <v>0</v>
      </c>
      <c r="M71" s="199"/>
    </row>
    <row r="72" spans="1:13" ht="14.45" customHeight="1" x14ac:dyDescent="0.3">
      <c r="B72" s="376"/>
      <c r="C72" s="124" t="s">
        <v>69</v>
      </c>
      <c r="D72" s="222" t="s">
        <v>60</v>
      </c>
      <c r="E72" s="234">
        <v>500</v>
      </c>
      <c r="F72" s="229">
        <v>4500</v>
      </c>
      <c r="G72" s="293"/>
      <c r="H72" s="125"/>
      <c r="I72" s="133"/>
      <c r="J72" s="134">
        <v>0</v>
      </c>
      <c r="K72" s="135"/>
      <c r="L72" s="134">
        <v>0</v>
      </c>
      <c r="M72" s="136"/>
    </row>
    <row r="73" spans="1:13" ht="15" customHeight="1" thickBot="1" x14ac:dyDescent="0.35">
      <c r="B73" s="377"/>
      <c r="C73" s="119" t="s">
        <v>70</v>
      </c>
      <c r="D73" s="223" t="s">
        <v>60</v>
      </c>
      <c r="E73" s="108">
        <v>500</v>
      </c>
      <c r="F73" s="226">
        <v>100</v>
      </c>
      <c r="G73" s="301"/>
      <c r="H73" s="131"/>
      <c r="I73" s="139"/>
      <c r="J73" s="140">
        <v>0</v>
      </c>
      <c r="K73" s="141"/>
      <c r="L73" s="140">
        <v>0</v>
      </c>
      <c r="M73" s="107"/>
    </row>
    <row r="74" spans="1:13" ht="29.25" thickBot="1" x14ac:dyDescent="0.35">
      <c r="B74" s="142" t="s">
        <v>71</v>
      </c>
      <c r="C74" s="143" t="s">
        <v>72</v>
      </c>
      <c r="D74" s="224" t="s">
        <v>60</v>
      </c>
      <c r="E74" s="235">
        <v>500</v>
      </c>
      <c r="F74" s="230">
        <v>640</v>
      </c>
      <c r="G74" s="305"/>
      <c r="H74" s="144"/>
      <c r="I74" s="145"/>
      <c r="J74" s="146">
        <v>0</v>
      </c>
      <c r="K74" s="147"/>
      <c r="L74" s="146">
        <v>0</v>
      </c>
      <c r="M74" s="148"/>
    </row>
    <row r="75" spans="1:13" ht="29.25" thickBot="1" x14ac:dyDescent="0.35">
      <c r="B75" s="142" t="s">
        <v>95</v>
      </c>
      <c r="C75" s="114" t="s">
        <v>73</v>
      </c>
      <c r="D75" s="220" t="s">
        <v>60</v>
      </c>
      <c r="E75" s="91">
        <v>200</v>
      </c>
      <c r="F75" s="225">
        <v>2700</v>
      </c>
      <c r="G75" s="303"/>
      <c r="H75" s="104"/>
      <c r="I75" s="115"/>
      <c r="J75" s="116">
        <v>0</v>
      </c>
      <c r="K75" s="117"/>
      <c r="L75" s="116">
        <v>0</v>
      </c>
      <c r="M75" s="118"/>
    </row>
    <row r="76" spans="1:13" x14ac:dyDescent="0.3">
      <c r="B76" s="370" t="s">
        <v>94</v>
      </c>
      <c r="C76" s="114" t="s">
        <v>74</v>
      </c>
      <c r="D76" s="220" t="s">
        <v>60</v>
      </c>
      <c r="E76" s="91">
        <v>80</v>
      </c>
      <c r="F76" s="149">
        <v>350</v>
      </c>
      <c r="G76" s="306"/>
      <c r="H76" s="104"/>
      <c r="I76" s="115"/>
      <c r="J76" s="116">
        <v>0</v>
      </c>
      <c r="K76" s="117"/>
      <c r="L76" s="116">
        <v>0</v>
      </c>
      <c r="M76" s="118"/>
    </row>
    <row r="77" spans="1:13" x14ac:dyDescent="0.3">
      <c r="B77" s="371"/>
      <c r="C77" s="124" t="s">
        <v>75</v>
      </c>
      <c r="D77" s="207" t="s">
        <v>60</v>
      </c>
      <c r="E77" s="234">
        <v>80</v>
      </c>
      <c r="F77" s="231">
        <v>750</v>
      </c>
      <c r="G77" s="307"/>
      <c r="H77" s="125"/>
      <c r="I77" s="126"/>
      <c r="J77" s="127">
        <v>0</v>
      </c>
      <c r="K77" s="128"/>
      <c r="L77" s="127">
        <v>0</v>
      </c>
      <c r="M77" s="129"/>
    </row>
    <row r="78" spans="1:13" ht="29.25" thickBot="1" x14ac:dyDescent="0.35">
      <c r="B78" s="372"/>
      <c r="C78" s="119" t="s">
        <v>76</v>
      </c>
      <c r="D78" s="386" t="s">
        <v>107</v>
      </c>
      <c r="E78" s="108">
        <v>500</v>
      </c>
      <c r="F78" s="232">
        <v>700</v>
      </c>
      <c r="G78" s="308"/>
      <c r="H78" s="131"/>
      <c r="I78" s="120"/>
      <c r="J78" s="121">
        <v>0</v>
      </c>
      <c r="K78" s="122"/>
      <c r="L78" s="121">
        <v>0</v>
      </c>
      <c r="M78" s="123"/>
    </row>
    <row r="79" spans="1:13" x14ac:dyDescent="0.3">
      <c r="B79" s="370" t="s">
        <v>77</v>
      </c>
      <c r="C79" s="114" t="s">
        <v>78</v>
      </c>
      <c r="D79" s="90" t="s">
        <v>60</v>
      </c>
      <c r="E79" s="91">
        <v>80</v>
      </c>
      <c r="F79" s="149">
        <v>200</v>
      </c>
      <c r="G79" s="306"/>
      <c r="H79" s="104"/>
      <c r="I79" s="115"/>
      <c r="J79" s="116">
        <v>0</v>
      </c>
      <c r="K79" s="117"/>
      <c r="L79" s="116">
        <v>0</v>
      </c>
      <c r="M79" s="118"/>
    </row>
    <row r="80" spans="1:13" x14ac:dyDescent="0.3">
      <c r="B80" s="371"/>
      <c r="C80" s="124" t="s">
        <v>79</v>
      </c>
      <c r="D80" s="222" t="s">
        <v>60</v>
      </c>
      <c r="E80" s="234">
        <v>200</v>
      </c>
      <c r="F80" s="231">
        <v>1600</v>
      </c>
      <c r="G80" s="307"/>
      <c r="H80" s="125"/>
      <c r="I80" s="150"/>
      <c r="J80" s="151">
        <v>0</v>
      </c>
      <c r="K80" s="152"/>
      <c r="L80" s="151">
        <v>0</v>
      </c>
      <c r="M80" s="129"/>
    </row>
    <row r="81" spans="2:13" x14ac:dyDescent="0.3">
      <c r="B81" s="371"/>
      <c r="C81" s="124" t="s">
        <v>80</v>
      </c>
      <c r="D81" s="222" t="s">
        <v>60</v>
      </c>
      <c r="E81" s="234">
        <v>80</v>
      </c>
      <c r="F81" s="231">
        <v>2100</v>
      </c>
      <c r="G81" s="307"/>
      <c r="H81" s="125"/>
      <c r="I81" s="150"/>
      <c r="J81" s="151">
        <v>0</v>
      </c>
      <c r="K81" s="152"/>
      <c r="L81" s="151">
        <v>0</v>
      </c>
      <c r="M81" s="129"/>
    </row>
    <row r="82" spans="2:13" ht="28.5" x14ac:dyDescent="0.3">
      <c r="B82" s="371"/>
      <c r="C82" s="124" t="s">
        <v>81</v>
      </c>
      <c r="D82" s="387" t="s">
        <v>108</v>
      </c>
      <c r="E82" s="234">
        <v>200</v>
      </c>
      <c r="F82" s="231">
        <v>700</v>
      </c>
      <c r="G82" s="307"/>
      <c r="H82" s="125"/>
      <c r="I82" s="150"/>
      <c r="J82" s="151">
        <v>0</v>
      </c>
      <c r="K82" s="152"/>
      <c r="L82" s="151">
        <v>0</v>
      </c>
      <c r="M82" s="129"/>
    </row>
    <row r="83" spans="2:13" x14ac:dyDescent="0.3">
      <c r="B83" s="371"/>
      <c r="C83" s="124" t="s">
        <v>82</v>
      </c>
      <c r="D83" s="222" t="s">
        <v>60</v>
      </c>
      <c r="E83" s="234">
        <v>100</v>
      </c>
      <c r="F83" s="231">
        <v>1000</v>
      </c>
      <c r="G83" s="307"/>
      <c r="H83" s="125"/>
      <c r="I83" s="126"/>
      <c r="J83" s="127">
        <v>0</v>
      </c>
      <c r="K83" s="128"/>
      <c r="L83" s="127">
        <v>0</v>
      </c>
      <c r="M83" s="129"/>
    </row>
    <row r="84" spans="2:13" ht="15" thickBot="1" x14ac:dyDescent="0.35">
      <c r="B84" s="372"/>
      <c r="C84" s="119" t="s">
        <v>83</v>
      </c>
      <c r="D84" s="223" t="s">
        <v>60</v>
      </c>
      <c r="E84" s="108">
        <v>200</v>
      </c>
      <c r="F84" s="232">
        <v>2160</v>
      </c>
      <c r="G84" s="308"/>
      <c r="H84" s="131"/>
      <c r="I84" s="120"/>
      <c r="J84" s="121">
        <v>0</v>
      </c>
      <c r="K84" s="122"/>
      <c r="L84" s="121">
        <v>0</v>
      </c>
      <c r="M84" s="123"/>
    </row>
    <row r="85" spans="2:13" ht="18.75" customHeight="1" thickBot="1" x14ac:dyDescent="0.35">
      <c r="C85" s="111" t="s">
        <v>102</v>
      </c>
      <c r="D85" s="6"/>
      <c r="E85" s="72"/>
      <c r="F85" s="73">
        <f>SUM(F66:F84)</f>
        <v>82040</v>
      </c>
      <c r="G85" s="74"/>
      <c r="H85" s="5"/>
      <c r="I85" s="320"/>
      <c r="J85" s="317">
        <f>SUM(J66:J84)</f>
        <v>0</v>
      </c>
      <c r="K85" s="322"/>
      <c r="L85" s="317">
        <f>SUM(L66:L84)</f>
        <v>0</v>
      </c>
      <c r="M85" s="323"/>
    </row>
    <row r="87" spans="2:13" ht="15" thickBot="1" x14ac:dyDescent="0.35"/>
    <row r="88" spans="2:13" ht="15" thickBot="1" x14ac:dyDescent="0.35">
      <c r="B88" s="378" t="s">
        <v>84</v>
      </c>
      <c r="C88" s="379"/>
      <c r="D88" s="379"/>
      <c r="E88" s="380"/>
    </row>
    <row r="89" spans="2:13" ht="15" thickBot="1" x14ac:dyDescent="0.35"/>
    <row r="90" spans="2:13" ht="15" thickBot="1" x14ac:dyDescent="0.35">
      <c r="B90" s="5"/>
      <c r="C90" s="5"/>
      <c r="D90" s="5"/>
      <c r="E90" s="6"/>
      <c r="F90" s="7"/>
      <c r="G90" s="7"/>
      <c r="H90" s="6"/>
      <c r="I90" s="369" t="s">
        <v>1</v>
      </c>
      <c r="J90" s="369"/>
      <c r="K90" s="369" t="s">
        <v>2</v>
      </c>
      <c r="L90" s="369"/>
      <c r="M90" s="8"/>
    </row>
    <row r="91" spans="2:13" ht="27.75" thickBot="1" x14ac:dyDescent="0.35">
      <c r="B91" s="340" t="s">
        <v>3</v>
      </c>
      <c r="C91" s="260" t="s">
        <v>4</v>
      </c>
      <c r="D91" s="268" t="s">
        <v>5</v>
      </c>
      <c r="E91" s="341" t="s">
        <v>6</v>
      </c>
      <c r="F91" s="342" t="s">
        <v>99</v>
      </c>
      <c r="G91" s="341" t="s">
        <v>98</v>
      </c>
      <c r="H91" s="343" t="s">
        <v>7</v>
      </c>
      <c r="I91" s="344" t="s">
        <v>8</v>
      </c>
      <c r="J91" s="345" t="s">
        <v>9</v>
      </c>
      <c r="K91" s="344" t="s">
        <v>8</v>
      </c>
      <c r="L91" s="345" t="s">
        <v>9</v>
      </c>
      <c r="M91" s="346" t="s">
        <v>10</v>
      </c>
    </row>
    <row r="92" spans="2:13" x14ac:dyDescent="0.3">
      <c r="B92" s="381" t="s">
        <v>85</v>
      </c>
      <c r="C92" s="153" t="s">
        <v>86</v>
      </c>
      <c r="D92" s="281" t="s">
        <v>13</v>
      </c>
      <c r="E92" s="278">
        <v>3000</v>
      </c>
      <c r="F92" s="186">
        <v>14000</v>
      </c>
      <c r="G92" s="299"/>
      <c r="H92" s="154"/>
      <c r="I92" s="155"/>
      <c r="J92" s="156">
        <v>0</v>
      </c>
      <c r="K92" s="157"/>
      <c r="L92" s="156">
        <v>0</v>
      </c>
      <c r="M92" s="158"/>
    </row>
    <row r="93" spans="2:13" x14ac:dyDescent="0.3">
      <c r="B93" s="382"/>
      <c r="C93" s="276" t="s">
        <v>87</v>
      </c>
      <c r="D93" s="282" t="s">
        <v>13</v>
      </c>
      <c r="E93" s="279">
        <v>5000</v>
      </c>
      <c r="F93" s="187">
        <v>580</v>
      </c>
      <c r="G93" s="300"/>
      <c r="H93" s="81"/>
      <c r="I93" s="159"/>
      <c r="J93" s="85">
        <v>0</v>
      </c>
      <c r="K93" s="160"/>
      <c r="L93" s="85">
        <v>0</v>
      </c>
      <c r="M93" s="161"/>
    </row>
    <row r="94" spans="2:13" x14ac:dyDescent="0.3">
      <c r="B94" s="382"/>
      <c r="C94" s="222" t="s">
        <v>97</v>
      </c>
      <c r="D94" s="282" t="s">
        <v>39</v>
      </c>
      <c r="E94" s="279">
        <v>250</v>
      </c>
      <c r="F94" s="188">
        <v>3200</v>
      </c>
      <c r="G94" s="300"/>
      <c r="H94" s="189"/>
      <c r="I94" s="190"/>
      <c r="J94" s="191">
        <v>0</v>
      </c>
      <c r="K94" s="192"/>
      <c r="L94" s="191">
        <v>0</v>
      </c>
      <c r="M94" s="193"/>
    </row>
    <row r="95" spans="2:13" x14ac:dyDescent="0.3">
      <c r="B95" s="382"/>
      <c r="C95" s="222" t="s">
        <v>96</v>
      </c>
      <c r="D95" s="282" t="s">
        <v>39</v>
      </c>
      <c r="E95" s="279">
        <v>500</v>
      </c>
      <c r="F95" s="188">
        <v>6700</v>
      </c>
      <c r="G95" s="300"/>
      <c r="H95" s="189"/>
      <c r="I95" s="190"/>
      <c r="J95" s="191">
        <v>0</v>
      </c>
      <c r="K95" s="192"/>
      <c r="L95" s="191">
        <v>0</v>
      </c>
      <c r="M95" s="193"/>
    </row>
    <row r="96" spans="2:13" x14ac:dyDescent="0.3">
      <c r="B96" s="382"/>
      <c r="C96" s="222" t="s">
        <v>88</v>
      </c>
      <c r="D96" s="282" t="s">
        <v>39</v>
      </c>
      <c r="E96" s="280">
        <v>1000</v>
      </c>
      <c r="F96" s="187">
        <v>22700</v>
      </c>
      <c r="G96" s="300"/>
      <c r="H96" s="161"/>
      <c r="I96" s="162"/>
      <c r="J96" s="85">
        <v>0</v>
      </c>
      <c r="K96" s="163"/>
      <c r="L96" s="85">
        <v>0</v>
      </c>
      <c r="M96" s="161"/>
    </row>
    <row r="97" spans="2:13" ht="15" thickBot="1" x14ac:dyDescent="0.35">
      <c r="B97" s="383"/>
      <c r="C97" s="277" t="s">
        <v>89</v>
      </c>
      <c r="D97" s="137" t="s">
        <v>39</v>
      </c>
      <c r="E97" s="217">
        <v>1000</v>
      </c>
      <c r="F97" s="138">
        <v>20100</v>
      </c>
      <c r="G97" s="301"/>
      <c r="H97" s="131"/>
      <c r="I97" s="164"/>
      <c r="J97" s="130">
        <v>0</v>
      </c>
      <c r="K97" s="165"/>
      <c r="L97" s="130">
        <v>0</v>
      </c>
      <c r="M97" s="131"/>
    </row>
    <row r="98" spans="2:13" ht="18" customHeight="1" thickBot="1" x14ac:dyDescent="0.35">
      <c r="C98" s="362" t="s">
        <v>103</v>
      </c>
      <c r="D98" s="6"/>
      <c r="E98" s="72"/>
      <c r="F98" s="73">
        <f>SUM(F92:F97)</f>
        <v>67280</v>
      </c>
      <c r="G98" s="74"/>
      <c r="H98" s="5"/>
      <c r="I98" s="320"/>
      <c r="J98" s="317">
        <f>SUM(J92:J97)</f>
        <v>0</v>
      </c>
      <c r="K98" s="322"/>
      <c r="L98" s="317">
        <f>SUM(L92:L97)</f>
        <v>0</v>
      </c>
      <c r="M98" s="323"/>
    </row>
    <row r="102" spans="2:13" ht="15" thickBot="1" x14ac:dyDescent="0.35"/>
    <row r="103" spans="2:13" ht="15" customHeight="1" thickBot="1" x14ac:dyDescent="0.35">
      <c r="B103" s="378" t="s">
        <v>90</v>
      </c>
      <c r="C103" s="379"/>
      <c r="D103" s="379"/>
      <c r="E103" s="380"/>
    </row>
    <row r="104" spans="2:13" ht="15" thickBot="1" x14ac:dyDescent="0.35">
      <c r="B104" s="5"/>
      <c r="C104" s="5"/>
      <c r="D104" s="5"/>
      <c r="E104" s="6"/>
      <c r="F104" s="7"/>
      <c r="G104" s="7"/>
      <c r="H104" s="6"/>
      <c r="I104" s="369" t="s">
        <v>1</v>
      </c>
      <c r="J104" s="369"/>
      <c r="K104" s="369" t="s">
        <v>2</v>
      </c>
      <c r="L104" s="369"/>
      <c r="M104" s="8"/>
    </row>
    <row r="105" spans="2:13" ht="27.75" thickBot="1" x14ac:dyDescent="0.35">
      <c r="B105" s="340" t="s">
        <v>3</v>
      </c>
      <c r="C105" s="245" t="s">
        <v>4</v>
      </c>
      <c r="D105" s="357" t="s">
        <v>5</v>
      </c>
      <c r="E105" s="358" t="s">
        <v>6</v>
      </c>
      <c r="F105" s="342" t="s">
        <v>99</v>
      </c>
      <c r="G105" s="358" t="s">
        <v>98</v>
      </c>
      <c r="H105" s="359" t="s">
        <v>7</v>
      </c>
      <c r="I105" s="342" t="s">
        <v>8</v>
      </c>
      <c r="J105" s="360" t="s">
        <v>9</v>
      </c>
      <c r="K105" s="342" t="s">
        <v>8</v>
      </c>
      <c r="L105" s="360" t="s">
        <v>9</v>
      </c>
      <c r="M105" s="361" t="s">
        <v>10</v>
      </c>
    </row>
    <row r="106" spans="2:13" ht="15" customHeight="1" x14ac:dyDescent="0.3">
      <c r="B106" s="384" t="s">
        <v>85</v>
      </c>
      <c r="C106" s="347" t="s">
        <v>91</v>
      </c>
      <c r="D106" s="348" t="s">
        <v>13</v>
      </c>
      <c r="E106" s="349">
        <v>3000</v>
      </c>
      <c r="F106" s="350">
        <v>1700</v>
      </c>
      <c r="G106" s="351"/>
      <c r="H106" s="352"/>
      <c r="I106" s="353"/>
      <c r="J106" s="354">
        <v>0</v>
      </c>
      <c r="K106" s="355"/>
      <c r="L106" s="354">
        <v>0</v>
      </c>
      <c r="M106" s="356"/>
    </row>
    <row r="107" spans="2:13" ht="15" customHeight="1" x14ac:dyDescent="0.3">
      <c r="B107" s="384"/>
      <c r="C107" s="283" t="s">
        <v>92</v>
      </c>
      <c r="D107" s="282" t="s">
        <v>13</v>
      </c>
      <c r="E107" s="285">
        <v>3000</v>
      </c>
      <c r="F107" s="166">
        <v>96</v>
      </c>
      <c r="G107" s="309"/>
      <c r="H107" s="288"/>
      <c r="I107" s="290"/>
      <c r="J107" s="168">
        <v>0</v>
      </c>
      <c r="K107" s="167"/>
      <c r="L107" s="168">
        <v>0</v>
      </c>
      <c r="M107" s="169"/>
    </row>
    <row r="108" spans="2:13" ht="15" customHeight="1" thickBot="1" x14ac:dyDescent="0.35">
      <c r="B108" s="385"/>
      <c r="C108" s="284" t="s">
        <v>92</v>
      </c>
      <c r="D108" s="287" t="s">
        <v>13</v>
      </c>
      <c r="E108" s="286">
        <v>5000</v>
      </c>
      <c r="F108" s="171">
        <v>56</v>
      </c>
      <c r="G108" s="310"/>
      <c r="H108" s="289"/>
      <c r="I108" s="291"/>
      <c r="J108" s="173">
        <v>0</v>
      </c>
      <c r="K108" s="172"/>
      <c r="L108" s="173">
        <v>0</v>
      </c>
      <c r="M108" s="170"/>
    </row>
    <row r="109" spans="2:13" ht="18.75" customHeight="1" thickBot="1" x14ac:dyDescent="0.35">
      <c r="C109" s="111" t="s">
        <v>104</v>
      </c>
      <c r="D109" s="6"/>
      <c r="E109" s="72"/>
      <c r="F109" s="73">
        <f>SUM(F106:F108)</f>
        <v>1852</v>
      </c>
      <c r="G109" s="74"/>
      <c r="H109" s="5"/>
      <c r="I109" s="320"/>
      <c r="J109" s="317">
        <f>SUM(J106:J108)</f>
        <v>0</v>
      </c>
      <c r="K109" s="322"/>
      <c r="L109" s="317">
        <f>SUM(L106:L108)</f>
        <v>0</v>
      </c>
      <c r="M109" s="323"/>
    </row>
  </sheetData>
  <mergeCells count="29">
    <mergeCell ref="B92:B97"/>
    <mergeCell ref="B103:E103"/>
    <mergeCell ref="I104:J104"/>
    <mergeCell ref="K104:L104"/>
    <mergeCell ref="B106:B108"/>
    <mergeCell ref="K90:L90"/>
    <mergeCell ref="B55:B58"/>
    <mergeCell ref="B63:E63"/>
    <mergeCell ref="I64:J64"/>
    <mergeCell ref="K64:L64"/>
    <mergeCell ref="B66:B67"/>
    <mergeCell ref="B68:B69"/>
    <mergeCell ref="B71:B73"/>
    <mergeCell ref="B76:B78"/>
    <mergeCell ref="B79:B84"/>
    <mergeCell ref="B88:E88"/>
    <mergeCell ref="I90:J90"/>
    <mergeCell ref="B49:B54"/>
    <mergeCell ref="B4:E4"/>
    <mergeCell ref="I5:J5"/>
    <mergeCell ref="K5:L5"/>
    <mergeCell ref="B7:B18"/>
    <mergeCell ref="B19:B20"/>
    <mergeCell ref="B21:B26"/>
    <mergeCell ref="B27:B29"/>
    <mergeCell ref="B36:E36"/>
    <mergeCell ref="I37:J37"/>
    <mergeCell ref="K37:L37"/>
    <mergeCell ref="B39:B48"/>
  </mergeCells>
  <pageMargins left="0.19685039370078741" right="0.19685039370078741" top="0.19685039370078741" bottom="0.19685039370078741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2 - Cenová 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Mgr. Jana Piknová</cp:lastModifiedBy>
  <cp:lastPrinted>2018-06-20T08:14:09Z</cp:lastPrinted>
  <dcterms:created xsi:type="dcterms:W3CDTF">2018-03-13T09:12:20Z</dcterms:created>
  <dcterms:modified xsi:type="dcterms:W3CDTF">2019-02-08T15:15:54Z</dcterms:modified>
</cp:coreProperties>
</file>