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770" windowHeight="13050" tabRatio="150" activeTab="0"/>
  </bookViews>
  <sheets>
    <sheet name="KALKULACE" sheetId="2" r:id="rId1"/>
  </sheets>
  <definedNames>
    <definedName name="_xlnm.Print_Area" localSheetId="0">'KALKULACE'!$A:$J</definedName>
  </definedNames>
  <calcPr calcId="152511"/>
</workbook>
</file>

<file path=xl/sharedStrings.xml><?xml version="1.0" encoding="utf-8"?>
<sst xmlns="http://schemas.openxmlformats.org/spreadsheetml/2006/main" count="811" uniqueCount="84">
  <si>
    <t>Celkem bez DPH</t>
  </si>
  <si>
    <t>DPH 21%</t>
  </si>
  <si>
    <t>ks</t>
  </si>
  <si>
    <t>DPH</t>
  </si>
  <si>
    <t>NÁZEV</t>
  </si>
  <si>
    <t>popis</t>
  </si>
  <si>
    <t>cena bez DPH</t>
  </si>
  <si>
    <t>cena celkem s DPH</t>
  </si>
  <si>
    <t>cena celkem bez DPH</t>
  </si>
  <si>
    <t>Celkem s DPH</t>
  </si>
  <si>
    <t>cena celkem
 s DPH</t>
  </si>
  <si>
    <t>VŘ - Učebna 321 +  učebna 323 + nová učebna</t>
  </si>
  <si>
    <t>1)</t>
  </si>
  <si>
    <t>Pracovní židle</t>
  </si>
  <si>
    <t/>
  </si>
  <si>
    <t>Pracovní židle - Pracovní židle s opěrnou zad a snadno omyvatelnou povrchovou úpravou. Nastavitelná výška židle</t>
  </si>
  <si>
    <t>Mechanika kloubová s permanent kontaktem a 
  nastavením sklonu opěráku.
- Výškově stavitelný opěrák.
- Sedák a opěrák z ergonomického měkčeného PUR.
- Područky pevné plastové
- Píst plynový 
- Kříž černý Nylon.
- Kolečka O50mm na tvrdou podlahu
- Nosnost 120kg.</t>
  </si>
  <si>
    <t>21%</t>
  </si>
  <si>
    <t>2)</t>
  </si>
  <si>
    <t>Skříňka regálové dvoudvéřová</t>
  </si>
  <si>
    <t>3)</t>
  </si>
  <si>
    <t>Skříň dvoudvéřová</t>
  </si>
  <si>
    <t>Sestava tří skříní</t>
  </si>
  <si>
    <t>4)</t>
  </si>
  <si>
    <t>Pracovní deska</t>
  </si>
  <si>
    <t>5)</t>
  </si>
  <si>
    <t>Závěsná police</t>
  </si>
  <si>
    <t>6)</t>
  </si>
  <si>
    <t>Pracovní stůl</t>
  </si>
  <si>
    <t>7)</t>
  </si>
  <si>
    <t>8)</t>
  </si>
  <si>
    <t>9)</t>
  </si>
  <si>
    <t>Skříňka</t>
  </si>
  <si>
    <t>10)</t>
  </si>
  <si>
    <t>Skříňka policová</t>
  </si>
  <si>
    <t>11)</t>
  </si>
  <si>
    <t>12)</t>
  </si>
  <si>
    <t>Závěsná police uzavíratelná</t>
  </si>
  <si>
    <t>13)</t>
  </si>
  <si>
    <t>Pracovní deska z odolného materiálu do tvaru L</t>
  </si>
  <si>
    <t>14)</t>
  </si>
  <si>
    <t>15)</t>
  </si>
  <si>
    <t>Šuplíky</t>
  </si>
  <si>
    <t>Skříň vysoká s šuplíky</t>
  </si>
  <si>
    <t>Skříň vysoká v horní části , dvě představitelné police, ve spodní části čtyři mělké zásuvky výška čela 15cm a dva kontejnery o výšce čela 30cm.Rozměry š60xh60xv200cm. Korpus a celé zásuvka z laminované dřevotřísky tl. 18mm olepený hranou ABS 0,5mm technologií PUR. Čela zásuvek z laminované dřevotřísky tl. 18mm olepené 2mm ABS hranou technologií PUR. V horní části dvě přestavitelné police z laminované dřevotřísky tl. 18mm olepené 0,5mm ABS hranou technologií PUR, vrtáno průběžně po celé výšce. Ve spodní části čtyři zásuvky a dva kontejnery s centrálním zámkem (boky, záda, dna) celé zásuvky z laminované dřevotřísky tl. 18mm olepené 0,5mm ABS hranou technologií PUR. Záda skříně bílý sololak. Sokl 10 cm se stavitelnými nožičkami.
Provedení: Bílá
Umístění: učebna 323</t>
  </si>
  <si>
    <t>16)</t>
  </si>
  <si>
    <t>17)</t>
  </si>
  <si>
    <t>Nástěnné horizontální policové skříňky</t>
  </si>
  <si>
    <t>18)</t>
  </si>
  <si>
    <t>19)</t>
  </si>
  <si>
    <t>Nástěnná rohová policová skříňka</t>
  </si>
  <si>
    <t>20)</t>
  </si>
  <si>
    <t>Skříňky se šuplíky</t>
  </si>
  <si>
    <t>21)</t>
  </si>
  <si>
    <t>Prosklená vitrína</t>
  </si>
  <si>
    <t>22)</t>
  </si>
  <si>
    <t>Skříňky dvoudvéřové policové</t>
  </si>
  <si>
    <t>H100DD - Horní skříňka</t>
  </si>
  <si>
    <t>Třikrát skříň - Skříň vysoká s plnými dvířky. Rozměry š80xh60xv200cm. Korpus z laminované dřevotřísky tl. 18mm olepený hranou ABS 0,5mm technologií PUR, uzamykatelná plná dvířka ohraněná hranou ABS 2,0mm technologií PUR. Záda bílý sololak, s 6ti policemi-prostřední pevná pro uzamčení. Pět polic přestavitelných, vrtáno průběžně. Na stavitelých nožičkách se soklem.
Provedení: Bílá
Umístění do učebny 321</t>
  </si>
  <si>
    <t>Sestava skříní</t>
  </si>
  <si>
    <t>Sestava s pracovními stoly</t>
  </si>
  <si>
    <t>Šest krát skříňka - H60O - Horní skříňka Horní skříňka otevřená. Rozměr š60xh32xv72cm. Korpus z laminované dřevotřísky tl. 18mm, olepený 0,5mm ABS hranou technologií PUR. Dvě přestavitelné police. Vrtáno přes celou výšku skříňky.
Provedení: Bílé
Umístění do nové učebny</t>
  </si>
  <si>
    <t>Dvakrát skříňka - H50D - Horní skříňka -Horní skříňka plná dvířka. Rozměr š50xh32xv72cm. Korpus z laminované dřevotřísky tl. 18mm, olepený 0,5mm ABS hranou technologií PUR,  dvířka z laminované dřevotřísky tl. 18mm olepené 2mm ABS hranou technologií PUR. Dvě přestavitelné police. Vrtáno přes celou výšku skříňky.
Provedení: Bílé
Umístění do učebny: Nové učebny</t>
  </si>
  <si>
    <t>S100DD - Skříň střední s plnými dvířky -Skříň s plnými dvířky. Rozměry š100xh56xv90cm. Korpus z laminované dřevotřísky tl.18mm olepený hranou ABS 0,5mm technologií PUR, dvířka BEZ zámku, plná dvířka ohraněná hranou ABS 2,0mm technologií PUR. Záda bílý sololak, Bez představitelných polic. + S90RD - skříň spodní rohová Rozměr š90xh56xv90cm. Korpus z laminované dřevotřísky tl. 18mm, olepený 0,5mm ABS hranopu technologií PUR, dvířka z laminované dřevotřísky tl. 18mm olepené 2mm ABS hranou technologií PUR. Jedna přestavitelná police. Vrtáno přes celou výšku skříňky. Součástí jsou stavitelné nožičky se soklem a těsnící lištou.
Provedení: Bílá
Umístění učebna 323</t>
  </si>
  <si>
    <t>Skříňová sestava</t>
  </si>
  <si>
    <t>čtyři krát - H60D - Horní skříňka .Horní skříňka plná dvířka. Rozměr š60xh32xv72cm. Korpus z laminované dřevotřísky tl. 18mm, olepený 0,5mm ABS hranou technologií PUR,  dvířka z laminované dřevotřísky tl. 18mm olepené 2mm ABS hranou technologií PUR. Dvě přestavitelné police. Vrtáno přes celou výšku skříňky.
Provedení: Bílé
Umístění do učebny: Nové učebny</t>
  </si>
  <si>
    <t>Čtyři krát - H60D - Horní skříňka Horní skříňka plná dvířka. Rozměr š60xh32xv72cm. Korpus z laminované dřevotřísky tl. 18mm, olepený 0,5mm ABS hranou technologií PUR,  dvířka z laminované dřevotřísky tl. 18mm olepené 2mm ABS hranou technologií PUR. Dvě přestavitelné police. Vrtáno přes celou výšku skříňky.
Provedení: Bílé
Umístění do učebny: Nové učebny</t>
  </si>
  <si>
    <t>Skříně</t>
  </si>
  <si>
    <t>Pět krát - Horní skříňka otevřená. Rozměr š60xh32xv72cm. Korpus z laminované dřevotřísky tl. 18mm, olepený 0,5mm ABS hranou technologií PUR. Dvě přestavitelné police. Vrtáno přes celou výšku skříňky.
Provedení: Bílé
Umístění do učebny 321 a 323</t>
  </si>
  <si>
    <t>H80O - Horní skříňka - Horní skříňka otevřená. Rozměr š80xh32xv72cm. Korpus z laminované dřevotřísky tl. 18mm, olepený 0,5mm ABS hranou technologií PUR, čelo zásuvky a dvířka z laminované dřevotřísky tl. 18mm olepené 2mm ABS hranou technologií PUR. Dvě přestavitelné police. Vrtáno přes celou výšku skříňky.
Provedení: Bílé
Umístění do nové učebny</t>
  </si>
  <si>
    <t>Rohová skříňka</t>
  </si>
  <si>
    <t>Dva krát skříňka - S702K - Skříňka se dvěma kontejnery, bez zámku Skříňka se dvěma kontejnery, rozměry š70xh60xv90cm. Korpus a kompletní zásuvky (včetně den, boků, zad a čel) z laminované dřevotřísky tl. 18mm olepené 0,5mm ABS hranou technologií PUR. Čela zásuvek  z laminované dřevotřísky tl. 18mm olepené 2mm ABS hranou technologií PUR, Dva  kontejnery na plnovýsuvech pro vyšší zátěž. Záda bílý sololak. Na stavitelných nožičkách se soklem a těsnící lištou.
Nosnost zásuvky do 35kg.
Pracovní deska Kompakt rezistant tl 12mm, hrany frézovány do tvaru mombátka. V kompaktní desce otvor o průměru 20cm
Provedení: Bílá
Umístění učebna 323</t>
  </si>
  <si>
    <t>H60/60DO- horní skříňka rohová Horní skříňka otevřená. Rozměr š60xh60xv72cm. Korpus z laminované dřevotřísky tl. 18mm, olepený 0,5mm ABS hranou technologií PUR. Dvě přestavitelné police. Vrtáno přes celou výšku skříňky.
Provedení: Bílé
Umístění do učebny 323</t>
  </si>
  <si>
    <t>Dvakrát skříňka - H60SD - Horní skříňka - Horní skříňka s dvířky. Rozměr š60xh32xv72cm. Korpus z laminované dřevotřísky tl. 18mm, olepený 0,5mm ABS hranou technologií PUR, dvířko skleněné v bočních lištách z laminované dřevotřísky tl. 18mm, lišty ohraněné hranou ABS 2,0mm technologií PUR. Sklo bezpečnostní. Dvířka bez zámku. Dvě přestavitelné police. Vrtáno přes celou výšku skříňky. + Jeden krát skříňka H80SD - Horní skříňka Horní skříňka s dvířky. Rozměr š80xh32xv72cm. Korpus z laminované dřevotřísky tl. 18mm, olepený 0,5mm ABS hranou technologií PUR, dvířko skleněné v bočních lištách z laminované dřevotřísky tl. 18mm, lišty ohraněné hranou ABS 2,0mm technologií PUR. Sklo bezpečnostní. Dvířka bez zámku. Dvě přestavitelné police. Vrtáno přes celou výšku skříňky.
Provedení: Bílé
Umístění do učebny 323</t>
  </si>
  <si>
    <t>H100DD - Horní skříňka - Horní skříňka s dvířky. Rozměr š100xh32xv72cm. Korpus z laminované dřevotřísky tl. 18mm, olepený 0,5mm ABS hranou technologií PUR, čelo zásuvky a dvířka z laminované dřevotřísky tl. 18mm olepené 2mm ABS hranou technologií PUR. Dvířka uzamykatelná. Dvě přestavitelné police. Vrtáno přes celou výšku skříňky. + H30D - Horní skříňka Horní skříňka s dvířky. Rozměr š30xh32xv72cm. Korpus z laminované dřevotřísky tl. 18mm, olepený 0,5mm ABS hranou technologií PUR, čelo zásuvky a dvířka z laminované dřevotřísky tl. 18mm olepené 2mm ABS hranou technologií PUR. Dvířka uzamykatelná. Dvě přestavitelné police. Vrtáno přes celou výšku skříňky. + S100DD - Skříň střední s plnými dvířky Skříň s plnými dvířky. Rozměry š100xh56xv90cm. Korpus z laminované dřevotřísky tl.18mm olepený hranou ABS 0,5mm technologií PUR, uzamykatelná plná dvířka ohraněná hranou ABS 2,0mm technologií PUR. Záda bílý sololak, Bez představitelných polic. + S602K - Skříňka se dvěma kontejnery, centrální uzamykání  Skříňka se dvěma kontejnery, centrální uzamykání, rozměry š60xh60xv90cm. Korpus a kompletní zásuvky (včetně den, boků, zad a čel) z laminované dřevotřísky tl. 18mm olepené 0,5mm ABS hranou technologií PUR. Čela zásuvek  z laminované dřevotřísky tl. 18mm olepené 2mm ABS hranou technologií PUR, Dvě centrálně uzamykatelné kontejnery na plnovýsuvech pro vyšší zátěž. Záda bílý sololak. Na stavitelných nožičkách se soklem a těsnící lištou.
Provedení: Bílé
Umístění do učebny 321</t>
  </si>
  <si>
    <t>S80DD - Skříň střední s plnými dvířky - Rozměry š80xh60xv90cm. Korpus z laminované dřevotřísky tl.18mm olepený hranou ABS 0,5mm technologií PUR, uzamykatelná plná dvířka ohraněná hranou ABS 2,0mm technologií PUR. Záda bílý sololak, dvě přestavitelné police, vrtáno po celé výšce.              Třikrát skříň - H80DD - Horní skříňka - Horní skříňka s dvířky. Rozměr š80xh32xv72cm. Korpus z laminované dřevotřísky tl. 18mm, olepený 0,5mm ABS hranou technologií PUR, čelo zásuvky a dvířka z laminované dřevotřísky tl. 18mm olepené 2mm ABS hranou technologií PUR. Dvířka uzamykatelná. Dvě přestavitelné police. Vrtáno přes celou výšku skříňky.
Provedení : Bílá
Umístění učebna 321</t>
  </si>
  <si>
    <t xml:space="preserve">23) plynová zařízení </t>
  </si>
  <si>
    <t xml:space="preserve">
Plastová certifikovaná plynoměrová skříň o rozměrech 350*350*150 mm, kde bude umístěn podružný plynoměr. Dvířka jsou opatřena kotvami pro zazdění a zabezpečují krytí niky proti vnějším vlivům. </t>
  </si>
  <si>
    <r>
      <t>Jeden krát skříň -H60O Horní skříňka - Horní skříňka otevřená. Rozměr š60xh32xv72cm. Korpus z laminované dřevotřísky tl. 18mm, olepený 0,5mm ABS hranou technologií PUR, čelo zásuvky a dvířka z laminované dřevotřísky tl. 18mm olepené 2mm ABS hranou technologií PUR. Dvě přestavitelné police. Vrtáno přes celou výšku skříňky.                            Dvakrát skříň - H80O Horní skříňka - Horní skříňka otevřená. Rozměr</t>
    </r>
    <r>
      <rPr>
        <sz val="10"/>
        <color theme="1"/>
        <rFont val="Arial"/>
        <family val="2"/>
      </rPr>
      <t xml:space="preserve"> š80xh32xv72cm. </t>
    </r>
    <r>
      <rPr>
        <sz val="10"/>
        <color indexed="8"/>
        <rFont val="Arial"/>
        <family val="2"/>
      </rPr>
      <t>Korpus z laminované dřevotřísky tl. 18mm, olepený 0,5mm ABS hranou technologií PUR, čelo zásuvky a dvířka z laminované dřevotřísky tl. 18mm olepené 2mm ABS hranou technologií PUR. Dvě přestavitelné police. Vrtáno přes celou výšku skříňky.
Provedení: Bílé
Umístění do učebny 321</t>
    </r>
  </si>
  <si>
    <t>Pracovní deska  -  Kompakt rezistant tl 12mm, hrany frézovány do tvaru mombátka. Kompaktní deska o rozměrech 12,7mxh0,6m s výřezem o průměru 20cm, a výřezem na dřez dle uořesnění školy. + Dvoudřez nerezový - Položka obsahuje nerezový dřez 800x510mm s vyspádovaným dnem. Povrchová úprava typu saténového lesku. Tato elegantní povrchová úprava vytváří trvalý, snadno čistitelný lesk, který je odolný proti skvrnám způsobeným vodou a vápenitým usazeninám. S usazenía napojením na odpad .          Umístění do učebny 321                                                                                                         Provedení: do šedých odstínů</t>
  </si>
  <si>
    <t>Stůl 120 - Pracovní stůl s rozměry š120xh60xv75cm. Pracovní deska kompakt rezistant tl. 12mm vhrany zaoblené do tvaru bombátka. Záda výška 40cm  z laminované dřevotřísky tl. 18mm, ohraněná hranou ABS 5mm, vše olepeno technologií PUR.  Jackelová konstrukce s komaxitovou úpravou. Průchodka na PC kabely. + Stůl 150 - Pracovní stůl s rozměry š150xh60xv75cm. Pracovní deska kompakt rezistant tl. 12mm vhrany zaoblené do tvaru bombátka. Záda výška 40cm  z laminované dřevotřísky tl. 18mm, ohraněná hranou ABS 5mm, vše olepeno technologií PUR.  Jackelová konstrukce s komaxitovou úpravou.  Průchodka na PC kabely.  Dvakrát + Kontejner 4 zásuvky (centrální zamykání) - Korpus a zásuvky z laminované dřevotřísky tl. 18mm opelení 0,5mm ABS hranu technologií PUR, čela zásuvek z laminované dřevotřísky tl. 18mm olepeny 2mm ABS hranou technologií PUR. Zásuvky na kuličkových plnovýsuvech s centrálním zámkem. Boky, mezistěny a dno zásuvek z laminované dřevotřísky tl. 18mm olepeny 0,5mm ABS technologií PUR. Kontejner na dvou bržděných a dvou nebržděných kolečkách. + Skříňka pro PC tower uzamykatelná 30/50/65 - Skříňka namontovaná v učitelském nebo žákovském počítačovém stolu, určená pro PC tower. Krytování z laminované dřevotřísky olepené ABS hranou 0,5mm technologií PUR, dvířka jsou uzamykatelná, otevírání 90° olepeny hranou ABS 2,0mm technologií PUR.
Provedení: do šedých odstínů
Provedení zadní desky:  Bílá
Umístění do učebny 321</t>
  </si>
  <si>
    <t>Pracovní deska  -  Kompakt rezistant tl 12mm, hrany frézovány do tvaru mombátka. Kompaktní deska o rozměrech 1,6mxh0,6m s výřezem o průměru 20cm, dle upřesnění školy.                                                                          Umístění do učebny 321                                                                                   Provedení: do šedých odstínů</t>
  </si>
  <si>
    <t>Pracovní deska  -  Kompakt rezistant tl 12mm, hrany frézovány do tvaru mombátka. Kompaktní deska o rozměrech 1,6mxh0,6m s výřezem o průměru 20cm, dle upřesnění školy.                                                                                                 Umístění do učebny 321                                                  Provedení: do šedých odstínů</t>
  </si>
  <si>
    <t>Pracovní deska  -  Kompakt rezistant tl 12mm, hrany frézovány do tvaru mombátka. Kompaktní deska do tvaru L o rozměrech 2mx2m xh0,6m s výřezem o průměru 20cm, a výřezem na dřez dle upřesnění školy. + Dvoudřez nerezový - Položka obsahuje nerezový dřez 800x510mm s vyspádovaným dnem. Povrchová úprava typu saténového lesku. Tato elegantní povrchová úprava vytváří trvalý, snadno čistitelný lesk, který je odolný proti skvrnám způsobeným vodou a vápenitým usazenináUsazení dřezu, rozvod a napojení odpadu.                                                                Provedení : do šedých odstínů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</si>
</sst>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0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rgb="FFC00000"/>
      <name val="Arial"/>
      <family val="2"/>
    </font>
    <font>
      <sz val="14"/>
      <color indexed="8"/>
      <name val="Arial"/>
      <family val="2"/>
    </font>
    <font>
      <sz val="16"/>
      <color rgb="FFC00000"/>
      <name val="Arial"/>
      <family val="2"/>
    </font>
    <font>
      <sz val="10"/>
      <color rgb="FFC00000"/>
      <name val="Arial"/>
      <family val="2"/>
    </font>
    <font>
      <sz val="15"/>
      <color rgb="FFC00000"/>
      <name val="Arial"/>
      <family val="2"/>
    </font>
    <font>
      <sz val="10"/>
      <color theme="1" tint="0.34999001026153564"/>
      <name val="Arial"/>
      <family val="2"/>
    </font>
    <font>
      <sz val="12"/>
      <color rgb="FFC00000"/>
      <name val="Arial"/>
      <family val="2"/>
    </font>
    <font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0" tint="-0.14993000030517578"/>
      </top>
      <bottom style="thin">
        <color theme="0" tint="-0.14993000030517578"/>
      </bottom>
    </border>
    <border>
      <left/>
      <right/>
      <top style="thin">
        <color theme="1" tint="0.34999001026153564"/>
      </top>
      <bottom/>
    </border>
    <border>
      <left/>
      <right/>
      <top/>
      <bottom style="thin">
        <color theme="1" tint="0.34999001026153564"/>
      </bottom>
    </border>
    <border>
      <left/>
      <right/>
      <top/>
      <bottom style="thin">
        <color theme="0" tint="-0.1499300003051757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5" fillId="2" borderId="2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 indent="1"/>
    </xf>
    <xf numFmtId="0" fontId="5" fillId="2" borderId="3" xfId="0" applyFont="1" applyFill="1" applyBorder="1" applyAlignment="1">
      <alignment horizontal="left" vertical="center" indent="1"/>
    </xf>
    <xf numFmtId="4" fontId="8" fillId="2" borderId="0" xfId="0" applyNumberFormat="1" applyFont="1" applyFill="1" applyAlignment="1">
      <alignment horizontal="center" wrapText="1"/>
    </xf>
    <xf numFmtId="4" fontId="0" fillId="2" borderId="1" xfId="0" applyNumberFormat="1" applyFill="1" applyBorder="1" applyAlignment="1">
      <alignment horizontal="right" vertical="top"/>
    </xf>
    <xf numFmtId="164" fontId="7" fillId="2" borderId="0" xfId="0" applyNumberFormat="1" applyFont="1" applyFill="1" applyBorder="1" applyAlignment="1">
      <alignment horizontal="right" vertical="center"/>
    </xf>
    <xf numFmtId="9" fontId="0" fillId="2" borderId="1" xfId="0" applyNumberFormat="1" applyFill="1" applyBorder="1" applyAlignment="1">
      <alignment horizontal="center" vertical="top"/>
    </xf>
    <xf numFmtId="0" fontId="5" fillId="2" borderId="4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wrapText="1"/>
    </xf>
    <xf numFmtId="0" fontId="0" fillId="2" borderId="0" xfId="0" applyFont="1" applyFill="1"/>
    <xf numFmtId="0" fontId="5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right" wrapText="1"/>
    </xf>
    <xf numFmtId="0" fontId="2" fillId="2" borderId="0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2" fontId="3" fillId="2" borderId="4" xfId="0" applyNumberFormat="1" applyFont="1" applyFill="1" applyBorder="1" applyAlignment="1">
      <alignment horizontal="right" vertical="top"/>
    </xf>
    <xf numFmtId="0" fontId="0" fillId="2" borderId="1" xfId="0" applyFont="1" applyFill="1" applyBorder="1" applyAlignment="1">
      <alignment horizontal="left" vertical="top" wrapText="1"/>
    </xf>
    <xf numFmtId="164" fontId="7" fillId="2" borderId="2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164" fontId="7" fillId="2" borderId="3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0">
    <dxf>
      <font>
        <color theme="0" tint="-0.149959996342659"/>
      </font>
      <border/>
    </dxf>
    <dxf>
      <border>
        <top style="thin">
          <color theme="0" tint="-0.4999699890613556"/>
        </top>
        <vertical/>
        <horizontal/>
      </border>
    </dxf>
    <dxf>
      <font>
        <color theme="0" tint="-0.149959996342659"/>
      </font>
      <border/>
    </dxf>
    <dxf>
      <border>
        <top style="thin">
          <color theme="0" tint="-0.4999699890613556"/>
        </top>
        <vertical/>
        <horizontal/>
      </border>
    </dxf>
    <dxf>
      <font>
        <color theme="0" tint="-0.149959996342659"/>
      </font>
      <border/>
    </dxf>
    <dxf>
      <border>
        <top style="thin">
          <color theme="0" tint="-0.4999699890613556"/>
        </top>
        <vertical/>
        <horizontal/>
      </border>
    </dxf>
    <dxf>
      <font>
        <color theme="0" tint="-0.149959996342659"/>
      </font>
      <border/>
    </dxf>
    <dxf>
      <border>
        <top style="thin">
          <color theme="0" tint="-0.4999699890613556"/>
        </top>
        <vertical/>
        <horizontal/>
      </border>
    </dxf>
    <dxf>
      <font>
        <color theme="0" tint="-0.149959996342659"/>
      </font>
      <border/>
    </dxf>
    <dxf>
      <border>
        <top style="thin">
          <color theme="0" tint="-0.4999699890613556"/>
        </top>
        <vertical/>
        <horizontal/>
      </border>
    </dxf>
    <dxf>
      <font>
        <color theme="0" tint="-0.149959996342659"/>
      </font>
      <border/>
    </dxf>
    <dxf>
      <border>
        <top style="thin">
          <color theme="0" tint="-0.4999699890613556"/>
        </top>
        <vertical/>
        <horizontal/>
      </border>
    </dxf>
    <dxf>
      <font>
        <color theme="0" tint="-0.149959996342659"/>
      </font>
      <border/>
    </dxf>
    <dxf>
      <border>
        <top style="thin">
          <color theme="0" tint="-0.4999699890613556"/>
        </top>
        <vertical/>
        <horizontal/>
      </border>
    </dxf>
    <dxf>
      <font>
        <color theme="0" tint="-0.149959996342659"/>
      </font>
      <border/>
    </dxf>
    <dxf>
      <border>
        <top style="thin">
          <color theme="0" tint="-0.4999699890613556"/>
        </top>
        <vertical/>
        <horizontal/>
      </border>
    </dxf>
    <dxf>
      <font>
        <color theme="0" tint="-0.149959996342659"/>
      </font>
      <border/>
    </dxf>
    <dxf>
      <border>
        <top style="thin">
          <color theme="0" tint="-0.4999699890613556"/>
        </top>
        <vertical/>
        <horizontal/>
      </border>
    </dxf>
    <dxf>
      <font>
        <color theme="0" tint="-0.149959996342659"/>
      </font>
      <border/>
    </dxf>
    <dxf>
      <border>
        <top style="thin">
          <color theme="0" tint="-0.4999699890613556"/>
        </top>
        <vertical/>
        <horizontal/>
      </border>
    </dxf>
    <dxf>
      <font>
        <color theme="0" tint="-0.149959996342659"/>
      </font>
      <border/>
    </dxf>
    <dxf>
      <border>
        <top style="thin">
          <color theme="0" tint="-0.4999699890613556"/>
        </top>
        <vertical/>
        <horizontal/>
      </border>
    </dxf>
    <dxf>
      <font>
        <color theme="0" tint="-0.149959996342659"/>
      </font>
      <border/>
    </dxf>
    <dxf>
      <border>
        <top style="thin">
          <color theme="0" tint="-0.4999699890613556"/>
        </top>
        <vertical/>
        <horizontal/>
      </border>
    </dxf>
    <dxf>
      <font>
        <color theme="0" tint="-0.149959996342659"/>
      </font>
      <border/>
    </dxf>
    <dxf>
      <border>
        <top style="thin">
          <color theme="0" tint="-0.4999699890613556"/>
        </top>
        <vertical/>
        <horizontal/>
      </border>
    </dxf>
    <dxf>
      <font>
        <color theme="0" tint="-0.149959996342659"/>
      </font>
      <border/>
    </dxf>
    <dxf>
      <border>
        <top style="thin">
          <color theme="0" tint="-0.4999699890613556"/>
        </top>
        <vertical/>
        <horizontal/>
      </border>
    </dxf>
    <dxf>
      <font>
        <color theme="0" tint="-0.149959996342659"/>
      </font>
      <border/>
    </dxf>
    <dxf>
      <border>
        <top style="thin">
          <color theme="0" tint="-0.4999699890613556"/>
        </top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1"/>
  <sheetViews>
    <sheetView tabSelected="1" zoomScale="73" zoomScaleNormal="73" workbookViewId="0" topLeftCell="A1">
      <selection activeCell="E34" sqref="E34"/>
    </sheetView>
  </sheetViews>
  <sheetFormatPr defaultColWidth="9.140625" defaultRowHeight="12.75"/>
  <cols>
    <col min="1" max="1" width="5.7109375" style="6" customWidth="1"/>
    <col min="2" max="2" width="5.57421875" style="5" customWidth="1"/>
    <col min="3" max="3" width="31.140625" style="5" customWidth="1"/>
    <col min="4" max="4" width="40.8515625" style="2" customWidth="1"/>
    <col min="5" max="5" width="56.28125" style="2" customWidth="1"/>
    <col min="7" max="7" width="10.7109375" style="0" bestFit="1" customWidth="1"/>
    <col min="9" max="9" width="13.28125" style="0" customWidth="1"/>
    <col min="10" max="10" width="22.7109375" style="12" customWidth="1"/>
    <col min="11" max="19" width="8.421875" style="29" hidden="1" customWidth="1"/>
    <col min="20" max="20" width="8.421875" style="24" customWidth="1"/>
    <col min="21" max="22" width="9.140625" style="24" customWidth="1"/>
    <col min="23" max="16384" width="9.140625" style="3" customWidth="1"/>
  </cols>
  <sheetData>
    <row r="1" spans="1:22" s="1" customFormat="1" ht="37.5" customHeight="1">
      <c r="A1" s="6" t="s">
        <v>11</v>
      </c>
      <c r="B1" s="4"/>
      <c r="C1" s="4"/>
      <c r="D1" s="7"/>
      <c r="E1" s="7"/>
      <c r="G1" s="8"/>
      <c r="H1" s="8"/>
      <c r="I1" s="8"/>
      <c r="J1" s="11"/>
      <c r="K1" s="29"/>
      <c r="L1" s="29"/>
      <c r="M1" s="29"/>
      <c r="N1" s="29"/>
      <c r="O1" s="29"/>
      <c r="P1" s="29"/>
      <c r="Q1" s="29"/>
      <c r="R1" s="29"/>
      <c r="S1" s="29"/>
      <c r="T1" s="24"/>
      <c r="U1" s="24"/>
      <c r="V1" s="24"/>
    </row>
    <row r="2" spans="1:22" s="1" customFormat="1" ht="12.75">
      <c r="A2" s="6"/>
      <c r="B2" s="4"/>
      <c r="C2" s="4"/>
      <c r="D2" s="7"/>
      <c r="E2" s="6"/>
      <c r="F2" s="14" t="s">
        <v>0</v>
      </c>
      <c r="G2" s="32"/>
      <c r="H2" s="32"/>
      <c r="I2" s="36">
        <f>I7+I9+I11+I13+I15+I17+I19+I21+I23+I25+I27+I29+I31+I33+I35+I37+I39+I41+I43+I45+I47+I49+I51</f>
        <v>0</v>
      </c>
      <c r="J2" s="36"/>
      <c r="K2" s="29"/>
      <c r="L2" s="29"/>
      <c r="M2" s="29"/>
      <c r="N2" s="29"/>
      <c r="O2" s="29"/>
      <c r="P2" s="29"/>
      <c r="Q2" s="29"/>
      <c r="R2" s="29"/>
      <c r="S2" s="29"/>
      <c r="T2" s="24"/>
      <c r="U2" s="24"/>
      <c r="V2" s="24"/>
    </row>
    <row r="3" spans="1:22" s="1" customFormat="1" ht="12.75">
      <c r="A3" s="6"/>
      <c r="B3" s="4"/>
      <c r="C3" s="4"/>
      <c r="D3" s="7"/>
      <c r="E3" s="6"/>
      <c r="F3" s="15" t="s">
        <v>1</v>
      </c>
      <c r="G3" s="31"/>
      <c r="H3" s="31"/>
      <c r="I3" s="37">
        <f>I4-I2</f>
        <v>0</v>
      </c>
      <c r="J3" s="37"/>
      <c r="K3" s="29"/>
      <c r="L3" s="29"/>
      <c r="M3" s="29"/>
      <c r="N3" s="29"/>
      <c r="O3" s="29"/>
      <c r="P3" s="29"/>
      <c r="Q3" s="29"/>
      <c r="R3" s="29"/>
      <c r="S3" s="29"/>
      <c r="T3" s="24"/>
      <c r="U3" s="24"/>
      <c r="V3" s="24"/>
    </row>
    <row r="4" spans="1:22" s="1" customFormat="1" ht="12.75">
      <c r="A4" s="6"/>
      <c r="B4" s="4"/>
      <c r="C4" s="4"/>
      <c r="D4" s="7"/>
      <c r="E4" s="6"/>
      <c r="F4" s="16" t="s">
        <v>9</v>
      </c>
      <c r="G4" s="33"/>
      <c r="H4" s="33"/>
      <c r="I4" s="38">
        <f>J7+J9+J11+J13+J15+J17+J19+J21+J23+J25+J27+J29+J31+J33+J35+J37+J39+J41+J43+J45+J47+J49+J51</f>
        <v>0</v>
      </c>
      <c r="J4" s="38"/>
      <c r="K4" s="29"/>
      <c r="L4" s="29"/>
      <c r="M4" s="29"/>
      <c r="N4" s="29"/>
      <c r="O4" s="29"/>
      <c r="P4" s="29"/>
      <c r="Q4" s="29"/>
      <c r="R4" s="29"/>
      <c r="S4" s="29"/>
      <c r="T4" s="24"/>
      <c r="U4" s="24"/>
      <c r="V4" s="24"/>
    </row>
    <row r="5" spans="1:22" s="1" customFormat="1" ht="12.75">
      <c r="A5" s="6"/>
      <c r="B5" s="4"/>
      <c r="C5" s="4"/>
      <c r="D5" s="7"/>
      <c r="E5" s="6"/>
      <c r="J5" s="19"/>
      <c r="K5" s="29"/>
      <c r="L5" s="29"/>
      <c r="M5" s="29"/>
      <c r="N5" s="29"/>
      <c r="O5" s="29"/>
      <c r="P5" s="29"/>
      <c r="Q5" s="29"/>
      <c r="R5" s="29"/>
      <c r="S5" s="29"/>
      <c r="T5" s="24"/>
      <c r="U5" s="24"/>
      <c r="V5" s="24"/>
    </row>
    <row r="6" spans="1:22" s="28" customFormat="1" ht="39">
      <c r="A6" s="25"/>
      <c r="B6" s="26"/>
      <c r="C6" s="26"/>
      <c r="D6" s="13" t="s">
        <v>4</v>
      </c>
      <c r="E6" s="13" t="s">
        <v>5</v>
      </c>
      <c r="F6" s="13" t="s">
        <v>2</v>
      </c>
      <c r="G6" s="17" t="s">
        <v>6</v>
      </c>
      <c r="H6" s="13" t="s">
        <v>3</v>
      </c>
      <c r="I6" s="17" t="s">
        <v>8</v>
      </c>
      <c r="J6" s="23" t="s">
        <v>10</v>
      </c>
      <c r="K6" s="30"/>
      <c r="L6" s="30"/>
      <c r="M6" s="30"/>
      <c r="N6" s="30"/>
      <c r="O6" s="30" t="s">
        <v>2</v>
      </c>
      <c r="P6" s="30" t="s">
        <v>6</v>
      </c>
      <c r="Q6" s="30" t="s">
        <v>3</v>
      </c>
      <c r="R6" s="30" t="s">
        <v>8</v>
      </c>
      <c r="S6" s="30" t="s">
        <v>7</v>
      </c>
      <c r="T6" s="27"/>
      <c r="U6" s="27"/>
      <c r="V6" s="27"/>
    </row>
    <row r="7" spans="1:14" ht="12.75">
      <c r="A7" s="21" t="s">
        <v>12</v>
      </c>
      <c r="B7" s="22" t="s">
        <v>13</v>
      </c>
      <c r="C7" s="9"/>
      <c r="D7" s="9"/>
      <c r="E7" s="9" t="s">
        <v>14</v>
      </c>
      <c r="F7" s="10">
        <v>10</v>
      </c>
      <c r="G7" s="18"/>
      <c r="H7" s="20">
        <v>0.21</v>
      </c>
      <c r="I7" s="18">
        <f>G7*F7</f>
        <v>0</v>
      </c>
      <c r="J7" s="34">
        <f>I7*1.21</f>
        <v>0</v>
      </c>
      <c r="K7" s="29">
        <v>14900</v>
      </c>
      <c r="L7" s="29">
        <v>18029</v>
      </c>
      <c r="N7" s="29">
        <v>1</v>
      </c>
    </row>
    <row r="8" spans="1:19" ht="114.75">
      <c r="A8" s="21" t="s">
        <v>14</v>
      </c>
      <c r="B8" s="22"/>
      <c r="C8" s="9" t="s">
        <v>14</v>
      </c>
      <c r="D8" s="9" t="s">
        <v>15</v>
      </c>
      <c r="E8" s="9" t="s">
        <v>16</v>
      </c>
      <c r="F8" s="10"/>
      <c r="G8" s="18"/>
      <c r="H8" s="20" t="s">
        <v>14</v>
      </c>
      <c r="I8" s="18" t="s">
        <v>14</v>
      </c>
      <c r="J8" s="34" t="s">
        <v>14</v>
      </c>
      <c r="M8" s="29">
        <v>1</v>
      </c>
      <c r="O8" s="29">
        <v>10</v>
      </c>
      <c r="P8" s="29">
        <v>1490</v>
      </c>
      <c r="Q8" s="29" t="s">
        <v>17</v>
      </c>
      <c r="R8" s="29">
        <v>14900</v>
      </c>
      <c r="S8" s="29">
        <v>18029</v>
      </c>
    </row>
    <row r="9" spans="1:14" ht="12.75">
      <c r="A9" s="21" t="s">
        <v>18</v>
      </c>
      <c r="B9" s="22" t="s">
        <v>19</v>
      </c>
      <c r="C9" s="9"/>
      <c r="D9" s="9"/>
      <c r="E9" s="9" t="s">
        <v>14</v>
      </c>
      <c r="F9" s="10">
        <v>3</v>
      </c>
      <c r="G9" s="18"/>
      <c r="H9" s="20">
        <v>0.21</v>
      </c>
      <c r="I9" s="18">
        <f>G9*F9</f>
        <v>0</v>
      </c>
      <c r="J9" s="34">
        <f>I9*1.21</f>
        <v>0</v>
      </c>
      <c r="K9" s="29">
        <v>17160</v>
      </c>
      <c r="L9" s="29">
        <v>20763.6</v>
      </c>
      <c r="N9" s="29">
        <v>2</v>
      </c>
    </row>
    <row r="10" spans="1:19" ht="213" customHeight="1">
      <c r="A10" s="21" t="s">
        <v>14</v>
      </c>
      <c r="B10" s="22"/>
      <c r="C10" s="9" t="s">
        <v>14</v>
      </c>
      <c r="D10" s="9" t="s">
        <v>59</v>
      </c>
      <c r="E10" s="9" t="s">
        <v>75</v>
      </c>
      <c r="F10" s="10"/>
      <c r="G10" s="18"/>
      <c r="H10" s="20" t="s">
        <v>14</v>
      </c>
      <c r="I10" s="18" t="s">
        <v>14</v>
      </c>
      <c r="J10" s="34" t="s">
        <v>14</v>
      </c>
      <c r="M10" s="29">
        <v>2</v>
      </c>
      <c r="O10" s="29">
        <v>3</v>
      </c>
      <c r="P10" s="29">
        <v>3220</v>
      </c>
      <c r="Q10" s="29" t="s">
        <v>17</v>
      </c>
      <c r="R10" s="29">
        <v>9660</v>
      </c>
      <c r="S10" s="29">
        <v>11688.599999999999</v>
      </c>
    </row>
    <row r="11" spans="1:14" ht="12.75">
      <c r="A11" s="21" t="s">
        <v>20</v>
      </c>
      <c r="B11" s="22" t="s">
        <v>21</v>
      </c>
      <c r="C11" s="9"/>
      <c r="D11" s="9"/>
      <c r="E11" s="9" t="s">
        <v>14</v>
      </c>
      <c r="F11" s="10">
        <v>1</v>
      </c>
      <c r="G11" s="18"/>
      <c r="H11" s="20">
        <v>0.21</v>
      </c>
      <c r="I11" s="18">
        <f>G11*F11</f>
        <v>0</v>
      </c>
      <c r="J11" s="34">
        <f>I11*1.21</f>
        <v>0</v>
      </c>
      <c r="K11" s="29">
        <v>15480</v>
      </c>
      <c r="L11" s="29">
        <v>18730.8</v>
      </c>
      <c r="N11" s="29">
        <v>3</v>
      </c>
    </row>
    <row r="12" spans="1:19" ht="127.5">
      <c r="A12" s="21" t="s">
        <v>14</v>
      </c>
      <c r="B12" s="22"/>
      <c r="C12" s="9" t="s">
        <v>14</v>
      </c>
      <c r="D12" s="9" t="s">
        <v>22</v>
      </c>
      <c r="E12" s="9" t="s">
        <v>58</v>
      </c>
      <c r="F12" s="10"/>
      <c r="G12" s="18"/>
      <c r="H12" s="20" t="s">
        <v>14</v>
      </c>
      <c r="I12" s="18" t="s">
        <v>14</v>
      </c>
      <c r="J12" s="34" t="s">
        <v>14</v>
      </c>
      <c r="M12" s="29">
        <v>3</v>
      </c>
      <c r="O12" s="29">
        <v>3</v>
      </c>
      <c r="P12" s="29">
        <v>5160</v>
      </c>
      <c r="Q12" s="29" t="s">
        <v>17</v>
      </c>
      <c r="R12" s="29">
        <v>15480</v>
      </c>
      <c r="S12" s="29">
        <v>18730.8</v>
      </c>
    </row>
    <row r="13" spans="1:14" ht="12.75">
      <c r="A13" s="21" t="s">
        <v>23</v>
      </c>
      <c r="B13" s="22" t="s">
        <v>24</v>
      </c>
      <c r="C13" s="9"/>
      <c r="D13" s="9"/>
      <c r="E13" s="9" t="s">
        <v>14</v>
      </c>
      <c r="F13" s="10">
        <v>1</v>
      </c>
      <c r="G13" s="18"/>
      <c r="H13" s="20">
        <v>0.21</v>
      </c>
      <c r="I13" s="18">
        <f>G13*F13</f>
        <v>0</v>
      </c>
      <c r="J13" s="34">
        <f>I13*1.21</f>
        <v>0</v>
      </c>
      <c r="K13" s="29">
        <v>13350</v>
      </c>
      <c r="L13" s="29">
        <v>16153.5</v>
      </c>
      <c r="N13" s="29">
        <v>4</v>
      </c>
    </row>
    <row r="14" spans="1:19" ht="136.5" customHeight="1">
      <c r="A14" s="21" t="s">
        <v>14</v>
      </c>
      <c r="B14" s="22"/>
      <c r="C14" s="9"/>
      <c r="D14" s="9" t="s">
        <v>24</v>
      </c>
      <c r="E14" s="35" t="s">
        <v>79</v>
      </c>
      <c r="F14" s="10"/>
      <c r="G14" s="18"/>
      <c r="H14" s="20" t="s">
        <v>14</v>
      </c>
      <c r="I14" s="18" t="s">
        <v>14</v>
      </c>
      <c r="J14" s="34" t="s">
        <v>14</v>
      </c>
      <c r="M14" s="29">
        <v>4</v>
      </c>
      <c r="O14" s="29">
        <v>1</v>
      </c>
      <c r="P14" s="29">
        <v>12350</v>
      </c>
      <c r="Q14" s="29" t="s">
        <v>17</v>
      </c>
      <c r="R14" s="29">
        <v>12350</v>
      </c>
      <c r="S14" s="29">
        <v>14943.5</v>
      </c>
    </row>
    <row r="15" spans="1:14" ht="12.75">
      <c r="A15" s="21" t="s">
        <v>25</v>
      </c>
      <c r="B15" s="22" t="s">
        <v>26</v>
      </c>
      <c r="C15" s="9"/>
      <c r="D15" s="9"/>
      <c r="E15" s="9" t="s">
        <v>14</v>
      </c>
      <c r="F15" s="10">
        <v>1</v>
      </c>
      <c r="G15" s="18"/>
      <c r="H15" s="20">
        <v>0.21</v>
      </c>
      <c r="I15" s="18">
        <f>G15*F15</f>
        <v>0</v>
      </c>
      <c r="J15" s="34">
        <f>I15*1.21</f>
        <v>0</v>
      </c>
      <c r="K15" s="29">
        <v>1580</v>
      </c>
      <c r="L15" s="29">
        <v>1911.8</v>
      </c>
      <c r="N15" s="29">
        <v>5</v>
      </c>
    </row>
    <row r="16" spans="1:19" ht="204">
      <c r="A16" s="21" t="s">
        <v>14</v>
      </c>
      <c r="B16" s="22"/>
      <c r="C16" s="9" t="s">
        <v>14</v>
      </c>
      <c r="D16" s="9" t="s">
        <v>59</v>
      </c>
      <c r="E16" s="35" t="s">
        <v>78</v>
      </c>
      <c r="F16" s="10"/>
      <c r="G16" s="18" t="s">
        <v>14</v>
      </c>
      <c r="H16" s="20" t="s">
        <v>14</v>
      </c>
      <c r="I16" s="18" t="s">
        <v>14</v>
      </c>
      <c r="J16" s="34" t="s">
        <v>14</v>
      </c>
      <c r="M16" s="29">
        <v>5</v>
      </c>
      <c r="O16" s="29">
        <v>1</v>
      </c>
      <c r="P16" s="29">
        <v>1580</v>
      </c>
      <c r="Q16" s="29" t="s">
        <v>17</v>
      </c>
      <c r="R16" s="29">
        <v>1580</v>
      </c>
      <c r="S16" s="29">
        <v>1911.8</v>
      </c>
    </row>
    <row r="17" spans="1:14" ht="12.75">
      <c r="A17" s="21" t="s">
        <v>27</v>
      </c>
      <c r="B17" s="22" t="s">
        <v>28</v>
      </c>
      <c r="C17" s="9"/>
      <c r="D17" s="9"/>
      <c r="E17" s="9" t="s">
        <v>14</v>
      </c>
      <c r="F17" s="10">
        <v>1</v>
      </c>
      <c r="G17" s="18"/>
      <c r="H17" s="20">
        <v>0.21</v>
      </c>
      <c r="I17" s="18">
        <f>G17*F17</f>
        <v>0</v>
      </c>
      <c r="J17" s="34">
        <f>I17*1.21</f>
        <v>0</v>
      </c>
      <c r="K17" s="29">
        <v>24000</v>
      </c>
      <c r="L17" s="29">
        <v>29040</v>
      </c>
      <c r="N17" s="29">
        <v>6</v>
      </c>
    </row>
    <row r="18" spans="1:19" ht="382.5" customHeight="1">
      <c r="A18" s="21" t="s">
        <v>14</v>
      </c>
      <c r="B18" s="22"/>
      <c r="C18" s="9" t="s">
        <v>14</v>
      </c>
      <c r="D18" s="9" t="s">
        <v>60</v>
      </c>
      <c r="E18" s="35" t="s">
        <v>80</v>
      </c>
      <c r="F18" s="10"/>
      <c r="G18" s="18" t="s">
        <v>14</v>
      </c>
      <c r="H18" s="20" t="s">
        <v>14</v>
      </c>
      <c r="I18" s="18" t="s">
        <v>14</v>
      </c>
      <c r="J18" s="34" t="s">
        <v>14</v>
      </c>
      <c r="M18" s="29">
        <v>6</v>
      </c>
      <c r="O18" s="29">
        <v>1</v>
      </c>
      <c r="P18" s="29">
        <v>5470</v>
      </c>
      <c r="Q18" s="29" t="s">
        <v>17</v>
      </c>
      <c r="R18" s="29">
        <v>5470</v>
      </c>
      <c r="S18" s="29">
        <v>6618.7</v>
      </c>
    </row>
    <row r="19" spans="1:14" ht="12.75">
      <c r="A19" s="21" t="s">
        <v>29</v>
      </c>
      <c r="B19" s="22" t="s">
        <v>24</v>
      </c>
      <c r="C19" s="9"/>
      <c r="D19" s="9"/>
      <c r="E19" s="9" t="s">
        <v>14</v>
      </c>
      <c r="F19" s="10">
        <v>1</v>
      </c>
      <c r="G19" s="18"/>
      <c r="H19" s="20">
        <v>0.21</v>
      </c>
      <c r="I19" s="18">
        <f>G19*F19</f>
        <v>0</v>
      </c>
      <c r="J19" s="34">
        <f>I19*1.21</f>
        <v>0</v>
      </c>
      <c r="K19" s="29">
        <v>12570</v>
      </c>
      <c r="L19" s="29">
        <v>15209.699999999999</v>
      </c>
      <c r="N19" s="29">
        <v>7</v>
      </c>
    </row>
    <row r="20" spans="1:19" ht="85.5" customHeight="1">
      <c r="A20" s="21" t="s">
        <v>14</v>
      </c>
      <c r="B20" s="22"/>
      <c r="C20" s="9" t="s">
        <v>14</v>
      </c>
      <c r="D20" s="9" t="s">
        <v>24</v>
      </c>
      <c r="E20" s="35" t="s">
        <v>81</v>
      </c>
      <c r="F20" s="10"/>
      <c r="G20" s="18" t="s">
        <v>14</v>
      </c>
      <c r="H20" s="20" t="s">
        <v>14</v>
      </c>
      <c r="I20" s="18" t="s">
        <v>14</v>
      </c>
      <c r="J20" s="34" t="s">
        <v>14</v>
      </c>
      <c r="M20" s="29">
        <v>7</v>
      </c>
      <c r="O20" s="29">
        <v>1</v>
      </c>
      <c r="P20" s="29">
        <v>10880</v>
      </c>
      <c r="Q20" s="29" t="s">
        <v>17</v>
      </c>
      <c r="R20" s="29">
        <v>10880</v>
      </c>
      <c r="S20" s="29">
        <v>13164.8</v>
      </c>
    </row>
    <row r="21" spans="1:14" ht="12.75">
      <c r="A21" s="21" t="s">
        <v>30</v>
      </c>
      <c r="B21" s="22" t="s">
        <v>24</v>
      </c>
      <c r="C21" s="9"/>
      <c r="D21" s="9"/>
      <c r="E21" s="9" t="s">
        <v>14</v>
      </c>
      <c r="F21" s="10">
        <v>1</v>
      </c>
      <c r="G21" s="18"/>
      <c r="H21" s="20">
        <v>0.21</v>
      </c>
      <c r="I21" s="18">
        <f>G21*F21</f>
        <v>0</v>
      </c>
      <c r="J21" s="34">
        <f>I21*1.21</f>
        <v>0</v>
      </c>
      <c r="K21" s="29">
        <v>10880</v>
      </c>
      <c r="L21" s="29">
        <v>13164.8</v>
      </c>
      <c r="N21" s="29">
        <v>8</v>
      </c>
    </row>
    <row r="22" spans="1:19" ht="83.25" customHeight="1">
      <c r="A22" s="21" t="s">
        <v>14</v>
      </c>
      <c r="B22" s="22"/>
      <c r="C22" s="9" t="s">
        <v>14</v>
      </c>
      <c r="D22" s="9" t="s">
        <v>24</v>
      </c>
      <c r="E22" s="35" t="s">
        <v>82</v>
      </c>
      <c r="F22" s="10"/>
      <c r="G22" s="18" t="s">
        <v>14</v>
      </c>
      <c r="H22" s="20" t="s">
        <v>14</v>
      </c>
      <c r="I22" s="18" t="s">
        <v>14</v>
      </c>
      <c r="J22" s="34" t="s">
        <v>14</v>
      </c>
      <c r="M22" s="29">
        <v>8</v>
      </c>
      <c r="O22" s="29">
        <v>1</v>
      </c>
      <c r="P22" s="29">
        <v>10880</v>
      </c>
      <c r="Q22" s="29" t="s">
        <v>17</v>
      </c>
      <c r="R22" s="29">
        <v>10880</v>
      </c>
      <c r="S22" s="29">
        <v>13164.8</v>
      </c>
    </row>
    <row r="23" spans="1:14" ht="12.75">
      <c r="A23" s="21" t="s">
        <v>31</v>
      </c>
      <c r="B23" s="22" t="s">
        <v>32</v>
      </c>
      <c r="C23" s="9"/>
      <c r="D23" s="9"/>
      <c r="E23" s="9" t="s">
        <v>14</v>
      </c>
      <c r="F23" s="10">
        <v>1</v>
      </c>
      <c r="G23" s="18"/>
      <c r="H23" s="20">
        <v>0.21</v>
      </c>
      <c r="I23" s="18">
        <f>G23*F23</f>
        <v>0</v>
      </c>
      <c r="J23" s="34">
        <f>I23*1.21</f>
        <v>0</v>
      </c>
      <c r="K23" s="29">
        <v>9540</v>
      </c>
      <c r="L23" s="29">
        <v>11543.4</v>
      </c>
      <c r="N23" s="29">
        <v>9</v>
      </c>
    </row>
    <row r="24" spans="1:19" ht="102">
      <c r="A24" s="21" t="s">
        <v>14</v>
      </c>
      <c r="B24" s="22"/>
      <c r="C24" s="9" t="s">
        <v>14</v>
      </c>
      <c r="D24" s="9" t="s">
        <v>32</v>
      </c>
      <c r="E24" s="35" t="s">
        <v>61</v>
      </c>
      <c r="F24" s="10"/>
      <c r="G24" s="18" t="s">
        <v>14</v>
      </c>
      <c r="H24" s="20" t="s">
        <v>14</v>
      </c>
      <c r="I24" s="18" t="s">
        <v>14</v>
      </c>
      <c r="J24" s="34" t="s">
        <v>14</v>
      </c>
      <c r="M24" s="29">
        <v>9</v>
      </c>
      <c r="O24" s="29">
        <v>6</v>
      </c>
      <c r="P24" s="29">
        <v>1590</v>
      </c>
      <c r="Q24" s="29" t="s">
        <v>17</v>
      </c>
      <c r="R24" s="29">
        <v>9540</v>
      </c>
      <c r="S24" s="29">
        <v>11543.4</v>
      </c>
    </row>
    <row r="25" spans="1:14" ht="12.75">
      <c r="A25" s="21" t="s">
        <v>33</v>
      </c>
      <c r="B25" s="22" t="s">
        <v>34</v>
      </c>
      <c r="C25" s="9"/>
      <c r="D25" s="9"/>
      <c r="E25" s="9" t="s">
        <v>14</v>
      </c>
      <c r="F25" s="10">
        <v>1</v>
      </c>
      <c r="G25" s="18"/>
      <c r="H25" s="20">
        <v>0.21</v>
      </c>
      <c r="I25" s="18">
        <f>G25*F25</f>
        <v>0</v>
      </c>
      <c r="J25" s="34">
        <f>I25*1.21</f>
        <v>0</v>
      </c>
      <c r="K25" s="29">
        <v>3960</v>
      </c>
      <c r="L25" s="29">
        <v>4791.599999999999</v>
      </c>
      <c r="N25" s="29">
        <v>10</v>
      </c>
    </row>
    <row r="26" spans="1:19" ht="127.5">
      <c r="A26" s="21" t="s">
        <v>14</v>
      </c>
      <c r="B26" s="22"/>
      <c r="C26" s="9" t="s">
        <v>14</v>
      </c>
      <c r="D26" s="9" t="s">
        <v>34</v>
      </c>
      <c r="E26" s="9" t="s">
        <v>62</v>
      </c>
      <c r="F26" s="10"/>
      <c r="G26" s="18"/>
      <c r="H26" s="20" t="s">
        <v>14</v>
      </c>
      <c r="I26" s="18" t="s">
        <v>14</v>
      </c>
      <c r="J26" s="34" t="s">
        <v>14</v>
      </c>
      <c r="M26" s="29">
        <v>10</v>
      </c>
      <c r="O26" s="29">
        <v>2</v>
      </c>
      <c r="P26" s="29">
        <v>1980</v>
      </c>
      <c r="Q26" s="29" t="s">
        <v>17</v>
      </c>
      <c r="R26" s="29">
        <v>3960</v>
      </c>
      <c r="S26" s="29">
        <v>4791.599999999999</v>
      </c>
    </row>
    <row r="27" spans="1:14" ht="12.75">
      <c r="A27" s="21" t="s">
        <v>35</v>
      </c>
      <c r="B27" s="22" t="s">
        <v>21</v>
      </c>
      <c r="C27" s="9"/>
      <c r="D27" s="9"/>
      <c r="E27" s="9" t="s">
        <v>14</v>
      </c>
      <c r="F27" s="10">
        <v>1</v>
      </c>
      <c r="G27" s="18"/>
      <c r="H27" s="20">
        <v>0.21</v>
      </c>
      <c r="I27" s="18">
        <f>G27*F27</f>
        <v>0</v>
      </c>
      <c r="J27" s="34">
        <f>I27*1.21</f>
        <v>0</v>
      </c>
      <c r="K27" s="29">
        <v>6490</v>
      </c>
      <c r="L27" s="29">
        <v>7852.9</v>
      </c>
      <c r="N27" s="29">
        <v>11</v>
      </c>
    </row>
    <row r="28" spans="1:19" ht="210.75" customHeight="1">
      <c r="A28" s="21" t="s">
        <v>14</v>
      </c>
      <c r="B28" s="22"/>
      <c r="C28" s="9" t="s">
        <v>14</v>
      </c>
      <c r="D28" s="9" t="s">
        <v>64</v>
      </c>
      <c r="E28" s="9" t="s">
        <v>63</v>
      </c>
      <c r="F28" s="10"/>
      <c r="G28" s="18" t="s">
        <v>14</v>
      </c>
      <c r="H28" s="20" t="s">
        <v>14</v>
      </c>
      <c r="I28" s="18" t="s">
        <v>14</v>
      </c>
      <c r="J28" s="34" t="s">
        <v>14</v>
      </c>
      <c r="M28" s="29">
        <v>11</v>
      </c>
      <c r="O28" s="29">
        <v>1</v>
      </c>
      <c r="P28" s="29">
        <v>3510</v>
      </c>
      <c r="Q28" s="29" t="s">
        <v>17</v>
      </c>
      <c r="R28" s="29">
        <v>3510</v>
      </c>
      <c r="S28" s="29">
        <v>4247.099999999999</v>
      </c>
    </row>
    <row r="29" spans="1:14" ht="12.75">
      <c r="A29" s="21" t="s">
        <v>36</v>
      </c>
      <c r="B29" s="22" t="s">
        <v>37</v>
      </c>
      <c r="C29" s="9"/>
      <c r="D29" s="9"/>
      <c r="E29" s="9" t="s">
        <v>14</v>
      </c>
      <c r="F29" s="10">
        <v>1</v>
      </c>
      <c r="G29" s="18"/>
      <c r="H29" s="20">
        <v>0.21</v>
      </c>
      <c r="I29" s="18">
        <f>G29*F29</f>
        <v>0</v>
      </c>
      <c r="J29" s="34">
        <f>I29*1.21</f>
        <v>0</v>
      </c>
      <c r="K29" s="29">
        <v>8400</v>
      </c>
      <c r="L29" s="29">
        <v>10164</v>
      </c>
      <c r="N29" s="29">
        <v>12</v>
      </c>
    </row>
    <row r="30" spans="1:19" ht="127.5">
      <c r="A30" s="21" t="s">
        <v>14</v>
      </c>
      <c r="B30" s="22"/>
      <c r="C30" s="9" t="s">
        <v>14</v>
      </c>
      <c r="D30" s="9" t="s">
        <v>59</v>
      </c>
      <c r="E30" s="9" t="s">
        <v>65</v>
      </c>
      <c r="F30" s="10"/>
      <c r="G30" s="18"/>
      <c r="H30" s="20" t="s">
        <v>14</v>
      </c>
      <c r="I30" s="18" t="s">
        <v>14</v>
      </c>
      <c r="J30" s="34" t="s">
        <v>14</v>
      </c>
      <c r="M30" s="29">
        <v>12</v>
      </c>
      <c r="O30" s="29">
        <v>4</v>
      </c>
      <c r="P30" s="29">
        <v>2100</v>
      </c>
      <c r="Q30" s="29" t="s">
        <v>17</v>
      </c>
      <c r="R30" s="29">
        <v>8400</v>
      </c>
      <c r="S30" s="29">
        <v>10164</v>
      </c>
    </row>
    <row r="31" spans="1:14" ht="12.75">
      <c r="A31" s="21" t="s">
        <v>38</v>
      </c>
      <c r="B31" s="22" t="s">
        <v>39</v>
      </c>
      <c r="C31" s="9"/>
      <c r="D31" s="9"/>
      <c r="E31" s="9" t="s">
        <v>14</v>
      </c>
      <c r="F31" s="10">
        <v>1</v>
      </c>
      <c r="G31" s="18"/>
      <c r="H31" s="20">
        <v>0.21</v>
      </c>
      <c r="I31" s="18">
        <f>G31*F31</f>
        <v>0</v>
      </c>
      <c r="J31" s="34">
        <f>I31*1.21</f>
        <v>0</v>
      </c>
      <c r="K31" s="29">
        <v>26480</v>
      </c>
      <c r="L31" s="29">
        <v>32040.8</v>
      </c>
      <c r="N31" s="29">
        <v>13</v>
      </c>
    </row>
    <row r="32" spans="1:19" ht="149.25" customHeight="1">
      <c r="A32" s="21" t="s">
        <v>14</v>
      </c>
      <c r="B32" s="22"/>
      <c r="C32" s="9"/>
      <c r="D32" s="9" t="s">
        <v>24</v>
      </c>
      <c r="E32" s="35" t="s">
        <v>83</v>
      </c>
      <c r="F32" s="10"/>
      <c r="G32" s="18" t="s">
        <v>14</v>
      </c>
      <c r="H32" s="20" t="s">
        <v>14</v>
      </c>
      <c r="I32" s="18" t="s">
        <v>14</v>
      </c>
      <c r="J32" s="34" t="s">
        <v>14</v>
      </c>
      <c r="M32" s="29">
        <v>13</v>
      </c>
      <c r="O32" s="29">
        <v>1</v>
      </c>
      <c r="P32" s="29">
        <v>23790</v>
      </c>
      <c r="Q32" s="29" t="s">
        <v>17</v>
      </c>
      <c r="R32" s="29">
        <v>23790</v>
      </c>
      <c r="S32" s="29">
        <v>28785.899999999998</v>
      </c>
    </row>
    <row r="33" spans="1:14" ht="12.75">
      <c r="A33" s="21" t="s">
        <v>40</v>
      </c>
      <c r="B33" s="22" t="s">
        <v>34</v>
      </c>
      <c r="C33" s="9"/>
      <c r="D33" s="9"/>
      <c r="E33" s="9" t="s">
        <v>14</v>
      </c>
      <c r="F33" s="10">
        <v>1</v>
      </c>
      <c r="G33" s="18"/>
      <c r="H33" s="20">
        <v>0.21</v>
      </c>
      <c r="I33" s="18">
        <f>G33*F33</f>
        <v>0</v>
      </c>
      <c r="J33" s="34">
        <f>I33*1.21</f>
        <v>0</v>
      </c>
      <c r="K33" s="29">
        <v>8400</v>
      </c>
      <c r="L33" s="29">
        <v>10164</v>
      </c>
      <c r="N33" s="29">
        <v>14</v>
      </c>
    </row>
    <row r="34" spans="1:19" ht="127.5">
      <c r="A34" s="21" t="s">
        <v>14</v>
      </c>
      <c r="B34" s="22"/>
      <c r="C34" s="9" t="s">
        <v>14</v>
      </c>
      <c r="D34" s="9" t="s">
        <v>64</v>
      </c>
      <c r="E34" s="9" t="s">
        <v>66</v>
      </c>
      <c r="F34" s="10"/>
      <c r="G34" s="18" t="s">
        <v>14</v>
      </c>
      <c r="H34" s="20" t="s">
        <v>14</v>
      </c>
      <c r="I34" s="18" t="s">
        <v>14</v>
      </c>
      <c r="J34" s="34" t="s">
        <v>14</v>
      </c>
      <c r="M34" s="29">
        <v>14</v>
      </c>
      <c r="O34" s="29">
        <v>4</v>
      </c>
      <c r="P34" s="29">
        <v>2100</v>
      </c>
      <c r="Q34" s="29" t="s">
        <v>17</v>
      </c>
      <c r="R34" s="29">
        <v>8400</v>
      </c>
      <c r="S34" s="29">
        <v>10164</v>
      </c>
    </row>
    <row r="35" spans="1:14" ht="12.75">
      <c r="A35" s="21" t="s">
        <v>41</v>
      </c>
      <c r="B35" s="22" t="s">
        <v>42</v>
      </c>
      <c r="C35" s="9"/>
      <c r="D35" s="9"/>
      <c r="E35" s="9" t="s">
        <v>14</v>
      </c>
      <c r="F35" s="10">
        <v>1</v>
      </c>
      <c r="G35" s="18"/>
      <c r="H35" s="20">
        <v>0.21</v>
      </c>
      <c r="I35" s="18">
        <f>G35*F35</f>
        <v>0</v>
      </c>
      <c r="J35" s="34">
        <f>I35*1.21</f>
        <v>0</v>
      </c>
      <c r="K35" s="29">
        <v>9090</v>
      </c>
      <c r="L35" s="29">
        <v>10998.9</v>
      </c>
      <c r="N35" s="29">
        <v>15</v>
      </c>
    </row>
    <row r="36" spans="1:19" ht="235.5" customHeight="1">
      <c r="A36" s="21" t="s">
        <v>14</v>
      </c>
      <c r="B36" s="22"/>
      <c r="C36" s="9" t="s">
        <v>14</v>
      </c>
      <c r="D36" s="9" t="s">
        <v>43</v>
      </c>
      <c r="E36" s="9" t="s">
        <v>44</v>
      </c>
      <c r="F36" s="10"/>
      <c r="G36" s="18" t="s">
        <v>14</v>
      </c>
      <c r="H36" s="20" t="s">
        <v>14</v>
      </c>
      <c r="I36" s="18" t="s">
        <v>14</v>
      </c>
      <c r="J36" s="34" t="s">
        <v>14</v>
      </c>
      <c r="M36" s="29">
        <v>15</v>
      </c>
      <c r="O36" s="29">
        <v>1</v>
      </c>
      <c r="P36" s="29">
        <v>9090</v>
      </c>
      <c r="Q36" s="29" t="s">
        <v>17</v>
      </c>
      <c r="R36" s="29">
        <v>9090</v>
      </c>
      <c r="S36" s="29">
        <v>10998.9</v>
      </c>
    </row>
    <row r="37" spans="1:14" ht="12.75">
      <c r="A37" s="21" t="s">
        <v>45</v>
      </c>
      <c r="B37" s="22" t="s">
        <v>42</v>
      </c>
      <c r="C37" s="9"/>
      <c r="D37" s="9"/>
      <c r="E37" s="9" t="s">
        <v>14</v>
      </c>
      <c r="F37" s="10">
        <v>1</v>
      </c>
      <c r="G37" s="18"/>
      <c r="H37" s="20">
        <v>0.21</v>
      </c>
      <c r="I37" s="18">
        <f>G37*F37</f>
        <v>0</v>
      </c>
      <c r="J37" s="34">
        <f>I37*1.21</f>
        <v>0</v>
      </c>
      <c r="K37" s="29">
        <v>9090</v>
      </c>
      <c r="L37" s="29">
        <v>10998.9</v>
      </c>
      <c r="N37" s="29">
        <v>16</v>
      </c>
    </row>
    <row r="38" spans="1:19" ht="216.75">
      <c r="A38" s="21" t="s">
        <v>14</v>
      </c>
      <c r="B38" s="22"/>
      <c r="C38" s="9" t="s">
        <v>14</v>
      </c>
      <c r="D38" s="9" t="s">
        <v>43</v>
      </c>
      <c r="E38" s="9" t="s">
        <v>44</v>
      </c>
      <c r="F38" s="10"/>
      <c r="G38" s="18" t="s">
        <v>14</v>
      </c>
      <c r="H38" s="20" t="s">
        <v>14</v>
      </c>
      <c r="I38" s="18" t="s">
        <v>14</v>
      </c>
      <c r="J38" s="34" t="s">
        <v>14</v>
      </c>
      <c r="M38" s="29">
        <v>16</v>
      </c>
      <c r="O38" s="29">
        <v>1</v>
      </c>
      <c r="P38" s="29">
        <v>9090</v>
      </c>
      <c r="Q38" s="29" t="s">
        <v>17</v>
      </c>
      <c r="R38" s="29">
        <v>9090</v>
      </c>
      <c r="S38" s="29">
        <v>10998.9</v>
      </c>
    </row>
    <row r="39" spans="1:14" ht="12.75">
      <c r="A39" s="21" t="s">
        <v>46</v>
      </c>
      <c r="B39" s="22" t="s">
        <v>47</v>
      </c>
      <c r="C39" s="9"/>
      <c r="D39" s="9"/>
      <c r="E39" s="9" t="s">
        <v>14</v>
      </c>
      <c r="F39" s="10">
        <v>1</v>
      </c>
      <c r="G39" s="18"/>
      <c r="H39" s="20">
        <v>0.21</v>
      </c>
      <c r="I39" s="18">
        <f>G39*F39</f>
        <v>0</v>
      </c>
      <c r="J39" s="34">
        <f>I39*1.21</f>
        <v>0</v>
      </c>
      <c r="K39" s="29">
        <v>7950</v>
      </c>
      <c r="L39" s="29">
        <v>9619.5</v>
      </c>
      <c r="N39" s="29">
        <v>17</v>
      </c>
    </row>
    <row r="40" spans="1:19" ht="102">
      <c r="A40" s="21" t="s">
        <v>14</v>
      </c>
      <c r="B40" s="22"/>
      <c r="C40" s="9" t="s">
        <v>14</v>
      </c>
      <c r="D40" s="9" t="s">
        <v>67</v>
      </c>
      <c r="E40" s="9" t="s">
        <v>68</v>
      </c>
      <c r="F40" s="10"/>
      <c r="G40" s="18" t="s">
        <v>14</v>
      </c>
      <c r="H40" s="20" t="s">
        <v>14</v>
      </c>
      <c r="I40" s="18" t="s">
        <v>14</v>
      </c>
      <c r="J40" s="34" t="s">
        <v>14</v>
      </c>
      <c r="M40" s="29">
        <v>17</v>
      </c>
      <c r="O40" s="29">
        <v>5</v>
      </c>
      <c r="P40" s="29">
        <v>1590</v>
      </c>
      <c r="Q40" s="29" t="s">
        <v>17</v>
      </c>
      <c r="R40" s="29">
        <v>7950</v>
      </c>
      <c r="S40" s="29">
        <v>9619.5</v>
      </c>
    </row>
    <row r="41" spans="1:14" ht="12.75">
      <c r="A41" s="21" t="s">
        <v>48</v>
      </c>
      <c r="B41" s="22" t="s">
        <v>47</v>
      </c>
      <c r="C41" s="9"/>
      <c r="D41" s="9"/>
      <c r="E41" s="9" t="s">
        <v>14</v>
      </c>
      <c r="F41" s="10">
        <v>1</v>
      </c>
      <c r="G41" s="18"/>
      <c r="H41" s="20">
        <v>0.21</v>
      </c>
      <c r="I41" s="18">
        <f>G41*F41</f>
        <v>0</v>
      </c>
      <c r="J41" s="34">
        <f>I41*1.21</f>
        <v>0</v>
      </c>
      <c r="K41" s="29">
        <v>1710</v>
      </c>
      <c r="L41" s="29">
        <v>2069.1</v>
      </c>
      <c r="N41" s="29">
        <v>18</v>
      </c>
    </row>
    <row r="42" spans="1:19" ht="135.75" customHeight="1">
      <c r="A42" s="21" t="s">
        <v>14</v>
      </c>
      <c r="B42" s="22"/>
      <c r="C42" s="9" t="s">
        <v>14</v>
      </c>
      <c r="D42" s="9" t="s">
        <v>32</v>
      </c>
      <c r="E42" s="9" t="s">
        <v>69</v>
      </c>
      <c r="F42" s="10"/>
      <c r="G42" s="18" t="s">
        <v>14</v>
      </c>
      <c r="H42" s="20" t="s">
        <v>14</v>
      </c>
      <c r="I42" s="18" t="s">
        <v>14</v>
      </c>
      <c r="J42" s="34" t="s">
        <v>14</v>
      </c>
      <c r="M42" s="29">
        <v>18</v>
      </c>
      <c r="O42" s="29">
        <v>1</v>
      </c>
      <c r="P42" s="29">
        <v>1710</v>
      </c>
      <c r="Q42" s="29" t="s">
        <v>17</v>
      </c>
      <c r="R42" s="29">
        <v>1710</v>
      </c>
      <c r="S42" s="29">
        <v>2069.1</v>
      </c>
    </row>
    <row r="43" spans="1:14" ht="12.75">
      <c r="A43" s="21" t="s">
        <v>49</v>
      </c>
      <c r="B43" s="22" t="s">
        <v>50</v>
      </c>
      <c r="C43" s="9"/>
      <c r="D43" s="9"/>
      <c r="E43" s="9" t="s">
        <v>14</v>
      </c>
      <c r="F43" s="10">
        <v>1</v>
      </c>
      <c r="G43" s="18"/>
      <c r="H43" s="20">
        <v>0.21</v>
      </c>
      <c r="I43" s="18">
        <f>G43*F43</f>
        <v>0</v>
      </c>
      <c r="J43" s="34">
        <f>I43*1.21</f>
        <v>0</v>
      </c>
      <c r="K43" s="29">
        <v>2370</v>
      </c>
      <c r="L43" s="29">
        <v>2867.7</v>
      </c>
      <c r="N43" s="29">
        <v>19</v>
      </c>
    </row>
    <row r="44" spans="1:19" ht="102">
      <c r="A44" s="21" t="s">
        <v>14</v>
      </c>
      <c r="B44" s="22"/>
      <c r="C44" s="9" t="s">
        <v>14</v>
      </c>
      <c r="D44" s="9" t="s">
        <v>70</v>
      </c>
      <c r="E44" s="9" t="s">
        <v>72</v>
      </c>
      <c r="F44" s="10"/>
      <c r="G44" s="18" t="s">
        <v>14</v>
      </c>
      <c r="H44" s="20" t="s">
        <v>14</v>
      </c>
      <c r="I44" s="18" t="s">
        <v>14</v>
      </c>
      <c r="J44" s="34" t="s">
        <v>14</v>
      </c>
      <c r="M44" s="29">
        <v>19</v>
      </c>
      <c r="O44" s="29">
        <v>1</v>
      </c>
      <c r="P44" s="29">
        <v>2370</v>
      </c>
      <c r="Q44" s="29" t="s">
        <v>17</v>
      </c>
      <c r="R44" s="29">
        <v>2370</v>
      </c>
      <c r="S44" s="29">
        <v>2867.7</v>
      </c>
    </row>
    <row r="45" spans="1:14" ht="12.75">
      <c r="A45" s="21" t="s">
        <v>51</v>
      </c>
      <c r="B45" s="22" t="s">
        <v>52</v>
      </c>
      <c r="C45" s="9"/>
      <c r="D45" s="9"/>
      <c r="E45" s="9" t="s">
        <v>14</v>
      </c>
      <c r="F45" s="10">
        <v>1</v>
      </c>
      <c r="G45" s="18"/>
      <c r="H45" s="20">
        <v>0.21</v>
      </c>
      <c r="I45" s="18">
        <f>G45*F45</f>
        <v>0</v>
      </c>
      <c r="J45" s="34">
        <f>I45*1.21</f>
        <v>0</v>
      </c>
      <c r="K45" s="29">
        <v>13940</v>
      </c>
      <c r="L45" s="29">
        <v>16867.399999999998</v>
      </c>
      <c r="N45" s="29">
        <v>20</v>
      </c>
    </row>
    <row r="46" spans="1:19" ht="191.25">
      <c r="A46" s="21" t="s">
        <v>14</v>
      </c>
      <c r="B46" s="22"/>
      <c r="C46" s="9" t="s">
        <v>14</v>
      </c>
      <c r="D46" s="9" t="s">
        <v>52</v>
      </c>
      <c r="E46" s="9" t="s">
        <v>71</v>
      </c>
      <c r="F46" s="10"/>
      <c r="G46" s="18"/>
      <c r="H46" s="20" t="s">
        <v>14</v>
      </c>
      <c r="I46" s="18" t="s">
        <v>14</v>
      </c>
      <c r="J46" s="34" t="s">
        <v>14</v>
      </c>
      <c r="M46" s="29">
        <v>20</v>
      </c>
      <c r="O46" s="29">
        <v>2</v>
      </c>
      <c r="P46" s="29">
        <v>6970</v>
      </c>
      <c r="Q46" s="29" t="s">
        <v>17</v>
      </c>
      <c r="R46" s="29">
        <v>13940</v>
      </c>
      <c r="S46" s="29">
        <v>16867.399999999998</v>
      </c>
    </row>
    <row r="47" spans="1:14" ht="12.75">
      <c r="A47" s="21" t="s">
        <v>53</v>
      </c>
      <c r="B47" s="22" t="s">
        <v>54</v>
      </c>
      <c r="C47" s="9"/>
      <c r="D47" s="9"/>
      <c r="E47" s="9" t="s">
        <v>14</v>
      </c>
      <c r="F47" s="10">
        <v>1</v>
      </c>
      <c r="G47" s="18"/>
      <c r="H47" s="20">
        <v>0.21</v>
      </c>
      <c r="I47" s="18">
        <f>G47*F47</f>
        <v>0</v>
      </c>
      <c r="J47" s="34">
        <f>I47*1.21</f>
        <v>0</v>
      </c>
      <c r="K47" s="29">
        <v>10890</v>
      </c>
      <c r="L47" s="29">
        <v>13176.9</v>
      </c>
      <c r="N47" s="29">
        <v>21</v>
      </c>
    </row>
    <row r="48" spans="1:19" ht="235.5" customHeight="1">
      <c r="A48" s="21" t="s">
        <v>14</v>
      </c>
      <c r="B48" s="22"/>
      <c r="C48" s="9" t="s">
        <v>14</v>
      </c>
      <c r="D48" s="9" t="s">
        <v>59</v>
      </c>
      <c r="E48" s="9" t="s">
        <v>73</v>
      </c>
      <c r="F48" s="10"/>
      <c r="G48" s="18" t="s">
        <v>14</v>
      </c>
      <c r="H48" s="20" t="s">
        <v>14</v>
      </c>
      <c r="I48" s="18" t="s">
        <v>14</v>
      </c>
      <c r="J48" s="34" t="s">
        <v>14</v>
      </c>
      <c r="M48" s="29">
        <v>21</v>
      </c>
      <c r="O48" s="29">
        <v>2</v>
      </c>
      <c r="P48" s="29">
        <v>3400</v>
      </c>
      <c r="Q48" s="29" t="s">
        <v>17</v>
      </c>
      <c r="R48" s="29">
        <v>6800</v>
      </c>
      <c r="S48" s="29">
        <v>8228</v>
      </c>
    </row>
    <row r="49" spans="1:14" ht="12.75">
      <c r="A49" s="21" t="s">
        <v>55</v>
      </c>
      <c r="B49" s="22" t="s">
        <v>56</v>
      </c>
      <c r="C49" s="9"/>
      <c r="D49" s="9"/>
      <c r="E49" s="9" t="s">
        <v>14</v>
      </c>
      <c r="F49" s="10">
        <v>1</v>
      </c>
      <c r="G49" s="18"/>
      <c r="H49" s="20">
        <v>0.21</v>
      </c>
      <c r="I49" s="18">
        <f>G49*F49</f>
        <v>0</v>
      </c>
      <c r="J49" s="34">
        <f>I49*1.21</f>
        <v>0</v>
      </c>
      <c r="K49" s="29">
        <v>21630</v>
      </c>
      <c r="L49" s="29">
        <v>26172.3</v>
      </c>
      <c r="N49" s="29">
        <v>22</v>
      </c>
    </row>
    <row r="50" spans="1:19" ht="369.75">
      <c r="A50" s="21" t="s">
        <v>14</v>
      </c>
      <c r="B50" s="22"/>
      <c r="C50" s="9"/>
      <c r="D50" s="9" t="s">
        <v>57</v>
      </c>
      <c r="E50" s="9" t="s">
        <v>74</v>
      </c>
      <c r="F50" s="10"/>
      <c r="G50" s="18" t="s">
        <v>14</v>
      </c>
      <c r="H50" s="20" t="s">
        <v>14</v>
      </c>
      <c r="I50" s="18" t="s">
        <v>14</v>
      </c>
      <c r="J50" s="34" t="s">
        <v>14</v>
      </c>
      <c r="M50" s="29">
        <v>22</v>
      </c>
      <c r="O50" s="29">
        <v>1</v>
      </c>
      <c r="P50" s="29">
        <v>2720</v>
      </c>
      <c r="Q50" s="29" t="s">
        <v>17</v>
      </c>
      <c r="R50" s="29">
        <v>2720</v>
      </c>
      <c r="S50" s="29">
        <v>3291.2</v>
      </c>
    </row>
    <row r="51" spans="1:10" ht="72.75" customHeight="1">
      <c r="A51" s="21" t="s">
        <v>76</v>
      </c>
      <c r="B51" s="22"/>
      <c r="C51" s="9"/>
      <c r="D51" s="9"/>
      <c r="E51" s="9" t="s">
        <v>77</v>
      </c>
      <c r="F51" s="10">
        <v>2</v>
      </c>
      <c r="G51" s="18"/>
      <c r="H51" s="20">
        <v>0.21</v>
      </c>
      <c r="I51" s="18">
        <f>F51*G51</f>
        <v>0</v>
      </c>
      <c r="J51" s="34">
        <f>I51*1.21</f>
        <v>0</v>
      </c>
    </row>
    <row r="52" spans="1:10" ht="12.75">
      <c r="A52" s="21" t="s">
        <v>14</v>
      </c>
      <c r="B52" s="22"/>
      <c r="C52" s="9"/>
      <c r="D52" s="9"/>
      <c r="E52" s="9"/>
      <c r="F52" s="10"/>
      <c r="G52" s="18" t="s">
        <v>14</v>
      </c>
      <c r="H52" s="20" t="s">
        <v>14</v>
      </c>
      <c r="I52" s="18" t="s">
        <v>14</v>
      </c>
      <c r="J52" s="34" t="s">
        <v>14</v>
      </c>
    </row>
    <row r="53" spans="1:10" ht="12.75">
      <c r="A53" s="21" t="s">
        <v>14</v>
      </c>
      <c r="B53" s="22"/>
      <c r="C53" s="9"/>
      <c r="D53" s="9"/>
      <c r="E53" s="9" t="s">
        <v>14</v>
      </c>
      <c r="F53" s="10"/>
      <c r="G53" s="18" t="s">
        <v>14</v>
      </c>
      <c r="H53" s="20" t="s">
        <v>14</v>
      </c>
      <c r="I53" s="18" t="s">
        <v>14</v>
      </c>
      <c r="J53" s="34" t="s">
        <v>14</v>
      </c>
    </row>
    <row r="54" spans="1:10" ht="12.75">
      <c r="A54" s="21" t="s">
        <v>14</v>
      </c>
      <c r="B54" s="22"/>
      <c r="C54" s="9"/>
      <c r="D54" s="9"/>
      <c r="E54" s="9" t="s">
        <v>14</v>
      </c>
      <c r="F54" s="10"/>
      <c r="G54" s="18" t="s">
        <v>14</v>
      </c>
      <c r="H54" s="20" t="s">
        <v>14</v>
      </c>
      <c r="I54" s="18" t="s">
        <v>14</v>
      </c>
      <c r="J54" s="34" t="s">
        <v>14</v>
      </c>
    </row>
    <row r="55" spans="1:10" ht="12.75">
      <c r="A55" s="21" t="s">
        <v>14</v>
      </c>
      <c r="B55" s="22"/>
      <c r="C55" s="9"/>
      <c r="D55" s="9"/>
      <c r="E55" s="9" t="s">
        <v>14</v>
      </c>
      <c r="F55" s="10"/>
      <c r="G55" s="18" t="s">
        <v>14</v>
      </c>
      <c r="H55" s="20" t="s">
        <v>14</v>
      </c>
      <c r="I55" s="18" t="s">
        <v>14</v>
      </c>
      <c r="J55" s="34" t="s">
        <v>14</v>
      </c>
    </row>
    <row r="56" spans="1:10" ht="12.75">
      <c r="A56" s="21" t="s">
        <v>14</v>
      </c>
      <c r="B56" s="22"/>
      <c r="C56" s="9"/>
      <c r="D56" s="9"/>
      <c r="E56" s="9" t="s">
        <v>14</v>
      </c>
      <c r="F56" s="10"/>
      <c r="G56" s="18" t="s">
        <v>14</v>
      </c>
      <c r="H56" s="20" t="s">
        <v>14</v>
      </c>
      <c r="I56" s="18" t="s">
        <v>14</v>
      </c>
      <c r="J56" s="34" t="s">
        <v>14</v>
      </c>
    </row>
    <row r="57" spans="1:10" ht="12.75">
      <c r="A57" s="21" t="s">
        <v>14</v>
      </c>
      <c r="B57" s="22"/>
      <c r="C57" s="9"/>
      <c r="D57" s="9"/>
      <c r="E57" s="9" t="s">
        <v>14</v>
      </c>
      <c r="F57" s="10"/>
      <c r="G57" s="18" t="s">
        <v>14</v>
      </c>
      <c r="H57" s="20" t="s">
        <v>14</v>
      </c>
      <c r="I57" s="18" t="s">
        <v>14</v>
      </c>
      <c r="J57" s="34" t="s">
        <v>14</v>
      </c>
    </row>
    <row r="58" spans="1:10" ht="12.75">
      <c r="A58" s="21" t="s">
        <v>14</v>
      </c>
      <c r="B58" s="22"/>
      <c r="C58" s="9"/>
      <c r="D58" s="9"/>
      <c r="E58" s="9" t="s">
        <v>14</v>
      </c>
      <c r="F58" s="10"/>
      <c r="G58" s="18" t="s">
        <v>14</v>
      </c>
      <c r="H58" s="20" t="s">
        <v>14</v>
      </c>
      <c r="I58" s="18" t="s">
        <v>14</v>
      </c>
      <c r="J58" s="34" t="s">
        <v>14</v>
      </c>
    </row>
    <row r="59" spans="1:10" ht="12.75">
      <c r="A59" s="21" t="s">
        <v>14</v>
      </c>
      <c r="B59" s="22"/>
      <c r="C59" s="9"/>
      <c r="D59" s="9"/>
      <c r="E59" s="9" t="s">
        <v>14</v>
      </c>
      <c r="F59" s="10"/>
      <c r="G59" s="18" t="s">
        <v>14</v>
      </c>
      <c r="H59" s="20" t="s">
        <v>14</v>
      </c>
      <c r="I59" s="18" t="s">
        <v>14</v>
      </c>
      <c r="J59" s="34" t="s">
        <v>14</v>
      </c>
    </row>
    <row r="60" spans="1:10" ht="12.75">
      <c r="A60" s="21" t="s">
        <v>14</v>
      </c>
      <c r="B60" s="22"/>
      <c r="C60" s="9"/>
      <c r="D60" s="9"/>
      <c r="E60" s="9" t="s">
        <v>14</v>
      </c>
      <c r="F60" s="10"/>
      <c r="G60" s="18" t="s">
        <v>14</v>
      </c>
      <c r="H60" s="20" t="s">
        <v>14</v>
      </c>
      <c r="I60" s="18" t="s">
        <v>14</v>
      </c>
      <c r="J60" s="34" t="s">
        <v>14</v>
      </c>
    </row>
    <row r="61" spans="1:10" ht="12.75">
      <c r="A61" s="21" t="s">
        <v>14</v>
      </c>
      <c r="B61" s="22"/>
      <c r="C61" s="9"/>
      <c r="D61" s="9"/>
      <c r="E61" s="9" t="s">
        <v>14</v>
      </c>
      <c r="F61" s="10"/>
      <c r="G61" s="18" t="s">
        <v>14</v>
      </c>
      <c r="H61" s="20" t="s">
        <v>14</v>
      </c>
      <c r="I61" s="18" t="s">
        <v>14</v>
      </c>
      <c r="J61" s="34" t="s">
        <v>14</v>
      </c>
    </row>
    <row r="62" spans="1:10" ht="12.75">
      <c r="A62" s="21" t="s">
        <v>14</v>
      </c>
      <c r="B62" s="22"/>
      <c r="C62" s="9"/>
      <c r="D62" s="9"/>
      <c r="E62" s="9" t="s">
        <v>14</v>
      </c>
      <c r="F62" s="10"/>
      <c r="G62" s="18" t="s">
        <v>14</v>
      </c>
      <c r="H62" s="20" t="s">
        <v>14</v>
      </c>
      <c r="I62" s="18" t="s">
        <v>14</v>
      </c>
      <c r="J62" s="34" t="s">
        <v>14</v>
      </c>
    </row>
    <row r="63" spans="1:10" ht="12.75">
      <c r="A63" s="21" t="s">
        <v>14</v>
      </c>
      <c r="B63" s="22"/>
      <c r="C63" s="9"/>
      <c r="D63" s="9"/>
      <c r="E63" s="9" t="s">
        <v>14</v>
      </c>
      <c r="F63" s="10"/>
      <c r="G63" s="18" t="s">
        <v>14</v>
      </c>
      <c r="H63" s="20" t="s">
        <v>14</v>
      </c>
      <c r="I63" s="18" t="s">
        <v>14</v>
      </c>
      <c r="J63" s="34" t="s">
        <v>14</v>
      </c>
    </row>
    <row r="64" spans="1:10" ht="12.75">
      <c r="A64" s="21" t="s">
        <v>14</v>
      </c>
      <c r="B64" s="22"/>
      <c r="C64" s="9"/>
      <c r="D64" s="9"/>
      <c r="E64" s="9" t="s">
        <v>14</v>
      </c>
      <c r="F64" s="10"/>
      <c r="G64" s="18" t="s">
        <v>14</v>
      </c>
      <c r="H64" s="20" t="s">
        <v>14</v>
      </c>
      <c r="I64" s="18" t="s">
        <v>14</v>
      </c>
      <c r="J64" s="34" t="s">
        <v>14</v>
      </c>
    </row>
    <row r="65" spans="1:10" ht="12.75">
      <c r="A65" s="21" t="s">
        <v>14</v>
      </c>
      <c r="B65" s="22"/>
      <c r="C65" s="9"/>
      <c r="D65" s="9"/>
      <c r="E65" s="9" t="s">
        <v>14</v>
      </c>
      <c r="F65" s="10"/>
      <c r="G65" s="18" t="s">
        <v>14</v>
      </c>
      <c r="H65" s="20" t="s">
        <v>14</v>
      </c>
      <c r="I65" s="18" t="s">
        <v>14</v>
      </c>
      <c r="J65" s="34" t="s">
        <v>14</v>
      </c>
    </row>
    <row r="66" spans="1:10" ht="12.75">
      <c r="A66" s="21" t="s">
        <v>14</v>
      </c>
      <c r="B66" s="22"/>
      <c r="C66" s="9"/>
      <c r="D66" s="9"/>
      <c r="E66" s="9" t="s">
        <v>14</v>
      </c>
      <c r="F66" s="10"/>
      <c r="G66" s="18" t="s">
        <v>14</v>
      </c>
      <c r="H66" s="20" t="s">
        <v>14</v>
      </c>
      <c r="I66" s="18" t="s">
        <v>14</v>
      </c>
      <c r="J66" s="34" t="s">
        <v>14</v>
      </c>
    </row>
    <row r="67" spans="1:10" ht="12.75">
      <c r="A67" s="21" t="s">
        <v>14</v>
      </c>
      <c r="B67" s="22"/>
      <c r="C67" s="9"/>
      <c r="D67" s="9"/>
      <c r="E67" s="9" t="s">
        <v>14</v>
      </c>
      <c r="F67" s="10"/>
      <c r="G67" s="18" t="s">
        <v>14</v>
      </c>
      <c r="H67" s="20" t="s">
        <v>14</v>
      </c>
      <c r="I67" s="18" t="s">
        <v>14</v>
      </c>
      <c r="J67" s="34" t="s">
        <v>14</v>
      </c>
    </row>
    <row r="68" spans="1:10" ht="12.75">
      <c r="A68" s="21" t="s">
        <v>14</v>
      </c>
      <c r="B68" s="22"/>
      <c r="C68" s="9"/>
      <c r="D68" s="9"/>
      <c r="E68" s="9" t="s">
        <v>14</v>
      </c>
      <c r="F68" s="10"/>
      <c r="G68" s="18" t="s">
        <v>14</v>
      </c>
      <c r="H68" s="20" t="s">
        <v>14</v>
      </c>
      <c r="I68" s="18" t="s">
        <v>14</v>
      </c>
      <c r="J68" s="34" t="s">
        <v>14</v>
      </c>
    </row>
    <row r="69" spans="1:10" ht="12.75">
      <c r="A69" s="21" t="s">
        <v>14</v>
      </c>
      <c r="B69" s="22"/>
      <c r="C69" s="9"/>
      <c r="D69" s="9"/>
      <c r="E69" s="9" t="s">
        <v>14</v>
      </c>
      <c r="F69" s="10"/>
      <c r="G69" s="18" t="s">
        <v>14</v>
      </c>
      <c r="H69" s="20" t="s">
        <v>14</v>
      </c>
      <c r="I69" s="18" t="s">
        <v>14</v>
      </c>
      <c r="J69" s="34" t="s">
        <v>14</v>
      </c>
    </row>
    <row r="70" spans="1:10" ht="12.75">
      <c r="A70" s="21" t="s">
        <v>14</v>
      </c>
      <c r="B70" s="22"/>
      <c r="C70" s="9"/>
      <c r="D70" s="9"/>
      <c r="E70" s="9" t="s">
        <v>14</v>
      </c>
      <c r="F70" s="10"/>
      <c r="G70" s="18" t="s">
        <v>14</v>
      </c>
      <c r="H70" s="20" t="s">
        <v>14</v>
      </c>
      <c r="I70" s="18" t="s">
        <v>14</v>
      </c>
      <c r="J70" s="34" t="s">
        <v>14</v>
      </c>
    </row>
    <row r="71" spans="1:10" ht="12.75">
      <c r="A71" s="21" t="s">
        <v>14</v>
      </c>
      <c r="B71" s="22"/>
      <c r="C71" s="9"/>
      <c r="D71" s="9"/>
      <c r="E71" s="9" t="s">
        <v>14</v>
      </c>
      <c r="F71" s="10"/>
      <c r="G71" s="18" t="s">
        <v>14</v>
      </c>
      <c r="H71" s="20" t="s">
        <v>14</v>
      </c>
      <c r="I71" s="18" t="s">
        <v>14</v>
      </c>
      <c r="J71" s="34" t="s">
        <v>14</v>
      </c>
    </row>
    <row r="72" spans="1:10" ht="12.75">
      <c r="A72" s="21" t="s">
        <v>14</v>
      </c>
      <c r="B72" s="22"/>
      <c r="C72" s="9"/>
      <c r="D72" s="9"/>
      <c r="E72" s="9" t="s">
        <v>14</v>
      </c>
      <c r="F72" s="10"/>
      <c r="G72" s="18" t="s">
        <v>14</v>
      </c>
      <c r="H72" s="20" t="s">
        <v>14</v>
      </c>
      <c r="I72" s="18" t="s">
        <v>14</v>
      </c>
      <c r="J72" s="34" t="s">
        <v>14</v>
      </c>
    </row>
    <row r="73" spans="1:10" ht="12.75">
      <c r="A73" s="21" t="s">
        <v>14</v>
      </c>
      <c r="B73" s="22"/>
      <c r="C73" s="9"/>
      <c r="D73" s="9"/>
      <c r="E73" s="9" t="s">
        <v>14</v>
      </c>
      <c r="F73" s="10"/>
      <c r="G73" s="18" t="s">
        <v>14</v>
      </c>
      <c r="H73" s="20" t="s">
        <v>14</v>
      </c>
      <c r="I73" s="18" t="s">
        <v>14</v>
      </c>
      <c r="J73" s="34" t="s">
        <v>14</v>
      </c>
    </row>
    <row r="74" spans="1:10" ht="12.75">
      <c r="A74" s="21" t="s">
        <v>14</v>
      </c>
      <c r="B74" s="22"/>
      <c r="C74" s="9"/>
      <c r="D74" s="9"/>
      <c r="E74" s="9" t="s">
        <v>14</v>
      </c>
      <c r="F74" s="10"/>
      <c r="G74" s="18" t="s">
        <v>14</v>
      </c>
      <c r="H74" s="20" t="s">
        <v>14</v>
      </c>
      <c r="I74" s="18" t="s">
        <v>14</v>
      </c>
      <c r="J74" s="34" t="s">
        <v>14</v>
      </c>
    </row>
    <row r="75" spans="1:10" ht="12.75">
      <c r="A75" s="21" t="s">
        <v>14</v>
      </c>
      <c r="B75" s="22"/>
      <c r="C75" s="9"/>
      <c r="D75" s="9"/>
      <c r="E75" s="9" t="s">
        <v>14</v>
      </c>
      <c r="F75" s="10"/>
      <c r="G75" s="18" t="s">
        <v>14</v>
      </c>
      <c r="H75" s="20" t="s">
        <v>14</v>
      </c>
      <c r="I75" s="18" t="s">
        <v>14</v>
      </c>
      <c r="J75" s="34" t="s">
        <v>14</v>
      </c>
    </row>
    <row r="76" spans="1:10" ht="12.75">
      <c r="A76" s="21" t="s">
        <v>14</v>
      </c>
      <c r="B76" s="22"/>
      <c r="C76" s="9"/>
      <c r="D76" s="9"/>
      <c r="E76" s="9" t="s">
        <v>14</v>
      </c>
      <c r="F76" s="10"/>
      <c r="G76" s="18" t="s">
        <v>14</v>
      </c>
      <c r="H76" s="20" t="s">
        <v>14</v>
      </c>
      <c r="I76" s="18" t="s">
        <v>14</v>
      </c>
      <c r="J76" s="34" t="s">
        <v>14</v>
      </c>
    </row>
    <row r="77" spans="1:10" ht="12.75">
      <c r="A77" s="21" t="s">
        <v>14</v>
      </c>
      <c r="B77" s="22"/>
      <c r="C77" s="9"/>
      <c r="D77" s="9"/>
      <c r="E77" s="9" t="s">
        <v>14</v>
      </c>
      <c r="F77" s="10"/>
      <c r="G77" s="18" t="s">
        <v>14</v>
      </c>
      <c r="H77" s="20" t="s">
        <v>14</v>
      </c>
      <c r="I77" s="18" t="s">
        <v>14</v>
      </c>
      <c r="J77" s="34" t="s">
        <v>14</v>
      </c>
    </row>
    <row r="78" spans="1:10" ht="12.75">
      <c r="A78" s="21" t="s">
        <v>14</v>
      </c>
      <c r="B78" s="22"/>
      <c r="C78" s="9"/>
      <c r="D78" s="9"/>
      <c r="E78" s="9" t="s">
        <v>14</v>
      </c>
      <c r="F78" s="10"/>
      <c r="G78" s="18" t="s">
        <v>14</v>
      </c>
      <c r="H78" s="20" t="s">
        <v>14</v>
      </c>
      <c r="I78" s="18" t="s">
        <v>14</v>
      </c>
      <c r="J78" s="34" t="s">
        <v>14</v>
      </c>
    </row>
    <row r="79" spans="1:10" ht="12.75">
      <c r="A79" s="21" t="s">
        <v>14</v>
      </c>
      <c r="B79" s="22"/>
      <c r="C79" s="9"/>
      <c r="D79" s="9"/>
      <c r="E79" s="9" t="s">
        <v>14</v>
      </c>
      <c r="F79" s="10"/>
      <c r="G79" s="18" t="s">
        <v>14</v>
      </c>
      <c r="H79" s="20" t="s">
        <v>14</v>
      </c>
      <c r="I79" s="18" t="s">
        <v>14</v>
      </c>
      <c r="J79" s="34" t="s">
        <v>14</v>
      </c>
    </row>
    <row r="80" spans="1:10" ht="12.75">
      <c r="A80" s="21" t="s">
        <v>14</v>
      </c>
      <c r="B80" s="22"/>
      <c r="C80" s="9"/>
      <c r="D80" s="9"/>
      <c r="E80" s="9" t="s">
        <v>14</v>
      </c>
      <c r="F80" s="10"/>
      <c r="G80" s="18" t="s">
        <v>14</v>
      </c>
      <c r="H80" s="20" t="s">
        <v>14</v>
      </c>
      <c r="I80" s="18" t="s">
        <v>14</v>
      </c>
      <c r="J80" s="34" t="s">
        <v>14</v>
      </c>
    </row>
    <row r="81" spans="1:10" ht="12.75">
      <c r="A81" s="21" t="s">
        <v>14</v>
      </c>
      <c r="B81" s="22"/>
      <c r="C81" s="9"/>
      <c r="D81" s="9"/>
      <c r="E81" s="9" t="s">
        <v>14</v>
      </c>
      <c r="F81" s="10"/>
      <c r="G81" s="18" t="s">
        <v>14</v>
      </c>
      <c r="H81" s="20" t="s">
        <v>14</v>
      </c>
      <c r="I81" s="18" t="s">
        <v>14</v>
      </c>
      <c r="J81" s="34" t="s">
        <v>14</v>
      </c>
    </row>
    <row r="82" spans="1:10" ht="12.75">
      <c r="A82" s="21" t="s">
        <v>14</v>
      </c>
      <c r="B82" s="22"/>
      <c r="C82" s="9"/>
      <c r="D82" s="9"/>
      <c r="E82" s="9" t="s">
        <v>14</v>
      </c>
      <c r="F82" s="10"/>
      <c r="G82" s="18" t="s">
        <v>14</v>
      </c>
      <c r="H82" s="20" t="s">
        <v>14</v>
      </c>
      <c r="I82" s="18" t="s">
        <v>14</v>
      </c>
      <c r="J82" s="34" t="s">
        <v>14</v>
      </c>
    </row>
    <row r="83" spans="1:10" ht="12.75">
      <c r="A83" s="21" t="s">
        <v>14</v>
      </c>
      <c r="B83" s="22"/>
      <c r="C83" s="9"/>
      <c r="D83" s="9"/>
      <c r="E83" s="9" t="s">
        <v>14</v>
      </c>
      <c r="F83" s="10"/>
      <c r="G83" s="18" t="s">
        <v>14</v>
      </c>
      <c r="H83" s="20" t="s">
        <v>14</v>
      </c>
      <c r="I83" s="18" t="s">
        <v>14</v>
      </c>
      <c r="J83" s="34" t="s">
        <v>14</v>
      </c>
    </row>
    <row r="84" spans="1:10" ht="12.75">
      <c r="A84" s="21" t="s">
        <v>14</v>
      </c>
      <c r="B84" s="22"/>
      <c r="C84" s="9"/>
      <c r="D84" s="9"/>
      <c r="E84" s="9" t="s">
        <v>14</v>
      </c>
      <c r="F84" s="10"/>
      <c r="G84" s="18" t="s">
        <v>14</v>
      </c>
      <c r="H84" s="20" t="s">
        <v>14</v>
      </c>
      <c r="I84" s="18" t="s">
        <v>14</v>
      </c>
      <c r="J84" s="34" t="s">
        <v>14</v>
      </c>
    </row>
    <row r="85" spans="1:10" ht="12.75">
      <c r="A85" s="21" t="s">
        <v>14</v>
      </c>
      <c r="B85" s="22"/>
      <c r="C85" s="9"/>
      <c r="D85" s="9"/>
      <c r="E85" s="9" t="s">
        <v>14</v>
      </c>
      <c r="F85" s="10"/>
      <c r="G85" s="18" t="s">
        <v>14</v>
      </c>
      <c r="H85" s="20" t="s">
        <v>14</v>
      </c>
      <c r="I85" s="18" t="s">
        <v>14</v>
      </c>
      <c r="J85" s="34" t="s">
        <v>14</v>
      </c>
    </row>
    <row r="86" spans="1:10" ht="12.75">
      <c r="A86" s="21" t="s">
        <v>14</v>
      </c>
      <c r="B86" s="22"/>
      <c r="C86" s="9"/>
      <c r="D86" s="9"/>
      <c r="E86" s="9" t="s">
        <v>14</v>
      </c>
      <c r="F86" s="10"/>
      <c r="G86" s="18" t="s">
        <v>14</v>
      </c>
      <c r="H86" s="20" t="s">
        <v>14</v>
      </c>
      <c r="I86" s="18" t="s">
        <v>14</v>
      </c>
      <c r="J86" s="34" t="s">
        <v>14</v>
      </c>
    </row>
    <row r="87" spans="1:10" ht="12.75">
      <c r="A87" s="21" t="s">
        <v>14</v>
      </c>
      <c r="B87" s="22"/>
      <c r="C87" s="9"/>
      <c r="D87" s="9"/>
      <c r="E87" s="9" t="s">
        <v>14</v>
      </c>
      <c r="F87" s="10"/>
      <c r="G87" s="18" t="s">
        <v>14</v>
      </c>
      <c r="H87" s="20" t="s">
        <v>14</v>
      </c>
      <c r="I87" s="18" t="s">
        <v>14</v>
      </c>
      <c r="J87" s="34" t="s">
        <v>14</v>
      </c>
    </row>
    <row r="88" spans="1:10" ht="12.75">
      <c r="A88" s="21" t="s">
        <v>14</v>
      </c>
      <c r="B88" s="22"/>
      <c r="C88" s="9"/>
      <c r="D88" s="9"/>
      <c r="E88" s="9" t="s">
        <v>14</v>
      </c>
      <c r="F88" s="10"/>
      <c r="G88" s="18" t="s">
        <v>14</v>
      </c>
      <c r="H88" s="20" t="s">
        <v>14</v>
      </c>
      <c r="I88" s="18" t="s">
        <v>14</v>
      </c>
      <c r="J88" s="34" t="s">
        <v>14</v>
      </c>
    </row>
    <row r="89" spans="1:10" ht="12.75">
      <c r="A89" s="21" t="s">
        <v>14</v>
      </c>
      <c r="B89" s="22"/>
      <c r="C89" s="9"/>
      <c r="D89" s="9"/>
      <c r="E89" s="9" t="s">
        <v>14</v>
      </c>
      <c r="F89" s="10"/>
      <c r="G89" s="18" t="s">
        <v>14</v>
      </c>
      <c r="H89" s="20" t="s">
        <v>14</v>
      </c>
      <c r="I89" s="18" t="s">
        <v>14</v>
      </c>
      <c r="J89" s="34" t="s">
        <v>14</v>
      </c>
    </row>
    <row r="90" spans="1:10" ht="12.75">
      <c r="A90" s="21" t="s">
        <v>14</v>
      </c>
      <c r="B90" s="22"/>
      <c r="C90" s="9"/>
      <c r="D90" s="9"/>
      <c r="E90" s="9" t="s">
        <v>14</v>
      </c>
      <c r="F90" s="10"/>
      <c r="G90" s="18" t="s">
        <v>14</v>
      </c>
      <c r="H90" s="20" t="s">
        <v>14</v>
      </c>
      <c r="I90" s="18" t="s">
        <v>14</v>
      </c>
      <c r="J90" s="34" t="s">
        <v>14</v>
      </c>
    </row>
    <row r="91" spans="1:10" ht="12.75">
      <c r="A91" s="21" t="s">
        <v>14</v>
      </c>
      <c r="B91" s="22"/>
      <c r="C91" s="9"/>
      <c r="D91" s="9"/>
      <c r="E91" s="9" t="s">
        <v>14</v>
      </c>
      <c r="F91" s="10"/>
      <c r="G91" s="18" t="s">
        <v>14</v>
      </c>
      <c r="H91" s="20" t="s">
        <v>14</v>
      </c>
      <c r="I91" s="18" t="s">
        <v>14</v>
      </c>
      <c r="J91" s="34" t="s">
        <v>14</v>
      </c>
    </row>
    <row r="92" spans="1:10" ht="12.75">
      <c r="A92" s="21" t="s">
        <v>14</v>
      </c>
      <c r="B92" s="22"/>
      <c r="C92" s="9"/>
      <c r="D92" s="9"/>
      <c r="E92" s="9" t="s">
        <v>14</v>
      </c>
      <c r="F92" s="10"/>
      <c r="G92" s="18" t="s">
        <v>14</v>
      </c>
      <c r="H92" s="20" t="s">
        <v>14</v>
      </c>
      <c r="I92" s="18" t="s">
        <v>14</v>
      </c>
      <c r="J92" s="34" t="s">
        <v>14</v>
      </c>
    </row>
    <row r="93" spans="1:10" ht="12.75">
      <c r="A93" s="21" t="s">
        <v>14</v>
      </c>
      <c r="B93" s="22"/>
      <c r="C93" s="9"/>
      <c r="D93" s="9"/>
      <c r="E93" s="9" t="s">
        <v>14</v>
      </c>
      <c r="F93" s="10"/>
      <c r="G93" s="18" t="s">
        <v>14</v>
      </c>
      <c r="H93" s="20" t="s">
        <v>14</v>
      </c>
      <c r="I93" s="18" t="s">
        <v>14</v>
      </c>
      <c r="J93" s="34" t="s">
        <v>14</v>
      </c>
    </row>
    <row r="94" spans="1:10" ht="12.75">
      <c r="A94" s="21" t="s">
        <v>14</v>
      </c>
      <c r="B94" s="22"/>
      <c r="C94" s="9"/>
      <c r="D94" s="9"/>
      <c r="E94" s="9" t="s">
        <v>14</v>
      </c>
      <c r="F94" s="10"/>
      <c r="G94" s="18" t="s">
        <v>14</v>
      </c>
      <c r="H94" s="20" t="s">
        <v>14</v>
      </c>
      <c r="I94" s="18" t="s">
        <v>14</v>
      </c>
      <c r="J94" s="34" t="s">
        <v>14</v>
      </c>
    </row>
    <row r="95" spans="1:10" ht="12.75">
      <c r="A95" s="21" t="s">
        <v>14</v>
      </c>
      <c r="B95" s="22"/>
      <c r="C95" s="9"/>
      <c r="D95" s="9"/>
      <c r="E95" s="9" t="s">
        <v>14</v>
      </c>
      <c r="F95" s="10"/>
      <c r="G95" s="18" t="s">
        <v>14</v>
      </c>
      <c r="H95" s="20" t="s">
        <v>14</v>
      </c>
      <c r="I95" s="18" t="s">
        <v>14</v>
      </c>
      <c r="J95" s="34" t="s">
        <v>14</v>
      </c>
    </row>
    <row r="96" spans="1:10" ht="12.75">
      <c r="A96" s="21" t="s">
        <v>14</v>
      </c>
      <c r="B96" s="22"/>
      <c r="C96" s="9"/>
      <c r="D96" s="9"/>
      <c r="E96" s="9" t="s">
        <v>14</v>
      </c>
      <c r="F96" s="10"/>
      <c r="G96" s="18" t="s">
        <v>14</v>
      </c>
      <c r="H96" s="20" t="s">
        <v>14</v>
      </c>
      <c r="I96" s="18" t="s">
        <v>14</v>
      </c>
      <c r="J96" s="34" t="s">
        <v>14</v>
      </c>
    </row>
    <row r="97" spans="1:10" ht="12.75">
      <c r="A97" s="21" t="s">
        <v>14</v>
      </c>
      <c r="B97" s="22"/>
      <c r="C97" s="9"/>
      <c r="D97" s="9"/>
      <c r="E97" s="9" t="s">
        <v>14</v>
      </c>
      <c r="F97" s="10"/>
      <c r="G97" s="18" t="s">
        <v>14</v>
      </c>
      <c r="H97" s="20" t="s">
        <v>14</v>
      </c>
      <c r="I97" s="18" t="s">
        <v>14</v>
      </c>
      <c r="J97" s="34" t="s">
        <v>14</v>
      </c>
    </row>
    <row r="98" spans="1:10" ht="12.75">
      <c r="A98" s="21" t="s">
        <v>14</v>
      </c>
      <c r="B98" s="22"/>
      <c r="C98" s="9"/>
      <c r="D98" s="9"/>
      <c r="E98" s="9" t="s">
        <v>14</v>
      </c>
      <c r="F98" s="10"/>
      <c r="G98" s="18" t="s">
        <v>14</v>
      </c>
      <c r="H98" s="20" t="s">
        <v>14</v>
      </c>
      <c r="I98" s="18" t="s">
        <v>14</v>
      </c>
      <c r="J98" s="34" t="s">
        <v>14</v>
      </c>
    </row>
    <row r="99" spans="1:10" ht="12.75">
      <c r="A99" s="21" t="s">
        <v>14</v>
      </c>
      <c r="B99" s="22"/>
      <c r="C99" s="9"/>
      <c r="D99" s="9"/>
      <c r="E99" s="9" t="s">
        <v>14</v>
      </c>
      <c r="F99" s="10"/>
      <c r="G99" s="18" t="s">
        <v>14</v>
      </c>
      <c r="H99" s="20" t="s">
        <v>14</v>
      </c>
      <c r="I99" s="18" t="s">
        <v>14</v>
      </c>
      <c r="J99" s="34" t="s">
        <v>14</v>
      </c>
    </row>
    <row r="100" spans="1:10" ht="12.75">
      <c r="A100" s="21" t="s">
        <v>14</v>
      </c>
      <c r="B100" s="22"/>
      <c r="C100" s="9"/>
      <c r="D100" s="9"/>
      <c r="E100" s="9" t="s">
        <v>14</v>
      </c>
      <c r="F100" s="10"/>
      <c r="G100" s="18" t="s">
        <v>14</v>
      </c>
      <c r="H100" s="20" t="s">
        <v>14</v>
      </c>
      <c r="I100" s="18" t="s">
        <v>14</v>
      </c>
      <c r="J100" s="34" t="s">
        <v>14</v>
      </c>
    </row>
    <row r="101" spans="1:10" ht="12.75">
      <c r="A101" s="21" t="s">
        <v>14</v>
      </c>
      <c r="B101" s="22"/>
      <c r="C101" s="9"/>
      <c r="D101" s="9"/>
      <c r="E101" s="9" t="s">
        <v>14</v>
      </c>
      <c r="F101" s="10"/>
      <c r="G101" s="18" t="s">
        <v>14</v>
      </c>
      <c r="H101" s="20" t="s">
        <v>14</v>
      </c>
      <c r="I101" s="18" t="s">
        <v>14</v>
      </c>
      <c r="J101" s="34" t="s">
        <v>14</v>
      </c>
    </row>
    <row r="102" spans="1:10" ht="12.75">
      <c r="A102" s="21" t="s">
        <v>14</v>
      </c>
      <c r="B102" s="22"/>
      <c r="C102" s="9"/>
      <c r="D102" s="9"/>
      <c r="E102" s="9" t="s">
        <v>14</v>
      </c>
      <c r="F102" s="10"/>
      <c r="G102" s="18" t="s">
        <v>14</v>
      </c>
      <c r="H102" s="20" t="s">
        <v>14</v>
      </c>
      <c r="I102" s="18" t="s">
        <v>14</v>
      </c>
      <c r="J102" s="34" t="s">
        <v>14</v>
      </c>
    </row>
    <row r="103" spans="1:10" ht="12.75">
      <c r="A103" s="21" t="s">
        <v>14</v>
      </c>
      <c r="B103" s="22"/>
      <c r="C103" s="9"/>
      <c r="D103" s="9"/>
      <c r="E103" s="9" t="s">
        <v>14</v>
      </c>
      <c r="F103" s="10"/>
      <c r="G103" s="18" t="s">
        <v>14</v>
      </c>
      <c r="H103" s="20" t="s">
        <v>14</v>
      </c>
      <c r="I103" s="18" t="s">
        <v>14</v>
      </c>
      <c r="J103" s="34" t="s">
        <v>14</v>
      </c>
    </row>
    <row r="104" spans="1:10" ht="12.75">
      <c r="A104" s="21" t="s">
        <v>14</v>
      </c>
      <c r="B104" s="22"/>
      <c r="C104" s="9"/>
      <c r="D104" s="9"/>
      <c r="E104" s="9" t="s">
        <v>14</v>
      </c>
      <c r="F104" s="10"/>
      <c r="G104" s="18" t="s">
        <v>14</v>
      </c>
      <c r="H104" s="20" t="s">
        <v>14</v>
      </c>
      <c r="I104" s="18" t="s">
        <v>14</v>
      </c>
      <c r="J104" s="34" t="s">
        <v>14</v>
      </c>
    </row>
    <row r="105" spans="1:10" ht="12.75">
      <c r="A105" s="21" t="s">
        <v>14</v>
      </c>
      <c r="B105" s="22"/>
      <c r="C105" s="9"/>
      <c r="D105" s="9"/>
      <c r="E105" s="9" t="s">
        <v>14</v>
      </c>
      <c r="F105" s="10"/>
      <c r="G105" s="18" t="s">
        <v>14</v>
      </c>
      <c r="H105" s="20" t="s">
        <v>14</v>
      </c>
      <c r="I105" s="18" t="s">
        <v>14</v>
      </c>
      <c r="J105" s="34" t="s">
        <v>14</v>
      </c>
    </row>
    <row r="106" spans="1:10" ht="12.75">
      <c r="A106" s="21" t="s">
        <v>14</v>
      </c>
      <c r="B106" s="22"/>
      <c r="C106" s="9"/>
      <c r="D106" s="9"/>
      <c r="E106" s="9" t="s">
        <v>14</v>
      </c>
      <c r="F106" s="10"/>
      <c r="G106" s="18" t="s">
        <v>14</v>
      </c>
      <c r="H106" s="20" t="s">
        <v>14</v>
      </c>
      <c r="I106" s="18" t="s">
        <v>14</v>
      </c>
      <c r="J106" s="34" t="s">
        <v>14</v>
      </c>
    </row>
    <row r="107" spans="1:10" ht="12.75">
      <c r="A107" s="21" t="s">
        <v>14</v>
      </c>
      <c r="B107" s="22"/>
      <c r="C107" s="9"/>
      <c r="D107" s="9"/>
      <c r="E107" s="9" t="s">
        <v>14</v>
      </c>
      <c r="F107" s="10"/>
      <c r="G107" s="18" t="s">
        <v>14</v>
      </c>
      <c r="H107" s="20" t="s">
        <v>14</v>
      </c>
      <c r="I107" s="18" t="s">
        <v>14</v>
      </c>
      <c r="J107" s="34" t="s">
        <v>14</v>
      </c>
    </row>
    <row r="108" spans="1:10" ht="12.75">
      <c r="A108" s="21" t="s">
        <v>14</v>
      </c>
      <c r="B108" s="22"/>
      <c r="C108" s="9"/>
      <c r="D108" s="9"/>
      <c r="E108" s="9" t="s">
        <v>14</v>
      </c>
      <c r="F108" s="10"/>
      <c r="G108" s="18" t="s">
        <v>14</v>
      </c>
      <c r="H108" s="20" t="s">
        <v>14</v>
      </c>
      <c r="I108" s="18" t="s">
        <v>14</v>
      </c>
      <c r="J108" s="34" t="s">
        <v>14</v>
      </c>
    </row>
    <row r="109" spans="1:10" ht="12.75">
      <c r="A109" s="21" t="s">
        <v>14</v>
      </c>
      <c r="B109" s="22"/>
      <c r="C109" s="9"/>
      <c r="D109" s="9"/>
      <c r="E109" s="9" t="s">
        <v>14</v>
      </c>
      <c r="F109" s="10"/>
      <c r="G109" s="18" t="s">
        <v>14</v>
      </c>
      <c r="H109" s="20" t="s">
        <v>14</v>
      </c>
      <c r="I109" s="18" t="s">
        <v>14</v>
      </c>
      <c r="J109" s="34" t="s">
        <v>14</v>
      </c>
    </row>
    <row r="110" spans="1:10" ht="12.75">
      <c r="A110" s="21" t="s">
        <v>14</v>
      </c>
      <c r="B110" s="22"/>
      <c r="C110" s="9"/>
      <c r="D110" s="9"/>
      <c r="E110" s="9" t="s">
        <v>14</v>
      </c>
      <c r="F110" s="10"/>
      <c r="G110" s="18" t="s">
        <v>14</v>
      </c>
      <c r="H110" s="20" t="s">
        <v>14</v>
      </c>
      <c r="I110" s="18" t="s">
        <v>14</v>
      </c>
      <c r="J110" s="34" t="s">
        <v>14</v>
      </c>
    </row>
    <row r="111" spans="1:10" ht="12.75">
      <c r="A111" s="21" t="s">
        <v>14</v>
      </c>
      <c r="B111" s="22"/>
      <c r="C111" s="9"/>
      <c r="D111" s="9"/>
      <c r="E111" s="9" t="s">
        <v>14</v>
      </c>
      <c r="F111" s="10"/>
      <c r="G111" s="18" t="s">
        <v>14</v>
      </c>
      <c r="H111" s="20" t="s">
        <v>14</v>
      </c>
      <c r="I111" s="18" t="s">
        <v>14</v>
      </c>
      <c r="J111" s="34" t="s">
        <v>14</v>
      </c>
    </row>
    <row r="112" spans="1:10" ht="12.75">
      <c r="A112" s="21" t="s">
        <v>14</v>
      </c>
      <c r="B112" s="22"/>
      <c r="C112" s="9"/>
      <c r="D112" s="9"/>
      <c r="E112" s="9" t="s">
        <v>14</v>
      </c>
      <c r="F112" s="10"/>
      <c r="G112" s="18" t="s">
        <v>14</v>
      </c>
      <c r="H112" s="20" t="s">
        <v>14</v>
      </c>
      <c r="I112" s="18" t="s">
        <v>14</v>
      </c>
      <c r="J112" s="34" t="s">
        <v>14</v>
      </c>
    </row>
    <row r="113" spans="1:10" ht="12.75">
      <c r="A113" s="21" t="s">
        <v>14</v>
      </c>
      <c r="B113" s="22"/>
      <c r="C113" s="9"/>
      <c r="D113" s="9"/>
      <c r="E113" s="9" t="s">
        <v>14</v>
      </c>
      <c r="F113" s="10"/>
      <c r="G113" s="18" t="s">
        <v>14</v>
      </c>
      <c r="H113" s="20" t="s">
        <v>14</v>
      </c>
      <c r="I113" s="18" t="s">
        <v>14</v>
      </c>
      <c r="J113" s="34" t="s">
        <v>14</v>
      </c>
    </row>
    <row r="114" spans="1:10" ht="12.75">
      <c r="A114" s="21" t="s">
        <v>14</v>
      </c>
      <c r="B114" s="22"/>
      <c r="C114" s="9"/>
      <c r="D114" s="9"/>
      <c r="E114" s="9" t="s">
        <v>14</v>
      </c>
      <c r="F114" s="10"/>
      <c r="G114" s="18" t="s">
        <v>14</v>
      </c>
      <c r="H114" s="20" t="s">
        <v>14</v>
      </c>
      <c r="I114" s="18" t="s">
        <v>14</v>
      </c>
      <c r="J114" s="34" t="s">
        <v>14</v>
      </c>
    </row>
    <row r="115" spans="1:10" ht="12.75">
      <c r="A115" s="21" t="s">
        <v>14</v>
      </c>
      <c r="B115" s="22"/>
      <c r="C115" s="9"/>
      <c r="D115" s="9"/>
      <c r="E115" s="9" t="s">
        <v>14</v>
      </c>
      <c r="F115" s="10"/>
      <c r="G115" s="18" t="s">
        <v>14</v>
      </c>
      <c r="H115" s="20" t="s">
        <v>14</v>
      </c>
      <c r="I115" s="18" t="s">
        <v>14</v>
      </c>
      <c r="J115" s="34" t="s">
        <v>14</v>
      </c>
    </row>
    <row r="116" spans="1:10" ht="12.75">
      <c r="A116" s="21" t="s">
        <v>14</v>
      </c>
      <c r="B116" s="22"/>
      <c r="C116" s="9"/>
      <c r="D116" s="9"/>
      <c r="E116" s="9" t="s">
        <v>14</v>
      </c>
      <c r="F116" s="10"/>
      <c r="G116" s="18" t="s">
        <v>14</v>
      </c>
      <c r="H116" s="20" t="s">
        <v>14</v>
      </c>
      <c r="I116" s="18" t="s">
        <v>14</v>
      </c>
      <c r="J116" s="34" t="s">
        <v>14</v>
      </c>
    </row>
    <row r="117" spans="1:10" ht="12.75">
      <c r="A117" s="21" t="s">
        <v>14</v>
      </c>
      <c r="B117" s="22"/>
      <c r="C117" s="9"/>
      <c r="D117" s="9"/>
      <c r="E117" s="9" t="s">
        <v>14</v>
      </c>
      <c r="F117" s="10"/>
      <c r="G117" s="18" t="s">
        <v>14</v>
      </c>
      <c r="H117" s="20" t="s">
        <v>14</v>
      </c>
      <c r="I117" s="18" t="s">
        <v>14</v>
      </c>
      <c r="J117" s="34" t="s">
        <v>14</v>
      </c>
    </row>
    <row r="118" spans="1:10" ht="12.75">
      <c r="A118" s="21" t="s">
        <v>14</v>
      </c>
      <c r="B118" s="22"/>
      <c r="C118" s="9"/>
      <c r="D118" s="9"/>
      <c r="E118" s="9" t="s">
        <v>14</v>
      </c>
      <c r="F118" s="10"/>
      <c r="G118" s="18" t="s">
        <v>14</v>
      </c>
      <c r="H118" s="20" t="s">
        <v>14</v>
      </c>
      <c r="I118" s="18" t="s">
        <v>14</v>
      </c>
      <c r="J118" s="34" t="s">
        <v>14</v>
      </c>
    </row>
    <row r="119" spans="1:10" ht="12.75">
      <c r="A119" s="21" t="s">
        <v>14</v>
      </c>
      <c r="B119" s="22"/>
      <c r="C119" s="9"/>
      <c r="D119" s="9"/>
      <c r="E119" s="9" t="s">
        <v>14</v>
      </c>
      <c r="F119" s="10"/>
      <c r="G119" s="18" t="s">
        <v>14</v>
      </c>
      <c r="H119" s="20" t="s">
        <v>14</v>
      </c>
      <c r="I119" s="18" t="s">
        <v>14</v>
      </c>
      <c r="J119" s="34" t="s">
        <v>14</v>
      </c>
    </row>
    <row r="120" spans="1:10" ht="12.75">
      <c r="A120" s="21" t="s">
        <v>14</v>
      </c>
      <c r="B120" s="22"/>
      <c r="C120" s="9"/>
      <c r="D120" s="9"/>
      <c r="E120" s="9" t="s">
        <v>14</v>
      </c>
      <c r="F120" s="10"/>
      <c r="G120" s="18" t="s">
        <v>14</v>
      </c>
      <c r="H120" s="20" t="s">
        <v>14</v>
      </c>
      <c r="I120" s="18" t="s">
        <v>14</v>
      </c>
      <c r="J120" s="34" t="s">
        <v>14</v>
      </c>
    </row>
    <row r="121" spans="1:10" ht="12.75">
      <c r="A121" s="21" t="s">
        <v>14</v>
      </c>
      <c r="B121" s="22"/>
      <c r="C121" s="9"/>
      <c r="D121" s="9"/>
      <c r="E121" s="9" t="s">
        <v>14</v>
      </c>
      <c r="F121" s="10"/>
      <c r="G121" s="18" t="s">
        <v>14</v>
      </c>
      <c r="H121" s="20" t="s">
        <v>14</v>
      </c>
      <c r="I121" s="18" t="s">
        <v>14</v>
      </c>
      <c r="J121" s="34" t="s">
        <v>14</v>
      </c>
    </row>
    <row r="122" spans="1:10" ht="12.75">
      <c r="A122" s="21" t="s">
        <v>14</v>
      </c>
      <c r="B122" s="22"/>
      <c r="C122" s="9"/>
      <c r="D122" s="9"/>
      <c r="E122" s="9" t="s">
        <v>14</v>
      </c>
      <c r="F122" s="10"/>
      <c r="G122" s="18" t="s">
        <v>14</v>
      </c>
      <c r="H122" s="20" t="s">
        <v>14</v>
      </c>
      <c r="I122" s="18" t="s">
        <v>14</v>
      </c>
      <c r="J122" s="34" t="s">
        <v>14</v>
      </c>
    </row>
    <row r="123" spans="1:10" ht="12.75">
      <c r="A123" s="21" t="s">
        <v>14</v>
      </c>
      <c r="B123" s="22"/>
      <c r="C123" s="9"/>
      <c r="D123" s="9"/>
      <c r="E123" s="9" t="s">
        <v>14</v>
      </c>
      <c r="F123" s="10"/>
      <c r="G123" s="18" t="s">
        <v>14</v>
      </c>
      <c r="H123" s="20" t="s">
        <v>14</v>
      </c>
      <c r="I123" s="18" t="s">
        <v>14</v>
      </c>
      <c r="J123" s="34" t="s">
        <v>14</v>
      </c>
    </row>
    <row r="124" spans="1:10" ht="12.75">
      <c r="A124" s="21" t="s">
        <v>14</v>
      </c>
      <c r="B124" s="22"/>
      <c r="C124" s="9"/>
      <c r="D124" s="9"/>
      <c r="E124" s="9" t="s">
        <v>14</v>
      </c>
      <c r="F124" s="10"/>
      <c r="G124" s="18" t="s">
        <v>14</v>
      </c>
      <c r="H124" s="20" t="s">
        <v>14</v>
      </c>
      <c r="I124" s="18" t="s">
        <v>14</v>
      </c>
      <c r="J124" s="34" t="s">
        <v>14</v>
      </c>
    </row>
    <row r="125" spans="1:10" ht="12.75">
      <c r="A125" s="21" t="s">
        <v>14</v>
      </c>
      <c r="B125" s="22"/>
      <c r="C125" s="9"/>
      <c r="D125" s="9"/>
      <c r="E125" s="9" t="s">
        <v>14</v>
      </c>
      <c r="F125" s="10"/>
      <c r="G125" s="18" t="s">
        <v>14</v>
      </c>
      <c r="H125" s="20" t="s">
        <v>14</v>
      </c>
      <c r="I125" s="18" t="s">
        <v>14</v>
      </c>
      <c r="J125" s="34" t="s">
        <v>14</v>
      </c>
    </row>
    <row r="126" spans="1:10" ht="12.75">
      <c r="A126" s="21" t="s">
        <v>14</v>
      </c>
      <c r="B126" s="22"/>
      <c r="C126" s="9"/>
      <c r="D126" s="9"/>
      <c r="E126" s="9" t="s">
        <v>14</v>
      </c>
      <c r="F126" s="10"/>
      <c r="G126" s="18" t="s">
        <v>14</v>
      </c>
      <c r="H126" s="20" t="s">
        <v>14</v>
      </c>
      <c r="I126" s="18" t="s">
        <v>14</v>
      </c>
      <c r="J126" s="34" t="s">
        <v>14</v>
      </c>
    </row>
    <row r="127" spans="1:10" ht="12.75">
      <c r="A127" s="21" t="s">
        <v>14</v>
      </c>
      <c r="B127" s="22"/>
      <c r="C127" s="9"/>
      <c r="D127" s="9"/>
      <c r="E127" s="9" t="s">
        <v>14</v>
      </c>
      <c r="F127" s="10"/>
      <c r="G127" s="18" t="s">
        <v>14</v>
      </c>
      <c r="H127" s="20" t="s">
        <v>14</v>
      </c>
      <c r="I127" s="18" t="s">
        <v>14</v>
      </c>
      <c r="J127" s="34" t="s">
        <v>14</v>
      </c>
    </row>
    <row r="128" spans="1:10" ht="12.75">
      <c r="A128" s="21" t="s">
        <v>14</v>
      </c>
      <c r="B128" s="22"/>
      <c r="C128" s="9"/>
      <c r="D128" s="9"/>
      <c r="E128" s="9" t="s">
        <v>14</v>
      </c>
      <c r="F128" s="10"/>
      <c r="G128" s="18" t="s">
        <v>14</v>
      </c>
      <c r="H128" s="20" t="s">
        <v>14</v>
      </c>
      <c r="I128" s="18" t="s">
        <v>14</v>
      </c>
      <c r="J128" s="34" t="s">
        <v>14</v>
      </c>
    </row>
    <row r="129" spans="1:10" ht="12.75">
      <c r="A129" s="21" t="s">
        <v>14</v>
      </c>
      <c r="B129" s="22"/>
      <c r="C129" s="9"/>
      <c r="D129" s="9"/>
      <c r="E129" s="9" t="s">
        <v>14</v>
      </c>
      <c r="F129" s="10"/>
      <c r="G129" s="18" t="s">
        <v>14</v>
      </c>
      <c r="H129" s="20" t="s">
        <v>14</v>
      </c>
      <c r="I129" s="18" t="s">
        <v>14</v>
      </c>
      <c r="J129" s="34" t="s">
        <v>14</v>
      </c>
    </row>
    <row r="130" spans="1:10" ht="12.75">
      <c r="A130" s="21" t="s">
        <v>14</v>
      </c>
      <c r="B130" s="22"/>
      <c r="C130" s="9"/>
      <c r="D130" s="9"/>
      <c r="E130" s="9" t="s">
        <v>14</v>
      </c>
      <c r="F130" s="10"/>
      <c r="G130" s="18" t="s">
        <v>14</v>
      </c>
      <c r="H130" s="20" t="s">
        <v>14</v>
      </c>
      <c r="I130" s="18" t="s">
        <v>14</v>
      </c>
      <c r="J130" s="34" t="s">
        <v>14</v>
      </c>
    </row>
    <row r="131" spans="1:10" ht="12.75">
      <c r="A131" s="21" t="s">
        <v>14</v>
      </c>
      <c r="B131" s="22"/>
      <c r="C131" s="9"/>
      <c r="D131" s="9"/>
      <c r="E131" s="9" t="s">
        <v>14</v>
      </c>
      <c r="F131" s="10"/>
      <c r="G131" s="18" t="s">
        <v>14</v>
      </c>
      <c r="H131" s="20" t="s">
        <v>14</v>
      </c>
      <c r="I131" s="18" t="s">
        <v>14</v>
      </c>
      <c r="J131" s="34" t="s">
        <v>14</v>
      </c>
    </row>
    <row r="132" spans="1:10" ht="12.75">
      <c r="A132" s="21" t="s">
        <v>14</v>
      </c>
      <c r="B132" s="22"/>
      <c r="C132" s="9"/>
      <c r="D132" s="9"/>
      <c r="E132" s="9" t="s">
        <v>14</v>
      </c>
      <c r="F132" s="10"/>
      <c r="G132" s="18" t="s">
        <v>14</v>
      </c>
      <c r="H132" s="20" t="s">
        <v>14</v>
      </c>
      <c r="I132" s="18" t="s">
        <v>14</v>
      </c>
      <c r="J132" s="34" t="s">
        <v>14</v>
      </c>
    </row>
    <row r="133" spans="1:10" ht="12.75">
      <c r="A133" s="21" t="s">
        <v>14</v>
      </c>
      <c r="B133" s="22"/>
      <c r="C133" s="9"/>
      <c r="D133" s="9"/>
      <c r="E133" s="9" t="s">
        <v>14</v>
      </c>
      <c r="F133" s="10"/>
      <c r="G133" s="18" t="s">
        <v>14</v>
      </c>
      <c r="H133" s="20" t="s">
        <v>14</v>
      </c>
      <c r="I133" s="18" t="s">
        <v>14</v>
      </c>
      <c r="J133" s="34" t="s">
        <v>14</v>
      </c>
    </row>
    <row r="134" spans="1:10" ht="12.75">
      <c r="A134" s="21" t="s">
        <v>14</v>
      </c>
      <c r="B134" s="22"/>
      <c r="C134" s="9"/>
      <c r="D134" s="9"/>
      <c r="E134" s="9" t="s">
        <v>14</v>
      </c>
      <c r="F134" s="10"/>
      <c r="G134" s="18" t="s">
        <v>14</v>
      </c>
      <c r="H134" s="20" t="s">
        <v>14</v>
      </c>
      <c r="I134" s="18" t="s">
        <v>14</v>
      </c>
      <c r="J134" s="34" t="s">
        <v>14</v>
      </c>
    </row>
    <row r="135" spans="1:10" ht="12.75">
      <c r="A135" s="21" t="s">
        <v>14</v>
      </c>
      <c r="B135" s="22"/>
      <c r="C135" s="9"/>
      <c r="D135" s="9"/>
      <c r="E135" s="9" t="s">
        <v>14</v>
      </c>
      <c r="F135" s="10"/>
      <c r="G135" s="18" t="s">
        <v>14</v>
      </c>
      <c r="H135" s="20" t="s">
        <v>14</v>
      </c>
      <c r="I135" s="18" t="s">
        <v>14</v>
      </c>
      <c r="J135" s="34" t="s">
        <v>14</v>
      </c>
    </row>
    <row r="136" spans="1:10" ht="12.75">
      <c r="A136" s="21" t="s">
        <v>14</v>
      </c>
      <c r="B136" s="22"/>
      <c r="C136" s="9"/>
      <c r="D136" s="9"/>
      <c r="E136" s="9" t="s">
        <v>14</v>
      </c>
      <c r="F136" s="10"/>
      <c r="G136" s="18" t="s">
        <v>14</v>
      </c>
      <c r="H136" s="20" t="s">
        <v>14</v>
      </c>
      <c r="I136" s="18" t="s">
        <v>14</v>
      </c>
      <c r="J136" s="34" t="s">
        <v>14</v>
      </c>
    </row>
    <row r="137" spans="1:10" ht="12.75">
      <c r="A137" s="21" t="s">
        <v>14</v>
      </c>
      <c r="B137" s="22"/>
      <c r="C137" s="9"/>
      <c r="D137" s="9"/>
      <c r="E137" s="9" t="s">
        <v>14</v>
      </c>
      <c r="F137" s="10"/>
      <c r="G137" s="18" t="s">
        <v>14</v>
      </c>
      <c r="H137" s="20" t="s">
        <v>14</v>
      </c>
      <c r="I137" s="18" t="s">
        <v>14</v>
      </c>
      <c r="J137" s="34" t="s">
        <v>14</v>
      </c>
    </row>
    <row r="138" spans="1:10" ht="12.75">
      <c r="A138" s="21" t="s">
        <v>14</v>
      </c>
      <c r="B138" s="22"/>
      <c r="C138" s="9"/>
      <c r="D138" s="9"/>
      <c r="E138" s="9" t="s">
        <v>14</v>
      </c>
      <c r="F138" s="10"/>
      <c r="G138" s="18" t="s">
        <v>14</v>
      </c>
      <c r="H138" s="20" t="s">
        <v>14</v>
      </c>
      <c r="I138" s="18" t="s">
        <v>14</v>
      </c>
      <c r="J138" s="34" t="s">
        <v>14</v>
      </c>
    </row>
    <row r="139" spans="1:10" ht="12.75">
      <c r="A139" s="21" t="s">
        <v>14</v>
      </c>
      <c r="B139" s="22"/>
      <c r="C139" s="9"/>
      <c r="D139" s="9"/>
      <c r="E139" s="9" t="s">
        <v>14</v>
      </c>
      <c r="F139" s="10"/>
      <c r="G139" s="18" t="s">
        <v>14</v>
      </c>
      <c r="H139" s="20" t="s">
        <v>14</v>
      </c>
      <c r="I139" s="18" t="s">
        <v>14</v>
      </c>
      <c r="J139" s="34" t="s">
        <v>14</v>
      </c>
    </row>
    <row r="140" spans="1:10" ht="12.75">
      <c r="A140" s="21" t="s">
        <v>14</v>
      </c>
      <c r="B140" s="22"/>
      <c r="C140" s="9"/>
      <c r="D140" s="9"/>
      <c r="E140" s="9" t="s">
        <v>14</v>
      </c>
      <c r="F140" s="10"/>
      <c r="G140" s="18" t="s">
        <v>14</v>
      </c>
      <c r="H140" s="20" t="s">
        <v>14</v>
      </c>
      <c r="I140" s="18" t="s">
        <v>14</v>
      </c>
      <c r="J140" s="34" t="s">
        <v>14</v>
      </c>
    </row>
    <row r="141" spans="1:10" ht="12.75">
      <c r="A141" s="21" t="s">
        <v>14</v>
      </c>
      <c r="B141" s="22"/>
      <c r="C141" s="9"/>
      <c r="D141" s="9"/>
      <c r="E141" s="9" t="s">
        <v>14</v>
      </c>
      <c r="F141" s="10"/>
      <c r="G141" s="18" t="s">
        <v>14</v>
      </c>
      <c r="H141" s="20" t="s">
        <v>14</v>
      </c>
      <c r="I141" s="18" t="s">
        <v>14</v>
      </c>
      <c r="J141" s="34" t="s">
        <v>14</v>
      </c>
    </row>
  </sheetData>
  <mergeCells count="3">
    <mergeCell ref="I2:J2"/>
    <mergeCell ref="I3:J3"/>
    <mergeCell ref="I4:J4"/>
  </mergeCells>
  <conditionalFormatting sqref="A7:J141">
    <cfRule type="expression" priority="57" dxfId="1">
      <formula>$M7=0</formula>
    </cfRule>
    <cfRule type="cellIs" priority="58" dxfId="0" operator="equal">
      <formula>0</formula>
    </cfRule>
  </conditionalFormatting>
  <conditionalFormatting sqref="G9:I9">
    <cfRule type="expression" priority="55" dxfId="1">
      <formula>$M9=0</formula>
    </cfRule>
    <cfRule type="cellIs" priority="56" dxfId="0" operator="equal">
      <formula>0</formula>
    </cfRule>
  </conditionalFormatting>
  <conditionalFormatting sqref="H8">
    <cfRule type="expression" priority="53" dxfId="1">
      <formula>$M8=0</formula>
    </cfRule>
    <cfRule type="cellIs" priority="54" dxfId="0" operator="equal">
      <formula>0</formula>
    </cfRule>
  </conditionalFormatting>
  <conditionalFormatting sqref="G8">
    <cfRule type="expression" priority="51" dxfId="1">
      <formula>$M8=0</formula>
    </cfRule>
    <cfRule type="cellIs" priority="52" dxfId="0" operator="equal">
      <formula>0</formula>
    </cfRule>
  </conditionalFormatting>
  <conditionalFormatting sqref="I8">
    <cfRule type="expression" priority="49" dxfId="1">
      <formula>$M8=0</formula>
    </cfRule>
    <cfRule type="cellIs" priority="50" dxfId="0" operator="equal">
      <formula>0</formula>
    </cfRule>
  </conditionalFormatting>
  <conditionalFormatting sqref="G9:I9">
    <cfRule type="expression" priority="45" dxfId="1">
      <formula>$M9=0</formula>
    </cfRule>
    <cfRule type="cellIs" priority="46" dxfId="0" operator="equal">
      <formula>0</formula>
    </cfRule>
  </conditionalFormatting>
  <conditionalFormatting sqref="G8:I8">
    <cfRule type="expression" priority="47" dxfId="1">
      <formula>$M8=0</formula>
    </cfRule>
    <cfRule type="cellIs" priority="48" dxfId="0" operator="equal">
      <formula>0</formula>
    </cfRule>
  </conditionalFormatting>
  <conditionalFormatting sqref="F8">
    <cfRule type="expression" priority="43" dxfId="1">
      <formula>$M8=0</formula>
    </cfRule>
    <cfRule type="cellIs" priority="44" dxfId="0" operator="equal">
      <formula>0</formula>
    </cfRule>
  </conditionalFormatting>
  <conditionalFormatting sqref="F8">
    <cfRule type="expression" priority="41" dxfId="1">
      <formula>$M8=0</formula>
    </cfRule>
    <cfRule type="cellIs" priority="42" dxfId="0" operator="equal">
      <formula>0</formula>
    </cfRule>
  </conditionalFormatting>
  <conditionalFormatting sqref="F7">
    <cfRule type="expression" priority="39" dxfId="1">
      <formula>$M7=0</formula>
    </cfRule>
    <cfRule type="cellIs" priority="40" dxfId="0" operator="equal">
      <formula>0</formula>
    </cfRule>
  </conditionalFormatting>
  <conditionalFormatting sqref="F7">
    <cfRule type="expression" priority="37" dxfId="1">
      <formula>$M7=0</formula>
    </cfRule>
    <cfRule type="cellIs" priority="38" dxfId="0" operator="equal">
      <formula>0</formula>
    </cfRule>
  </conditionalFormatting>
  <conditionalFormatting sqref="F8">
    <cfRule type="expression" priority="35" dxfId="1">
      <formula>$M8=0</formula>
    </cfRule>
    <cfRule type="cellIs" priority="36" dxfId="0" operator="equal">
      <formula>0</formula>
    </cfRule>
  </conditionalFormatting>
  <conditionalFormatting sqref="F8">
    <cfRule type="expression" priority="33" dxfId="1">
      <formula>$M8=0</formula>
    </cfRule>
    <cfRule type="cellIs" priority="34" dxfId="0" operator="equal">
      <formula>0</formula>
    </cfRule>
  </conditionalFormatting>
  <conditionalFormatting sqref="F8:F9">
    <cfRule type="expression" priority="31" dxfId="1">
      <formula>$M8=0</formula>
    </cfRule>
    <cfRule type="cellIs" priority="32" dxfId="0" operator="equal">
      <formula>0</formula>
    </cfRule>
  </conditionalFormatting>
  <conditionalFormatting sqref="F8:F9">
    <cfRule type="expression" priority="29" dxfId="1">
      <formula>$M8=0</formula>
    </cfRule>
    <cfRule type="cellIs" priority="30" dxfId="0" operator="equal">
      <formula>0</formula>
    </cfRule>
  </conditionalFormatting>
  <printOptions/>
  <pageMargins left="0.4724409448818898" right="0.2362204724409449" top="0" bottom="0" header="0.31496062992125984" footer="0.31496062992125984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Kománek Jakub Mgr.</cp:lastModifiedBy>
  <cp:lastPrinted>2017-11-10T11:29:43Z</cp:lastPrinted>
  <dcterms:created xsi:type="dcterms:W3CDTF">2016-11-14T13:56:29Z</dcterms:created>
  <dcterms:modified xsi:type="dcterms:W3CDTF">2017-11-13T13:28:17Z</dcterms:modified>
  <cp:category/>
  <cp:version/>
  <cp:contentType/>
  <cp:contentStatus/>
</cp:coreProperties>
</file>