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75"/>
  </bookViews>
  <sheets>
    <sheet name="RS_položky" sheetId="15" r:id="rId1"/>
  </sheets>
  <definedNames>
    <definedName name="_xlnm._FilterDatabase" localSheetId="0" hidden="1">RS_položky!$A$6:$F$64</definedName>
    <definedName name="_xlnm.Print_Area" localSheetId="0">RS_položky!$A$1:$J$61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5" l="1"/>
  <c r="E35" i="15" l="1"/>
  <c r="E25" i="15" l="1"/>
  <c r="E26" i="15"/>
  <c r="E27" i="15"/>
  <c r="E28" i="15"/>
  <c r="E31" i="15"/>
  <c r="E30" i="15"/>
  <c r="E29" i="15"/>
  <c r="E32" i="15"/>
  <c r="E33" i="15"/>
  <c r="E37" i="15"/>
  <c r="E34" i="15"/>
  <c r="E38" i="15"/>
  <c r="E36" i="15"/>
  <c r="E39" i="15"/>
  <c r="E40" i="15"/>
  <c r="E41" i="15"/>
  <c r="E42" i="15"/>
  <c r="E43" i="15"/>
  <c r="E44" i="15"/>
  <c r="E45" i="15"/>
  <c r="E46" i="15"/>
  <c r="E47" i="15"/>
  <c r="E18" i="15"/>
  <c r="E13" i="15"/>
  <c r="E15" i="15"/>
  <c r="E17" i="15"/>
  <c r="E10" i="15" l="1"/>
  <c r="E12" i="15"/>
  <c r="E52" i="15" l="1"/>
  <c r="E54" i="15"/>
  <c r="E51" i="15"/>
  <c r="E24" i="15"/>
  <c r="E7" i="15"/>
  <c r="E9" i="15"/>
  <c r="E14" i="15"/>
  <c r="E19" i="15"/>
  <c r="E16" i="15"/>
  <c r="E11" i="15"/>
  <c r="E8" i="15"/>
  <c r="E20" i="15"/>
  <c r="E6" i="15"/>
  <c r="E56" i="15" l="1"/>
  <c r="E57" i="15" s="1"/>
  <c r="E58" i="15" s="1"/>
</calcChain>
</file>

<file path=xl/sharedStrings.xml><?xml version="1.0" encoding="utf-8"?>
<sst xmlns="http://schemas.openxmlformats.org/spreadsheetml/2006/main" count="63" uniqueCount="55">
  <si>
    <t>Typ produktu</t>
  </si>
  <si>
    <t>Služby</t>
  </si>
  <si>
    <t>Příloha č. 2 výzvy k podání nabídek</t>
  </si>
  <si>
    <t>Veřejná zakázka: Marketingové služby</t>
  </si>
  <si>
    <t>Grafické služby</t>
  </si>
  <si>
    <t>předpokládaný počet jednotek</t>
  </si>
  <si>
    <t>jednotková cena
(v Kč bez DPH)</t>
  </si>
  <si>
    <t>celková cena
(v Kč bez DPH)</t>
  </si>
  <si>
    <t>Tiskové služby</t>
  </si>
  <si>
    <t>DL - CMYK/0, 135 gr.mat; 100 ks</t>
  </si>
  <si>
    <t>DL - CMYK/0, 135 gr.mat; 500 ks</t>
  </si>
  <si>
    <t>DL - CMYK/CMYK, 135 gr.mat, 500 ks</t>
  </si>
  <si>
    <t>A4, CMYK/CMYK, 135 gr.mat, 2 x lom, 100 ks</t>
  </si>
  <si>
    <t>A4, CMYK/CMYK, 135 gr.mat, 2 x lom, 1000 ks</t>
  </si>
  <si>
    <t>Brožura čtverec: 19,5 x 19,5 cm, obálka (250 gr.mat, UV lak) + 48 vnitřních stran (135 gr.mat), vazba V1, 200 ks</t>
  </si>
  <si>
    <t>Katalog  A4: obálka (250 gr.mat) + 24 vnitřních stran (135 gr.mat), V1, 200 ks</t>
  </si>
  <si>
    <t>Vizitky 85 x 54 mm, plátno / embosovaný papír 300g, 20 ks</t>
  </si>
  <si>
    <t>Vizitky 85 x 54 mm, plátno / embosovaný papír 300g, 100 ks</t>
  </si>
  <si>
    <t>Vizitky 85 x 54 mm, plátno / embosovaný papír 300g, 200 ks</t>
  </si>
  <si>
    <t>Roll up, PVC banner, potisk: CMYK 4/0, 85 x 200 cm - tisk + konstrukce + obal, 1 ks</t>
  </si>
  <si>
    <t>Konzultační a poradenská činnost, 1 hodina</t>
  </si>
  <si>
    <t>Kreativní práce, 1 hodina</t>
  </si>
  <si>
    <t>Příprava pro tisk, 1 hodina</t>
  </si>
  <si>
    <t>Agenturní produkční práce1 , hodina</t>
  </si>
  <si>
    <t>Propagační leták DL: jednostranný, včetně 2 korektur, 1 ks</t>
  </si>
  <si>
    <t>Propagační leták DL: oboustranný, včetně 2 korektur, 1 ks</t>
  </si>
  <si>
    <t>Propagační leták skládané DL: A4 oboustranně, 2 x lom, včetně 2 korektur, 1 ks</t>
  </si>
  <si>
    <t>Brožura čtverec: 19,5 x 19,5 cm, obálka + 48 vnitřních stran včetně 2 korektur, 1 ks</t>
  </si>
  <si>
    <t>Roll up 85 x 200 cm, 1 ks</t>
  </si>
  <si>
    <t>Katalog  A4: obálka + 24 vnitřních stran, 1 ks</t>
  </si>
  <si>
    <t>Produktové logo, 1 ks</t>
  </si>
  <si>
    <t>Celková nabídková cena v Kč bez DPH</t>
  </si>
  <si>
    <t>DPH samostatně</t>
  </si>
  <si>
    <t>Celková nabídková cena v Kč včetně DPH</t>
  </si>
  <si>
    <t>Brožura čtverec: 19,5 x 19,5 cm, obálka + 8 vnitřních stran včetně 2 korektur, 1 ks</t>
  </si>
  <si>
    <t>Brožura čtverec: 19,5 x 19,5 cm, obálka + 60 vnitřních stran včetně 2 korektur, 1 ks</t>
  </si>
  <si>
    <t>Brožura čtverec: 19,5 x 19,5 cm, obálka  (250 gr.mat, UV lak) + 8 vnitřních stran (135 gr.mat), vazba V1, 500 ks</t>
  </si>
  <si>
    <t>Brožura čtverec: 19,5 x 19,5 cm, obálka  (250 gr.mat, UV lak) + 60 vnitřních stran (135 gr.mat), vazba V1, 500 ks</t>
  </si>
  <si>
    <t>A3 CMYK/CMYK, 1big, 135 gr., 100 ks</t>
  </si>
  <si>
    <t>Brožura čtverec: 19,5 x 19,5 cm, obálka  (250 gr.mat, UV lak) + 24 vnitřních stran (135 gr.mat), vazba V1, 500 ks</t>
  </si>
  <si>
    <t>Propagační leták A4 oboustranně, včetně 2 korektur, 1 ks</t>
  </si>
  <si>
    <t>A4, CMYK/CMYK, 135 gr.mat, 500 ks</t>
  </si>
  <si>
    <t>Propagační leták A3 oboustranně, včetně 2 korektur, 1 ks</t>
  </si>
  <si>
    <t>A3 CMYK/CMYK, 1big, 250 gr., 500 ks</t>
  </si>
  <si>
    <t>Publikace A3: obálka (250 gr.mat, parciální lak) + 100 vnitřních stran (135 gr.mat), vazba kroužková, 500 ks</t>
  </si>
  <si>
    <t>A4, CMYK/CMYK, 135 gr.mat, 100 ks</t>
  </si>
  <si>
    <t>Chlopňové desky A3: oboustranně, včetně 2 korektur, 1 ks</t>
  </si>
  <si>
    <t>Chlopňové desky A3, klasický tvar i gramáž, CMYK/CMYK, 200 ks</t>
  </si>
  <si>
    <t>DL - CMYK/0, 135 gr.mat; 200 ks</t>
  </si>
  <si>
    <t>A3 CMYK/CMYK, 1big, 250 gr., 200 ks</t>
  </si>
  <si>
    <t>Propagační leták A3 jednostranně, včetně 2 korektur, 1 ks</t>
  </si>
  <si>
    <t>Pozvánka DL,  jednostranná, včetně 2 korektur, 1 ks</t>
  </si>
  <si>
    <t>Soubor 30x A3 CMYK/0, 135 gr.mat, 200 ks (tj. 30 různých A3 v nákladu 200 ks)</t>
  </si>
  <si>
    <t>Publikace A3, obálka + 100 vnitřních stran včetně 2 korektur, 1 ks</t>
  </si>
  <si>
    <t>Brožura čtverec: 19,5 x 19,5 cm, obálka  (250 gr.mat, UV lak) + 8 vnitřních stran (135 gr.mat), vazba V1, 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</si>
</sst>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1" tint="0.3499862666707357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0" xfId="0" applyFont="1" applyFill="1"/>
    <xf numFmtId="0" fontId="4" fillId="5" borderId="0" xfId="0" applyFont="1" applyFill="1" applyAlignment="1">
      <alignment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5" borderId="0" xfId="0" applyFill="1"/>
    <xf numFmtId="4" fontId="0" fillId="0" borderId="1" xfId="0" applyNumberFormat="1" applyBorder="1" applyAlignment="1">
      <alignment vertical="center"/>
    </xf>
    <xf numFmtId="0" fontId="3" fillId="8" borderId="0" xfId="0" applyFont="1" applyFill="1"/>
    <xf numFmtId="0" fontId="4" fillId="8" borderId="0" xfId="0" applyFont="1" applyFill="1"/>
    <xf numFmtId="4" fontId="3" fillId="0" borderId="1" xfId="0" applyNumberFormat="1" applyFont="1" applyBorder="1"/>
    <xf numFmtId="0" fontId="3" fillId="9" borderId="0" xfId="0" applyFont="1" applyFill="1"/>
    <xf numFmtId="0" fontId="4" fillId="9" borderId="0" xfId="0" applyFont="1" applyFill="1"/>
    <xf numFmtId="0" fontId="0" fillId="10" borderId="0" xfId="0" applyFill="1"/>
    <xf numFmtId="4" fontId="4" fillId="10" borderId="1" xfId="0" applyNumberFormat="1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4" fontId="3" fillId="7" borderId="1" xfId="0" applyNumberFormat="1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/>
    <xf numFmtId="0" fontId="1" fillId="6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8" fillId="4" borderId="1" xfId="0" applyFont="1" applyFill="1" applyBorder="1"/>
    <xf numFmtId="0" fontId="0" fillId="0" borderId="0" xfId="0" applyFont="1" applyFill="1" applyBorder="1"/>
    <xf numFmtId="0" fontId="0" fillId="0" borderId="0" xfId="0" applyFont="1"/>
    <xf numFmtId="0" fontId="8" fillId="4" borderId="1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8" fillId="4" borderId="1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8" fillId="4" borderId="1" xfId="0" applyFont="1" applyFill="1" applyBorder="1"/>
    <xf numFmtId="0" fontId="0" fillId="0" borderId="0" xfId="0" applyFont="1"/>
    <xf numFmtId="0" fontId="8" fillId="4" borderId="1" xfId="0" applyFont="1" applyFill="1" applyBorder="1"/>
    <xf numFmtId="0" fontId="0" fillId="0" borderId="0" xfId="0"/>
    <xf numFmtId="0" fontId="8" fillId="4" borderId="1" xfId="0" applyFont="1" applyFill="1" applyBorder="1"/>
    <xf numFmtId="0" fontId="0" fillId="0" borderId="0" xfId="0"/>
    <xf numFmtId="0" fontId="0" fillId="0" borderId="0" xfId="0"/>
    <xf numFmtId="0" fontId="0" fillId="0" borderId="0" xfId="0" applyFont="1"/>
    <xf numFmtId="0" fontId="8" fillId="4" borderId="1" xfId="0" applyFont="1" applyFill="1" applyBorder="1"/>
    <xf numFmtId="0" fontId="0" fillId="0" borderId="0" xfId="0" applyFont="1" applyFill="1" applyBorder="1"/>
    <xf numFmtId="0" fontId="4" fillId="10" borderId="0" xfId="0" applyFont="1" applyFill="1" applyAlignment="1">
      <alignment horizontal="right"/>
    </xf>
    <xf numFmtId="0" fontId="0" fillId="3" borderId="0" xfId="0" applyFill="1" applyAlignment="1">
      <alignment horizontal="right"/>
    </xf>
  </cellXfs>
  <cellStyles count="2">
    <cellStyle name="Hyperlink" xfId="1"/>
    <cellStyle name="Normální" xfId="0" builtinId="0"/>
  </cellStyles>
  <dxfs count="0"/>
  <tableStyles count="0" defaultTableStyle="TableStyleMedium2" defaultPivotStyle="PivotStyleLight16"/>
  <colors>
    <mruColors>
      <color rgb="FFFFCCCC"/>
      <color rgb="FFCCFFFF"/>
      <color rgb="FF6699FF"/>
      <color rgb="FF99CCFF"/>
      <color rgb="FFCCECFF"/>
      <color rgb="FF2C6BD2"/>
      <color rgb="FF839B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Normal="100" zoomScaleSheetLayoutView="100" workbookViewId="0">
      <selection activeCell="E56" sqref="E56"/>
    </sheetView>
  </sheetViews>
  <sheetFormatPr defaultColWidth="8.85546875" defaultRowHeight="15" x14ac:dyDescent="0.25"/>
  <cols>
    <col min="1" max="1" width="5.7109375" style="1" customWidth="1"/>
    <col min="2" max="2" width="98.42578125" style="1" customWidth="1"/>
    <col min="3" max="3" width="18.28515625" style="1" customWidth="1"/>
    <col min="4" max="4" width="17.140625" style="1" customWidth="1"/>
    <col min="5" max="5" width="16.28515625" style="1" customWidth="1"/>
    <col min="6" max="6" width="14.85546875" style="1" customWidth="1"/>
    <col min="7" max="7" width="14.28515625" style="1" customWidth="1"/>
    <col min="8" max="8" width="13.5703125" style="1" customWidth="1"/>
    <col min="9" max="16384" width="8.85546875" style="1"/>
  </cols>
  <sheetData>
    <row r="1" spans="1:9" ht="15" customHeight="1" x14ac:dyDescent="0.25">
      <c r="B1" s="3" t="s">
        <v>2</v>
      </c>
    </row>
    <row r="2" spans="1:9" s="7" customFormat="1" ht="22.5" customHeight="1" x14ac:dyDescent="0.25">
      <c r="B2" s="8" t="s">
        <v>3</v>
      </c>
    </row>
    <row r="3" spans="1:9" ht="15" customHeight="1" x14ac:dyDescent="0.3">
      <c r="B3" s="2"/>
    </row>
    <row r="4" spans="1:9" ht="15" customHeight="1" x14ac:dyDescent="0.25">
      <c r="A4" s="5"/>
      <c r="B4" s="6" t="s">
        <v>4</v>
      </c>
      <c r="C4" s="5"/>
      <c r="D4" s="13"/>
      <c r="E4" s="13"/>
      <c r="F4"/>
      <c r="G4"/>
    </row>
    <row r="5" spans="1:9" s="4" customFormat="1" ht="26.25" customHeight="1" x14ac:dyDescent="0.25">
      <c r="B5" s="11" t="s">
        <v>0</v>
      </c>
      <c r="C5" s="12" t="s">
        <v>6</v>
      </c>
      <c r="D5" s="12" t="s">
        <v>5</v>
      </c>
      <c r="E5" s="12" t="s">
        <v>7</v>
      </c>
    </row>
    <row r="6" spans="1:9" s="9" customFormat="1" ht="15" customHeight="1" x14ac:dyDescent="0.25">
      <c r="A6" s="10"/>
      <c r="B6" s="26" t="s">
        <v>24</v>
      </c>
      <c r="C6" s="24"/>
      <c r="D6" s="10">
        <v>2</v>
      </c>
      <c r="E6" s="14">
        <f>C6*D6</f>
        <v>0</v>
      </c>
      <c r="F6" s="10"/>
      <c r="G6" s="10"/>
    </row>
    <row r="7" spans="1:9" s="9" customFormat="1" ht="15" customHeight="1" x14ac:dyDescent="0.25">
      <c r="A7" s="10"/>
      <c r="B7" s="26" t="s">
        <v>25</v>
      </c>
      <c r="C7" s="24"/>
      <c r="D7" s="10">
        <v>4</v>
      </c>
      <c r="E7" s="14">
        <f t="shared" ref="E7:E20" si="0">C7*D7</f>
        <v>0</v>
      </c>
      <c r="F7" s="29"/>
      <c r="G7" s="29"/>
      <c r="H7" s="30"/>
      <c r="I7" s="30"/>
    </row>
    <row r="8" spans="1:9" s="25" customFormat="1" ht="15" customHeight="1" x14ac:dyDescent="0.25">
      <c r="B8" s="26" t="s">
        <v>51</v>
      </c>
      <c r="C8" s="24"/>
      <c r="D8" s="10">
        <v>3</v>
      </c>
      <c r="E8" s="14">
        <f>C8*D8</f>
        <v>0</v>
      </c>
    </row>
    <row r="9" spans="1:9" s="9" customFormat="1" ht="15" customHeight="1" x14ac:dyDescent="0.25">
      <c r="A9" s="10"/>
      <c r="B9" s="26" t="s">
        <v>26</v>
      </c>
      <c r="C9" s="24"/>
      <c r="D9" s="10">
        <v>1</v>
      </c>
      <c r="E9" s="14">
        <f t="shared" si="0"/>
        <v>0</v>
      </c>
      <c r="F9" s="31"/>
      <c r="G9" s="10"/>
    </row>
    <row r="10" spans="1:9" s="9" customFormat="1" ht="15" customHeight="1" x14ac:dyDescent="0.25">
      <c r="A10" s="10"/>
      <c r="B10" s="26" t="s">
        <v>40</v>
      </c>
      <c r="C10" s="24"/>
      <c r="D10" s="10">
        <v>2</v>
      </c>
      <c r="E10" s="14">
        <f>C10*D10</f>
        <v>0</v>
      </c>
      <c r="F10" s="34"/>
      <c r="G10" s="34"/>
    </row>
    <row r="11" spans="1:9" s="9" customFormat="1" ht="15" customHeight="1" x14ac:dyDescent="0.25">
      <c r="A11" s="10"/>
      <c r="B11" s="26" t="s">
        <v>50</v>
      </c>
      <c r="C11" s="24"/>
      <c r="D11" s="10">
        <v>30</v>
      </c>
      <c r="E11" s="14">
        <f>C11*D11</f>
        <v>0</v>
      </c>
      <c r="F11" s="33"/>
      <c r="G11" s="10"/>
    </row>
    <row r="12" spans="1:9" s="9" customFormat="1" ht="15" customHeight="1" x14ac:dyDescent="0.25">
      <c r="A12" s="10"/>
      <c r="B12" s="26" t="s">
        <v>42</v>
      </c>
      <c r="C12" s="24"/>
      <c r="D12" s="10">
        <v>2</v>
      </c>
      <c r="E12" s="14">
        <f t="shared" si="0"/>
        <v>0</v>
      </c>
      <c r="F12" s="32"/>
      <c r="G12" s="32"/>
    </row>
    <row r="13" spans="1:9" s="9" customFormat="1" ht="15" customHeight="1" x14ac:dyDescent="0.25">
      <c r="A13" s="10"/>
      <c r="B13" s="26" t="s">
        <v>34</v>
      </c>
      <c r="C13" s="24"/>
      <c r="D13" s="10">
        <v>2</v>
      </c>
      <c r="E13" s="14">
        <f t="shared" si="0"/>
        <v>0</v>
      </c>
      <c r="F13" s="35"/>
      <c r="G13" s="10"/>
    </row>
    <row r="14" spans="1:9" s="9" customFormat="1" ht="15" customHeight="1" x14ac:dyDescent="0.25">
      <c r="A14" s="10"/>
      <c r="B14" s="26" t="s">
        <v>27</v>
      </c>
      <c r="C14" s="24"/>
      <c r="D14" s="10">
        <v>1</v>
      </c>
      <c r="E14" s="14">
        <f>C14*D14</f>
        <v>0</v>
      </c>
      <c r="F14" s="25"/>
      <c r="G14" s="10"/>
    </row>
    <row r="15" spans="1:9" s="9" customFormat="1" ht="15" customHeight="1" x14ac:dyDescent="0.25">
      <c r="A15" s="10"/>
      <c r="B15" s="26" t="s">
        <v>35</v>
      </c>
      <c r="C15" s="24"/>
      <c r="D15" s="10">
        <v>1</v>
      </c>
      <c r="E15" s="14">
        <f t="shared" si="0"/>
        <v>0</v>
      </c>
      <c r="F15" s="35"/>
      <c r="G15" s="10"/>
    </row>
    <row r="16" spans="1:9" s="9" customFormat="1" ht="15" customHeight="1" x14ac:dyDescent="0.25">
      <c r="A16" s="10"/>
      <c r="B16" s="26" t="s">
        <v>29</v>
      </c>
      <c r="C16" s="24"/>
      <c r="D16" s="10">
        <v>1</v>
      </c>
      <c r="E16" s="14">
        <f>C16*D16</f>
        <v>0</v>
      </c>
      <c r="F16" s="25"/>
      <c r="G16" s="10"/>
    </row>
    <row r="17" spans="1:9" s="9" customFormat="1" ht="15" customHeight="1" x14ac:dyDescent="0.25">
      <c r="A17" s="10"/>
      <c r="B17" s="26" t="s">
        <v>53</v>
      </c>
      <c r="C17" s="24"/>
      <c r="D17" s="10">
        <v>1</v>
      </c>
      <c r="E17" s="14">
        <f t="shared" si="0"/>
        <v>0</v>
      </c>
      <c r="F17" s="36"/>
      <c r="G17" s="10"/>
    </row>
    <row r="18" spans="1:9" s="25" customFormat="1" ht="15" customHeight="1" x14ac:dyDescent="0.25">
      <c r="B18" s="26" t="s">
        <v>46</v>
      </c>
      <c r="C18" s="24"/>
      <c r="D18" s="10">
        <v>1</v>
      </c>
      <c r="E18" s="14">
        <f>C18*D18</f>
        <v>0</v>
      </c>
      <c r="F18" s="37"/>
    </row>
    <row r="19" spans="1:9" s="9" customFormat="1" ht="15" customHeight="1" x14ac:dyDescent="0.3">
      <c r="A19" s="10"/>
      <c r="B19" s="26" t="s">
        <v>28</v>
      </c>
      <c r="C19" s="24"/>
      <c r="D19" s="10">
        <v>1</v>
      </c>
      <c r="E19" s="14">
        <f t="shared" si="0"/>
        <v>0</v>
      </c>
      <c r="F19" s="10"/>
      <c r="G19" s="10"/>
    </row>
    <row r="20" spans="1:9" s="9" customFormat="1" ht="15" customHeight="1" x14ac:dyDescent="0.25">
      <c r="A20" s="10"/>
      <c r="B20" s="26" t="s">
        <v>30</v>
      </c>
      <c r="C20" s="24"/>
      <c r="D20" s="10">
        <v>1</v>
      </c>
      <c r="E20" s="14">
        <f t="shared" si="0"/>
        <v>0</v>
      </c>
      <c r="F20" s="25"/>
      <c r="G20" s="10"/>
    </row>
    <row r="21" spans="1:9" ht="14.45" x14ac:dyDescent="0.3">
      <c r="A21"/>
    </row>
    <row r="22" spans="1:9" x14ac:dyDescent="0.25">
      <c r="A22" s="15"/>
      <c r="B22" s="16" t="s">
        <v>8</v>
      </c>
      <c r="C22" s="15"/>
      <c r="D22" s="15"/>
      <c r="E22" s="15"/>
    </row>
    <row r="23" spans="1:9" ht="25.5" x14ac:dyDescent="0.25">
      <c r="B23" s="11" t="s">
        <v>0</v>
      </c>
      <c r="C23" s="12" t="s">
        <v>6</v>
      </c>
      <c r="D23" s="12" t="s">
        <v>5</v>
      </c>
      <c r="E23" s="12" t="s">
        <v>7</v>
      </c>
    </row>
    <row r="24" spans="1:9" ht="14.45" x14ac:dyDescent="0.3">
      <c r="B24" s="27" t="s">
        <v>9</v>
      </c>
      <c r="C24" s="24"/>
      <c r="D24" s="1">
        <v>2</v>
      </c>
      <c r="E24" s="17">
        <f>C24*D24</f>
        <v>0</v>
      </c>
      <c r="F24" s="38"/>
      <c r="G24" s="38"/>
    </row>
    <row r="25" spans="1:9" ht="14.45" x14ac:dyDescent="0.3">
      <c r="B25" s="27" t="s">
        <v>48</v>
      </c>
      <c r="C25" s="24"/>
      <c r="D25" s="1">
        <v>1</v>
      </c>
      <c r="E25" s="17">
        <f t="shared" ref="E25:E47" si="1">C25*D25</f>
        <v>0</v>
      </c>
      <c r="F25" s="39"/>
      <c r="G25" s="2"/>
    </row>
    <row r="26" spans="1:9" ht="14.45" x14ac:dyDescent="0.3">
      <c r="B26" s="41" t="s">
        <v>10</v>
      </c>
      <c r="C26" s="24"/>
      <c r="D26" s="1">
        <v>1</v>
      </c>
      <c r="E26" s="17">
        <f t="shared" si="1"/>
        <v>0</v>
      </c>
      <c r="F26" s="25"/>
    </row>
    <row r="27" spans="1:9" x14ac:dyDescent="0.25">
      <c r="B27" s="27" t="s">
        <v>11</v>
      </c>
      <c r="C27" s="24"/>
      <c r="D27" s="1">
        <v>4</v>
      </c>
      <c r="E27" s="17">
        <f t="shared" si="1"/>
        <v>0</v>
      </c>
      <c r="F27" s="40"/>
      <c r="G27" s="40"/>
      <c r="H27" s="40"/>
      <c r="I27" s="42"/>
    </row>
    <row r="28" spans="1:9" ht="15" customHeight="1" x14ac:dyDescent="0.3">
      <c r="B28" s="41" t="s">
        <v>12</v>
      </c>
      <c r="C28" s="24"/>
      <c r="D28" s="2">
        <v>1</v>
      </c>
      <c r="E28" s="17">
        <f t="shared" si="1"/>
        <v>0</v>
      </c>
      <c r="F28" s="25"/>
    </row>
    <row r="29" spans="1:9" ht="15" customHeight="1" x14ac:dyDescent="0.3">
      <c r="B29" s="27" t="s">
        <v>13</v>
      </c>
      <c r="C29" s="24"/>
      <c r="D29" s="1">
        <v>1</v>
      </c>
      <c r="E29" s="17">
        <f>C29*D29</f>
        <v>0</v>
      </c>
      <c r="F29" s="40"/>
    </row>
    <row r="30" spans="1:9" ht="15" customHeight="1" x14ac:dyDescent="0.3">
      <c r="B30" s="41" t="s">
        <v>45</v>
      </c>
      <c r="C30" s="24"/>
      <c r="D30" s="1">
        <v>1</v>
      </c>
      <c r="E30" s="17">
        <f>C30*D30</f>
        <v>0</v>
      </c>
      <c r="F30" s="43"/>
    </row>
    <row r="31" spans="1:9" ht="14.45" x14ac:dyDescent="0.3">
      <c r="B31" s="41" t="s">
        <v>41</v>
      </c>
      <c r="C31" s="24"/>
      <c r="D31" s="1">
        <v>1</v>
      </c>
      <c r="E31" s="17">
        <f t="shared" si="1"/>
        <v>0</v>
      </c>
      <c r="F31" s="43"/>
    </row>
    <row r="32" spans="1:9" x14ac:dyDescent="0.25">
      <c r="B32" s="44" t="s">
        <v>47</v>
      </c>
      <c r="C32" s="24"/>
      <c r="D32" s="2">
        <v>1</v>
      </c>
      <c r="E32" s="17">
        <f t="shared" si="1"/>
        <v>0</v>
      </c>
      <c r="F32" s="46"/>
    </row>
    <row r="33" spans="1:9" x14ac:dyDescent="0.25">
      <c r="B33" s="47" t="s">
        <v>52</v>
      </c>
      <c r="C33" s="24"/>
      <c r="D33" s="2">
        <v>1</v>
      </c>
      <c r="E33" s="17">
        <f t="shared" si="1"/>
        <v>0</v>
      </c>
      <c r="F33" s="46"/>
    </row>
    <row r="34" spans="1:9" x14ac:dyDescent="0.25">
      <c r="B34" s="47" t="s">
        <v>54</v>
      </c>
      <c r="C34" s="24"/>
      <c r="D34" s="2">
        <v>1</v>
      </c>
      <c r="E34" s="17">
        <f>C34*D34</f>
        <v>0</v>
      </c>
      <c r="F34" s="45"/>
    </row>
    <row r="35" spans="1:9" x14ac:dyDescent="0.25">
      <c r="B35" s="47" t="s">
        <v>36</v>
      </c>
      <c r="C35" s="24"/>
      <c r="D35" s="57">
        <v>1</v>
      </c>
      <c r="E35" s="17">
        <f>C35*D35</f>
        <v>0</v>
      </c>
      <c r="F35" s="45"/>
    </row>
    <row r="36" spans="1:9" x14ac:dyDescent="0.25">
      <c r="B36" s="50" t="s">
        <v>39</v>
      </c>
      <c r="C36" s="24"/>
      <c r="D36" s="2">
        <v>1</v>
      </c>
      <c r="E36" s="17">
        <f>C36*D36</f>
        <v>0</v>
      </c>
      <c r="F36" s="48"/>
    </row>
    <row r="37" spans="1:9" x14ac:dyDescent="0.25">
      <c r="B37" s="47" t="s">
        <v>14</v>
      </c>
      <c r="C37" s="24"/>
      <c r="D37" s="2">
        <v>1</v>
      </c>
      <c r="E37" s="17">
        <f t="shared" si="1"/>
        <v>0</v>
      </c>
      <c r="F37" s="25"/>
    </row>
    <row r="38" spans="1:9" x14ac:dyDescent="0.25">
      <c r="B38" s="47" t="s">
        <v>37</v>
      </c>
      <c r="C38" s="24"/>
      <c r="D38" s="2">
        <v>1</v>
      </c>
      <c r="E38" s="17">
        <f t="shared" si="1"/>
        <v>0</v>
      </c>
      <c r="F38" s="49"/>
    </row>
    <row r="39" spans="1:9" x14ac:dyDescent="0.25">
      <c r="B39" s="50" t="s">
        <v>44</v>
      </c>
      <c r="C39" s="24"/>
      <c r="D39" s="1">
        <v>1</v>
      </c>
      <c r="E39" s="17">
        <f t="shared" si="1"/>
        <v>0</v>
      </c>
      <c r="F39" s="51"/>
    </row>
    <row r="40" spans="1:9" x14ac:dyDescent="0.25">
      <c r="B40" s="52" t="s">
        <v>15</v>
      </c>
      <c r="C40" s="24"/>
      <c r="D40" s="2">
        <v>1</v>
      </c>
      <c r="E40" s="17">
        <f t="shared" si="1"/>
        <v>0</v>
      </c>
      <c r="F40" s="25"/>
    </row>
    <row r="41" spans="1:9" x14ac:dyDescent="0.25">
      <c r="B41" s="58" t="s">
        <v>16</v>
      </c>
      <c r="C41" s="24"/>
      <c r="D41" s="2">
        <v>1</v>
      </c>
      <c r="E41" s="17">
        <f t="shared" si="1"/>
        <v>0</v>
      </c>
    </row>
    <row r="42" spans="1:9" x14ac:dyDescent="0.25">
      <c r="B42" s="58" t="s">
        <v>17</v>
      </c>
      <c r="C42" s="24"/>
      <c r="D42" s="2">
        <v>1</v>
      </c>
      <c r="E42" s="17">
        <f t="shared" si="1"/>
        <v>0</v>
      </c>
    </row>
    <row r="43" spans="1:9" x14ac:dyDescent="0.25">
      <c r="B43" s="58" t="s">
        <v>18</v>
      </c>
      <c r="C43" s="24"/>
      <c r="D43" s="2">
        <v>1</v>
      </c>
      <c r="E43" s="17">
        <f t="shared" si="1"/>
        <v>0</v>
      </c>
    </row>
    <row r="44" spans="1:9" ht="14.45" x14ac:dyDescent="0.3">
      <c r="A44"/>
      <c r="B44" s="54" t="s">
        <v>38</v>
      </c>
      <c r="C44" s="24"/>
      <c r="D44">
        <v>2</v>
      </c>
      <c r="E44" s="17">
        <f t="shared" si="1"/>
        <v>0</v>
      </c>
      <c r="F44" s="53"/>
      <c r="G44"/>
    </row>
    <row r="45" spans="1:9" ht="14.45" x14ac:dyDescent="0.3">
      <c r="A45"/>
      <c r="B45" s="54" t="s">
        <v>43</v>
      </c>
      <c r="C45" s="24"/>
      <c r="D45">
        <v>1</v>
      </c>
      <c r="E45" s="17">
        <f t="shared" si="1"/>
        <v>0</v>
      </c>
      <c r="F45" s="55"/>
      <c r="G45"/>
    </row>
    <row r="46" spans="1:9" ht="14.45" x14ac:dyDescent="0.3">
      <c r="A46"/>
      <c r="B46" s="58" t="s">
        <v>49</v>
      </c>
      <c r="C46" s="24"/>
      <c r="D46">
        <v>4</v>
      </c>
      <c r="E46" s="17">
        <f t="shared" si="1"/>
        <v>0</v>
      </c>
      <c r="F46" s="56"/>
      <c r="G46" s="56"/>
      <c r="H46" s="57"/>
      <c r="I46" s="59"/>
    </row>
    <row r="47" spans="1:9" ht="14.45" x14ac:dyDescent="0.3">
      <c r="A47"/>
      <c r="B47" s="58" t="s">
        <v>19</v>
      </c>
      <c r="C47" s="24"/>
      <c r="D47">
        <v>1</v>
      </c>
      <c r="E47" s="17">
        <f t="shared" si="1"/>
        <v>0</v>
      </c>
      <c r="F47"/>
      <c r="G47"/>
    </row>
    <row r="49" spans="1:7" x14ac:dyDescent="0.25">
      <c r="A49" s="18"/>
      <c r="B49" s="19" t="s">
        <v>1</v>
      </c>
      <c r="C49" s="18"/>
      <c r="D49" s="18"/>
      <c r="E49" s="18"/>
    </row>
    <row r="50" spans="1:7" ht="25.5" x14ac:dyDescent="0.25">
      <c r="B50" s="11" t="s">
        <v>0</v>
      </c>
      <c r="C50" s="12" t="s">
        <v>6</v>
      </c>
      <c r="D50" s="12" t="s">
        <v>5</v>
      </c>
      <c r="E50" s="12" t="s">
        <v>7</v>
      </c>
    </row>
    <row r="51" spans="1:7" x14ac:dyDescent="0.25">
      <c r="B51" s="28" t="s">
        <v>20</v>
      </c>
      <c r="C51" s="24"/>
      <c r="D51" s="1">
        <v>10</v>
      </c>
      <c r="E51" s="17">
        <f>C51*D51</f>
        <v>0</v>
      </c>
    </row>
    <row r="52" spans="1:7" x14ac:dyDescent="0.25">
      <c r="B52" s="28" t="s">
        <v>21</v>
      </c>
      <c r="C52" s="24"/>
      <c r="D52" s="1">
        <v>40</v>
      </c>
      <c r="E52" s="17">
        <f t="shared" ref="E52:E54" si="2">C52*D52</f>
        <v>0</v>
      </c>
    </row>
    <row r="53" spans="1:7" x14ac:dyDescent="0.25">
      <c r="B53" s="28" t="s">
        <v>22</v>
      </c>
      <c r="C53" s="24"/>
      <c r="D53" s="1">
        <v>32</v>
      </c>
      <c r="E53" s="17">
        <f>C53*D53</f>
        <v>0</v>
      </c>
    </row>
    <row r="54" spans="1:7" x14ac:dyDescent="0.25">
      <c r="B54" s="28" t="s">
        <v>23</v>
      </c>
      <c r="C54" s="24"/>
      <c r="D54" s="1">
        <v>20</v>
      </c>
      <c r="E54" s="17">
        <f t="shared" si="2"/>
        <v>0</v>
      </c>
    </row>
    <row r="56" spans="1:7" x14ac:dyDescent="0.25">
      <c r="A56" s="20"/>
      <c r="B56" s="60" t="s">
        <v>31</v>
      </c>
      <c r="C56" s="60"/>
      <c r="D56" s="60"/>
      <c r="E56" s="21">
        <f>SUM(E51:E54,E24:E47,E6:E20)</f>
        <v>0</v>
      </c>
      <c r="F56"/>
      <c r="G56"/>
    </row>
    <row r="57" spans="1:7" x14ac:dyDescent="0.25">
      <c r="A57"/>
      <c r="B57" s="61" t="s">
        <v>32</v>
      </c>
      <c r="C57" s="61"/>
      <c r="D57" s="61"/>
      <c r="E57" s="22">
        <f>E56*0.21</f>
        <v>0</v>
      </c>
      <c r="F57"/>
      <c r="G57"/>
    </row>
    <row r="58" spans="1:7" x14ac:dyDescent="0.25">
      <c r="A58"/>
      <c r="B58" s="61" t="s">
        <v>33</v>
      </c>
      <c r="C58" s="61"/>
      <c r="D58" s="61"/>
      <c r="E58" s="23">
        <f>E57+E56</f>
        <v>0</v>
      </c>
      <c r="F58"/>
      <c r="G58"/>
    </row>
    <row r="59" spans="1:7" ht="14.45" x14ac:dyDescent="0.3">
      <c r="A59"/>
      <c r="B59"/>
      <c r="C59"/>
      <c r="D59"/>
      <c r="E59"/>
      <c r="F59"/>
      <c r="G59"/>
    </row>
    <row r="60" spans="1:7" ht="14.45" x14ac:dyDescent="0.3">
      <c r="A60"/>
      <c r="B60"/>
      <c r="C60"/>
      <c r="D60"/>
      <c r="E60"/>
      <c r="F60"/>
      <c r="G60"/>
    </row>
    <row r="61" spans="1:7" ht="14.45" x14ac:dyDescent="0.3">
      <c r="A61"/>
      <c r="B61"/>
      <c r="C61"/>
      <c r="D61"/>
      <c r="E61"/>
      <c r="F61"/>
      <c r="G61"/>
    </row>
    <row r="62" spans="1:7" ht="14.45" x14ac:dyDescent="0.3">
      <c r="A62"/>
      <c r="B62"/>
      <c r="C62"/>
      <c r="D62"/>
      <c r="E62"/>
      <c r="F62"/>
      <c r="G62"/>
    </row>
    <row r="63" spans="1:7" ht="14.45" x14ac:dyDescent="0.3">
      <c r="A63"/>
      <c r="B63"/>
      <c r="C63"/>
      <c r="D63"/>
      <c r="E63"/>
      <c r="F63"/>
      <c r="G63"/>
    </row>
    <row r="64" spans="1:7" ht="14.45" x14ac:dyDescent="0.3">
      <c r="A64"/>
      <c r="B64"/>
      <c r="C64"/>
      <c r="D64"/>
      <c r="E64"/>
      <c r="F64"/>
      <c r="G64"/>
    </row>
    <row r="65" spans="1:7" ht="14.45" x14ac:dyDescent="0.3">
      <c r="A65"/>
      <c r="B65"/>
      <c r="C65"/>
      <c r="D65"/>
      <c r="E65"/>
      <c r="F65"/>
      <c r="G65"/>
    </row>
    <row r="66" spans="1:7" ht="14.45" x14ac:dyDescent="0.3">
      <c r="A66"/>
      <c r="B66"/>
      <c r="C66"/>
      <c r="D66"/>
      <c r="E66"/>
      <c r="F66"/>
      <c r="G66"/>
    </row>
    <row r="67" spans="1:7" ht="14.45" x14ac:dyDescent="0.3">
      <c r="A67"/>
      <c r="B67"/>
      <c r="C67"/>
      <c r="D67"/>
      <c r="E67"/>
      <c r="F67"/>
      <c r="G67"/>
    </row>
    <row r="68" spans="1:7" ht="14.45" x14ac:dyDescent="0.3">
      <c r="A68"/>
      <c r="B68"/>
      <c r="C68"/>
      <c r="D68"/>
      <c r="E68"/>
      <c r="F68"/>
      <c r="G68"/>
    </row>
    <row r="69" spans="1:7" ht="14.45" x14ac:dyDescent="0.3">
      <c r="A69"/>
      <c r="B69"/>
      <c r="C69"/>
      <c r="D69"/>
      <c r="E69"/>
      <c r="F69"/>
      <c r="G69"/>
    </row>
    <row r="70" spans="1:7" ht="14.45" x14ac:dyDescent="0.3">
      <c r="A70"/>
      <c r="B70"/>
      <c r="C70"/>
      <c r="D70"/>
      <c r="E70"/>
      <c r="F70"/>
      <c r="G70"/>
    </row>
    <row r="71" spans="1:7" ht="14.45" x14ac:dyDescent="0.3">
      <c r="A71"/>
      <c r="B71"/>
      <c r="C71"/>
      <c r="D71"/>
      <c r="E71"/>
      <c r="F71"/>
      <c r="G71"/>
    </row>
  </sheetData>
  <sheetProtection password="EFE1" sheet="1" objects="1" scenarios="1"/>
  <mergeCells count="3">
    <mergeCell ref="B56:D56"/>
    <mergeCell ref="B57:D57"/>
    <mergeCell ref="B58:D58"/>
  </mergeCells>
  <pageMargins left="0.7" right="0.7" top="0.78740157499999996" bottom="0.78740157499999996" header="0.3" footer="0.3"/>
  <pageSetup paperSize="8" scale="52" fitToWidth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4" ma:contentTypeDescription="Vytvoří nový dokument" ma:contentTypeScope="" ma:versionID="22f43281b0c35868927a5a4b40ccfae1">
  <xsd:schema xmlns:xsd="http://www.w3.org/2001/XMLSchema" xmlns:xs="http://www.w3.org/2001/XMLSchema" xmlns:p="http://schemas.microsoft.com/office/2006/metadata/properties" xmlns:ns2="766e70fa-7670-43a6-99e2-cc25946fa8ea" xmlns:ns3="84d333a1-16ff-4112-9e5f-d60bf71a1e92" targetNamespace="http://schemas.microsoft.com/office/2006/metadata/properties" ma:root="true" ma:fieldsID="bd353a48fb8a2dc813847b1dd4f45f1c" ns2:_="" ns3:_="">
    <xsd:import namespace="766e70fa-7670-43a6-99e2-cc25946fa8ea"/>
    <xsd:import namespace="84d333a1-16ff-4112-9e5f-d60bf71a1e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33a1-16ff-4112-9e5f-d60bf71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6e70fa-7670-43a6-99e2-cc25946fa8ea">
      <UserInfo>
        <DisplayName>Kateřina Kopecká</DisplayName>
        <AccountId>38</AccountId>
        <AccountType/>
      </UserInfo>
      <UserInfo>
        <DisplayName>Ladislav Mlejnek</DisplayName>
        <AccountId>32</AccountId>
        <AccountType/>
      </UserInfo>
      <UserInfo>
        <DisplayName>Jana Smetanová</DisplayName>
        <AccountId>35</AccountId>
        <AccountType/>
      </UserInfo>
      <UserInfo>
        <DisplayName>Lukáš Korych</DisplayName>
        <AccountId>626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2688B-A31E-46D8-9A2C-E5DE135D7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84d333a1-16ff-4112-9e5f-d60bf71a1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A5EF-B9A9-49FD-8FA3-E6B4F5B6C387}">
  <ds:schemaRefs>
    <ds:schemaRef ds:uri="84d333a1-16ff-4112-9e5f-d60bf71a1e9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766e70fa-7670-43a6-99e2-cc25946fa8ea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FBC47B-AF5F-4425-AB79-4CC967CB3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RS_položky</vt:lpstr>
      <vt:lpstr>RS_položky!Oblast_tisku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CIRI 2017</dc:creator>
  <cp:lastModifiedBy>Jarmila Konečná</cp:lastModifiedBy>
  <cp:revision/>
  <cp:lastPrinted>2017-08-23T07:08:15Z</cp:lastPrinted>
  <dcterms:created xsi:type="dcterms:W3CDTF">2017-02-22T16:59:03Z</dcterms:created>
  <dcterms:modified xsi:type="dcterms:W3CDTF">2017-08-23T15:25:02Z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