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2"/>
  </bookViews>
  <sheets>
    <sheet name="Nechanice - Komárov" sheetId="1" r:id="rId1"/>
    <sheet name="Hradec Králové" sheetId="2" r:id="rId2"/>
    <sheet name="Horní Přím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<sst xmlns="http://schemas.openxmlformats.org/spreadsheetml/2006/main" count="185" uniqueCount="82">
  <si>
    <t>Poř. číslo</t>
  </si>
  <si>
    <t>Obec</t>
  </si>
  <si>
    <t>E.č.</t>
  </si>
  <si>
    <t>Název</t>
  </si>
  <si>
    <t>Parcela č.</t>
  </si>
  <si>
    <t>Katastrální území</t>
  </si>
  <si>
    <t>Využití pozemku:</t>
  </si>
  <si>
    <t>druh pozemku</t>
  </si>
  <si>
    <t>Vojenský hřbitov 1866, Nechanice-Komárov</t>
  </si>
  <si>
    <t>4.1</t>
  </si>
  <si>
    <t>Nechanice</t>
  </si>
  <si>
    <t>Monumentální obelisk.</t>
  </si>
  <si>
    <t>573/2</t>
  </si>
  <si>
    <t>hřbitov, urnový háj</t>
  </si>
  <si>
    <t>ostatní plocha</t>
  </si>
  <si>
    <t>4.2</t>
  </si>
  <si>
    <t>Mohutný pylon.</t>
  </si>
  <si>
    <t>4.3</t>
  </si>
  <si>
    <t>Mohutná typová pyramida.</t>
  </si>
  <si>
    <t>4.4</t>
  </si>
  <si>
    <t>Typový kříž.</t>
  </si>
  <si>
    <t>4.5</t>
  </si>
  <si>
    <t>Cena bez DPH</t>
  </si>
  <si>
    <t>DPH 21%</t>
  </si>
  <si>
    <t>Cena celkem vč. DPH</t>
  </si>
  <si>
    <t>Restaurátorský postup opravy kamenných prvků</t>
  </si>
  <si>
    <t>vyplní uchazeč</t>
  </si>
  <si>
    <t xml:space="preserve">- odstranění biomasy, exhalátů a minerálních solí z kamenných prvků </t>
  </si>
  <si>
    <t>- odstranění nesoudržných vrstev kamene, lokální zpevnění</t>
  </si>
  <si>
    <t>- doplnění hmoty minerálními tmely</t>
  </si>
  <si>
    <t>- lokální lazurace a retuše doplněné hmoty</t>
  </si>
  <si>
    <t>- hydrofobizace kamenných prvků</t>
  </si>
  <si>
    <t>- biocidní ošetření kamene</t>
  </si>
  <si>
    <t>- obnova textů</t>
  </si>
  <si>
    <t>Restaurátorský postup opravy kovových  prvků</t>
  </si>
  <si>
    <t>- odstranění lokální rzi</t>
  </si>
  <si>
    <t>- konzervace kovových prvků</t>
  </si>
  <si>
    <t>Oplocení  vojenského hřbitova  a mobiliář</t>
  </si>
  <si>
    <t>Cihlové oplocení hřbitova - celkové očištění, oprava spár, kompletní hydrofobizace.</t>
  </si>
  <si>
    <t>Pískovcové lavičky - 2ks - očištění, hydrofobizace.</t>
  </si>
  <si>
    <t>Kovové oplocení hřbitova - odstranění rzi, očištění sloupků, celkový nátěr.</t>
  </si>
  <si>
    <t>CENA CELKEM</t>
  </si>
  <si>
    <t>- odstranění biomasy, exhalátů a minerálních solí z kamenných prvků</t>
  </si>
  <si>
    <t xml:space="preserve">Soubor pomníků 1866 na bojišti u Hradce Králové </t>
  </si>
  <si>
    <t>3.1.</t>
  </si>
  <si>
    <t>Dohalice</t>
  </si>
  <si>
    <t>Mohutný balvan s deskou, plk. Victor Binder baron von Bindersfeld.</t>
  </si>
  <si>
    <t>314/15</t>
  </si>
  <si>
    <t>neplodná půda</t>
  </si>
  <si>
    <t>3.2.</t>
  </si>
  <si>
    <t>Typová pyramida.</t>
  </si>
  <si>
    <t>3.3.</t>
  </si>
  <si>
    <t>Nový Bydžov</t>
  </si>
  <si>
    <t>Votivní pomník</t>
  </si>
  <si>
    <t>2614/1</t>
  </si>
  <si>
    <t>silnice</t>
  </si>
  <si>
    <t>3.4.</t>
  </si>
  <si>
    <t>Máslojedy</t>
  </si>
  <si>
    <t>por. Otto Breymann</t>
  </si>
  <si>
    <t>352/2</t>
  </si>
  <si>
    <t>Využití pozemku</t>
  </si>
  <si>
    <t>1</t>
  </si>
  <si>
    <t>Soubor pomníků 1866 u sv. Aloise, Dolní Přím</t>
  </si>
  <si>
    <t>1.1.</t>
  </si>
  <si>
    <t>Dolní Přím</t>
  </si>
  <si>
    <t>Vysoký jehlanec.</t>
  </si>
  <si>
    <t>165</t>
  </si>
  <si>
    <t>Horní Přím</t>
  </si>
  <si>
    <t>1.2.</t>
  </si>
  <si>
    <t>Vysoký kříž na hranolovém pomníku.</t>
  </si>
  <si>
    <t>1.3.</t>
  </si>
  <si>
    <t>Vysoký hranolový pomník.</t>
  </si>
  <si>
    <t>1.4.</t>
  </si>
  <si>
    <t>typový kříž</t>
  </si>
  <si>
    <t>1.5.</t>
  </si>
  <si>
    <t>Socha sv. Aloise</t>
  </si>
  <si>
    <t>1.6.</t>
  </si>
  <si>
    <t>Vysoký jehlanec, major Ferdinand Freund</t>
  </si>
  <si>
    <t>Socha sv. Aloise - kompletní demontáž kamenných částí, zhotovení nového betonového základu, beton B20, kompletní osazení.</t>
  </si>
  <si>
    <t>Zlacení svatozáře - socha sv. Aloise.</t>
  </si>
  <si>
    <t xml:space="preserve"> travní porost</t>
  </si>
  <si>
    <t>trvalý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</si>
</sst>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/>
    <xf numFmtId="49" fontId="0" fillId="0" borderId="1" xfId="20" applyNumberFormat="1" applyFont="1" applyFill="1" applyBorder="1" applyAlignment="1">
      <alignment horizontal="center" vertical="center" wrapText="1"/>
      <protection/>
    </xf>
    <xf numFmtId="49" fontId="0" fillId="0" borderId="2" xfId="20" applyNumberFormat="1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4" xfId="20" applyNumberFormat="1" applyFont="1" applyFill="1" applyBorder="1" applyAlignment="1">
      <alignment horizontal="center" vertical="center" wrapText="1"/>
      <protection/>
    </xf>
    <xf numFmtId="49" fontId="0" fillId="0" borderId="1" xfId="20" applyNumberFormat="1" applyFont="1" applyFill="1" applyBorder="1" applyAlignment="1">
      <alignment horizontal="center" vertical="center"/>
      <protection/>
    </xf>
    <xf numFmtId="49" fontId="0" fillId="0" borderId="0" xfId="20" applyNumberFormat="1" applyFont="1" applyFill="1" applyAlignment="1">
      <alignment horizontal="center" vertical="center"/>
      <protection/>
    </xf>
    <xf numFmtId="49" fontId="0" fillId="0" borderId="5" xfId="20" applyNumberFormat="1" applyFont="1" applyFill="1" applyBorder="1" applyAlignment="1">
      <alignment horizontal="center" vertical="center" wrapText="1"/>
      <protection/>
    </xf>
    <xf numFmtId="1" fontId="0" fillId="0" borderId="1" xfId="20" applyNumberFormat="1" applyFont="1" applyFill="1" applyBorder="1" applyAlignment="1">
      <alignment horizontal="center" vertical="center"/>
      <protection/>
    </xf>
    <xf numFmtId="1" fontId="0" fillId="0" borderId="2" xfId="20" applyNumberFormat="1" applyFont="1" applyFill="1" applyBorder="1" applyAlignment="1">
      <alignment horizontal="center" vertical="center"/>
      <protection/>
    </xf>
    <xf numFmtId="1" fontId="0" fillId="0" borderId="0" xfId="20" applyNumberFormat="1" applyFont="1" applyFill="1" applyAlignment="1">
      <alignment horizontal="center" vertical="center"/>
      <protection/>
    </xf>
    <xf numFmtId="49" fontId="0" fillId="0" borderId="1" xfId="20" applyNumberFormat="1" applyFont="1" applyFill="1" applyBorder="1" applyAlignment="1">
      <alignment horizontal="left" vertical="center" wrapText="1"/>
      <protection/>
    </xf>
    <xf numFmtId="49" fontId="0" fillId="0" borderId="2" xfId="20" applyNumberFormat="1" applyFont="1" applyFill="1" applyBorder="1" applyAlignment="1">
      <alignment horizontal="left" vertical="center" wrapText="1"/>
      <protection/>
    </xf>
    <xf numFmtId="49" fontId="0" fillId="0" borderId="0" xfId="20" applyNumberFormat="1" applyFont="1" applyFill="1" applyAlignment="1">
      <alignment horizontal="left" vertical="center" wrapText="1"/>
      <protection/>
    </xf>
    <xf numFmtId="49" fontId="0" fillId="0" borderId="6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3" fontId="4" fillId="2" borderId="1" xfId="20" applyNumberFormat="1" applyFont="1" applyFill="1" applyBorder="1" applyAlignment="1">
      <alignment horizontal="center" vertical="center" wrapText="1"/>
      <protection/>
    </xf>
    <xf numFmtId="3" fontId="4" fillId="3" borderId="1" xfId="20" applyNumberFormat="1" applyFont="1" applyFill="1" applyBorder="1" applyAlignment="1">
      <alignment horizontal="center" vertical="center" wrapText="1"/>
      <protection/>
    </xf>
    <xf numFmtId="3" fontId="0" fillId="3" borderId="1" xfId="20" applyNumberFormat="1" applyFont="1" applyFill="1" applyBorder="1" applyAlignment="1">
      <alignment horizontal="center" vertical="center" wrapText="1"/>
      <protection/>
    </xf>
    <xf numFmtId="3" fontId="0" fillId="3" borderId="1" xfId="20" applyNumberFormat="1" applyFont="1" applyFill="1" applyBorder="1" applyAlignment="1">
      <alignment horizontal="center" vertical="center"/>
      <protection/>
    </xf>
    <xf numFmtId="3" fontId="4" fillId="2" borderId="1" xfId="20" applyNumberFormat="1" applyFont="1" applyFill="1" applyBorder="1" applyAlignment="1">
      <alignment horizontal="center" vertical="center"/>
      <protection/>
    </xf>
    <xf numFmtId="49" fontId="0" fillId="0" borderId="7" xfId="20" applyNumberFormat="1" applyFont="1" applyFill="1" applyBorder="1" applyAlignment="1">
      <alignment horizontal="center" vertical="center" wrapText="1"/>
      <protection/>
    </xf>
    <xf numFmtId="49" fontId="0" fillId="0" borderId="8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0" fillId="0" borderId="1" xfId="20" applyNumberFormat="1" applyFont="1" applyFill="1" applyBorder="1" applyAlignment="1">
      <alignment horizontal="center" vertical="center" wrapText="1"/>
      <protection/>
    </xf>
    <xf numFmtId="49" fontId="0" fillId="0" borderId="0" xfId="20" applyNumberFormat="1" applyFont="1" applyFill="1" applyAlignment="1">
      <alignment horizontal="center" vertical="center" wrapText="1"/>
      <protection/>
    </xf>
    <xf numFmtId="49" fontId="0" fillId="0" borderId="0" xfId="20" applyNumberFormat="1" applyFont="1" applyFill="1" applyAlignment="1">
      <alignment vertical="center"/>
      <protection/>
    </xf>
    <xf numFmtId="3" fontId="4" fillId="2" borderId="1" xfId="20" applyNumberFormat="1" applyFont="1" applyFill="1" applyBorder="1" applyAlignment="1">
      <alignment vertical="center"/>
      <protection/>
    </xf>
    <xf numFmtId="3" fontId="4" fillId="0" borderId="1" xfId="20" applyNumberFormat="1" applyFont="1" applyFill="1" applyBorder="1" applyAlignment="1">
      <alignment vertical="center"/>
      <protection/>
    </xf>
    <xf numFmtId="3" fontId="0" fillId="0" borderId="1" xfId="20" applyNumberFormat="1" applyFont="1" applyFill="1" applyBorder="1" applyAlignment="1">
      <alignment vertical="center"/>
      <protection/>
    </xf>
    <xf numFmtId="3" fontId="3" fillId="0" borderId="1" xfId="20" applyNumberFormat="1" applyFont="1" applyFill="1" applyBorder="1" applyAlignment="1">
      <alignment vertical="center"/>
      <protection/>
    </xf>
    <xf numFmtId="3" fontId="0" fillId="3" borderId="0" xfId="20" applyNumberFormat="1" applyFont="1" applyFill="1" applyAlignment="1">
      <alignment horizontal="center" vertical="center" wrapText="1"/>
      <protection/>
    </xf>
    <xf numFmtId="49" fontId="0" fillId="0" borderId="1" xfId="20" applyNumberFormat="1" applyFont="1" applyFill="1" applyBorder="1" applyAlignment="1">
      <alignment horizontal="justify" vertical="center"/>
      <protection/>
    </xf>
    <xf numFmtId="49" fontId="3" fillId="0" borderId="1" xfId="20" applyNumberFormat="1" applyFont="1" applyFill="1" applyBorder="1" applyAlignment="1">
      <alignment vertical="center"/>
      <protection/>
    </xf>
    <xf numFmtId="49" fontId="4" fillId="2" borderId="1" xfId="20" applyNumberFormat="1" applyFont="1" applyFill="1" applyBorder="1" applyAlignment="1">
      <alignment horizontal="justify" vertical="center"/>
      <protection/>
    </xf>
    <xf numFmtId="49" fontId="3" fillId="0" borderId="9" xfId="20" applyNumberFormat="1" applyFont="1" applyFill="1" applyBorder="1" applyAlignment="1">
      <alignment horizontal="left" vertical="center" wrapText="1"/>
      <protection/>
    </xf>
    <xf numFmtId="49" fontId="3" fillId="0" borderId="6" xfId="20" applyNumberFormat="1" applyFont="1" applyFill="1" applyBorder="1" applyAlignment="1">
      <alignment horizontal="left" vertical="center" wrapText="1"/>
      <protection/>
    </xf>
    <xf numFmtId="49" fontId="0" fillId="0" borderId="1" xfId="20" applyNumberFormat="1" applyFont="1" applyFill="1" applyBorder="1" applyAlignment="1">
      <alignment vertical="center"/>
      <protection/>
    </xf>
    <xf numFmtId="49" fontId="4" fillId="0" borderId="1" xfId="20" applyNumberFormat="1" applyFont="1" applyFill="1" applyBorder="1" applyAlignment="1">
      <alignment vertical="center" wrapText="1"/>
      <protection/>
    </xf>
    <xf numFmtId="16" fontId="0" fillId="0" borderId="1" xfId="0" applyNumberFormat="1" applyBorder="1" applyAlignment="1">
      <alignment horizontal="center"/>
    </xf>
    <xf numFmtId="49" fontId="0" fillId="0" borderId="3" xfId="20" applyNumberFormat="1" applyFont="1" applyFill="1" applyBorder="1" applyAlignment="1">
      <alignment horizontal="center" vertical="center"/>
      <protection/>
    </xf>
    <xf numFmtId="1" fontId="0" fillId="0" borderId="3" xfId="20" applyNumberFormat="1" applyFont="1" applyFill="1" applyBorder="1" applyAlignment="1">
      <alignment horizontal="center" vertical="center"/>
      <protection/>
    </xf>
    <xf numFmtId="49" fontId="0" fillId="0" borderId="3" xfId="20" applyNumberFormat="1" applyFont="1" applyFill="1" applyBorder="1" applyAlignment="1">
      <alignment horizontal="left" vertical="center" wrapText="1"/>
      <protection/>
    </xf>
    <xf numFmtId="49" fontId="4" fillId="0" borderId="3" xfId="20" applyNumberFormat="1" applyFont="1" applyFill="1" applyBorder="1" applyAlignment="1">
      <alignment horizontal="center" vertical="center" wrapText="1"/>
      <protection/>
    </xf>
    <xf numFmtId="0" fontId="3" fillId="0" borderId="1" xfId="20" applyNumberFormat="1" applyFont="1" applyFill="1" applyBorder="1" applyAlignment="1">
      <alignment vertical="center"/>
      <protection/>
    </xf>
    <xf numFmtId="49" fontId="3" fillId="0" borderId="0" xfId="20" applyNumberFormat="1" applyFont="1" applyFill="1" applyAlignment="1">
      <alignment horizontal="center" vertical="center" wrapText="1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16" fontId="0" fillId="0" borderId="0" xfId="0" applyNumberFormat="1" applyAlignment="1">
      <alignment horizontal="center"/>
    </xf>
    <xf numFmtId="49" fontId="0" fillId="0" borderId="3" xfId="20" applyNumberFormat="1" applyFont="1" applyFill="1" applyBorder="1" applyAlignment="1">
      <alignment horizontal="center" vertical="center" wrapText="1"/>
      <protection/>
    </xf>
    <xf numFmtId="3" fontId="4" fillId="2" borderId="3" xfId="20" applyNumberFormat="1" applyFont="1" applyFill="1" applyBorder="1" applyAlignment="1">
      <alignment horizontal="center" vertical="center" wrapText="1"/>
      <protection/>
    </xf>
    <xf numFmtId="3" fontId="4" fillId="2" borderId="3" xfId="20" applyNumberFormat="1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pis HK 200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workbookViewId="0" topLeftCell="A1">
      <selection activeCell="B5" sqref="B5"/>
    </sheetView>
  </sheetViews>
  <sheetFormatPr defaultColWidth="9.140625" defaultRowHeight="15"/>
  <cols>
    <col min="2" max="2" width="10.28125" style="0" customWidth="1"/>
    <col min="4" max="4" width="42.8515625" style="0" customWidth="1"/>
    <col min="6" max="6" width="12.28125" style="0" customWidth="1"/>
    <col min="7" max="7" width="19.57421875" style="0" customWidth="1"/>
    <col min="8" max="8" width="15.00390625" style="0" customWidth="1"/>
    <col min="9" max="9" width="10.8515625" style="0" customWidth="1"/>
  </cols>
  <sheetData>
    <row r="1" spans="1:13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29"/>
      <c r="K1" s="29"/>
      <c r="L1" s="29"/>
      <c r="M1" s="29"/>
    </row>
    <row r="2" spans="1:13" ht="19.5" customHeight="1">
      <c r="A2" s="3">
        <v>4</v>
      </c>
      <c r="B2" s="39" t="s">
        <v>8</v>
      </c>
      <c r="C2" s="40"/>
      <c r="D2" s="40"/>
      <c r="E2" s="18"/>
      <c r="F2" s="26"/>
      <c r="G2" s="1"/>
      <c r="H2" s="1"/>
      <c r="I2" s="41"/>
      <c r="J2" s="30"/>
      <c r="K2" s="30"/>
      <c r="L2" s="30"/>
      <c r="M2" s="30"/>
    </row>
    <row r="3" spans="1:13" ht="15">
      <c r="A3" s="4" t="s">
        <v>9</v>
      </c>
      <c r="B3" s="1" t="s">
        <v>10</v>
      </c>
      <c r="C3" s="12">
        <v>81</v>
      </c>
      <c r="D3" s="15" t="s">
        <v>11</v>
      </c>
      <c r="E3" s="1" t="s">
        <v>12</v>
      </c>
      <c r="F3" s="1" t="s">
        <v>10</v>
      </c>
      <c r="G3" s="1" t="s">
        <v>13</v>
      </c>
      <c r="H3" s="1" t="s">
        <v>14</v>
      </c>
      <c r="I3" s="41"/>
      <c r="J3" s="30"/>
      <c r="K3" s="30"/>
      <c r="L3" s="30"/>
      <c r="M3" s="30"/>
    </row>
    <row r="4" spans="1:13" ht="15">
      <c r="A4" s="4" t="s">
        <v>15</v>
      </c>
      <c r="B4" s="1" t="s">
        <v>10</v>
      </c>
      <c r="C4" s="12">
        <v>82</v>
      </c>
      <c r="D4" s="15" t="s">
        <v>16</v>
      </c>
      <c r="E4" s="1" t="s">
        <v>12</v>
      </c>
      <c r="F4" s="1" t="s">
        <v>10</v>
      </c>
      <c r="G4" s="1" t="s">
        <v>13</v>
      </c>
      <c r="H4" s="1" t="s">
        <v>14</v>
      </c>
      <c r="I4" s="41"/>
      <c r="J4" s="30"/>
      <c r="K4" s="30"/>
      <c r="L4" s="30"/>
      <c r="M4" s="30"/>
    </row>
    <row r="5" spans="1:13" ht="18" customHeight="1">
      <c r="A5" s="4" t="s">
        <v>17</v>
      </c>
      <c r="B5" s="1" t="s">
        <v>10</v>
      </c>
      <c r="C5" s="12">
        <v>83</v>
      </c>
      <c r="D5" s="15" t="s">
        <v>18</v>
      </c>
      <c r="E5" s="1" t="s">
        <v>12</v>
      </c>
      <c r="F5" s="1" t="s">
        <v>10</v>
      </c>
      <c r="G5" s="1" t="s">
        <v>13</v>
      </c>
      <c r="H5" s="1" t="s">
        <v>14</v>
      </c>
      <c r="I5" s="41"/>
      <c r="J5" s="30"/>
      <c r="K5" s="30"/>
      <c r="L5" s="30"/>
      <c r="M5" s="30"/>
    </row>
    <row r="6" spans="1:13" ht="15">
      <c r="A6" s="4" t="s">
        <v>19</v>
      </c>
      <c r="B6" s="1" t="s">
        <v>10</v>
      </c>
      <c r="C6" s="12">
        <v>420</v>
      </c>
      <c r="D6" s="15" t="s">
        <v>20</v>
      </c>
      <c r="E6" s="1" t="s">
        <v>12</v>
      </c>
      <c r="F6" s="1" t="s">
        <v>10</v>
      </c>
      <c r="G6" s="1" t="s">
        <v>13</v>
      </c>
      <c r="H6" s="1" t="s">
        <v>14</v>
      </c>
      <c r="I6" s="41"/>
      <c r="J6" s="30"/>
      <c r="K6" s="30"/>
      <c r="L6" s="30"/>
      <c r="M6" s="30"/>
    </row>
    <row r="7" spans="1:13" ht="15">
      <c r="A7" s="5" t="s">
        <v>21</v>
      </c>
      <c r="B7" s="2" t="s">
        <v>10</v>
      </c>
      <c r="C7" s="13">
        <v>422</v>
      </c>
      <c r="D7" s="16" t="s">
        <v>20</v>
      </c>
      <c r="E7" s="2" t="s">
        <v>12</v>
      </c>
      <c r="F7" s="2" t="s">
        <v>10</v>
      </c>
      <c r="G7" s="1" t="s">
        <v>13</v>
      </c>
      <c r="H7" s="1" t="s">
        <v>14</v>
      </c>
      <c r="I7" s="41"/>
      <c r="J7" s="30"/>
      <c r="K7" s="30"/>
      <c r="L7" s="30"/>
      <c r="M7" s="30"/>
    </row>
    <row r="8" spans="1:13" ht="38.25">
      <c r="A8" s="6"/>
      <c r="B8" s="9"/>
      <c r="C8" s="12"/>
      <c r="D8" s="1"/>
      <c r="E8" s="19" t="s">
        <v>22</v>
      </c>
      <c r="F8" s="19" t="s">
        <v>23</v>
      </c>
      <c r="G8" s="19"/>
      <c r="H8" s="19"/>
      <c r="I8" s="42" t="s">
        <v>24</v>
      </c>
      <c r="J8" s="30"/>
      <c r="K8" s="30"/>
      <c r="L8" s="30"/>
      <c r="M8" s="30"/>
    </row>
    <row r="9" spans="1:13" ht="30" customHeight="1">
      <c r="A9" s="6"/>
      <c r="B9" s="38" t="s">
        <v>25</v>
      </c>
      <c r="C9" s="38"/>
      <c r="D9" s="38"/>
      <c r="E9" s="20">
        <f>SUM(E10:E16)</f>
        <v>0</v>
      </c>
      <c r="F9" s="20">
        <f>SUM(F10:F16)</f>
        <v>0</v>
      </c>
      <c r="G9" s="20"/>
      <c r="H9" s="20"/>
      <c r="I9" s="31">
        <f aca="true" t="shared" si="0" ref="I9:I23">SUM(E9:H9)</f>
        <v>0</v>
      </c>
      <c r="J9" s="30"/>
      <c r="K9" s="30"/>
      <c r="L9" s="35"/>
      <c r="M9" s="30" t="s">
        <v>26</v>
      </c>
    </row>
    <row r="10" spans="1:13" ht="18.75" customHeight="1">
      <c r="A10" s="6"/>
      <c r="B10" s="36" t="s">
        <v>42</v>
      </c>
      <c r="C10" s="36"/>
      <c r="D10" s="36"/>
      <c r="E10" s="21"/>
      <c r="F10" s="27">
        <f aca="true" t="shared" si="1" ref="F10:F23">E10*0.21</f>
        <v>0</v>
      </c>
      <c r="G10" s="27"/>
      <c r="H10" s="27"/>
      <c r="I10" s="32">
        <f t="shared" si="0"/>
        <v>0</v>
      </c>
      <c r="J10" s="30"/>
      <c r="K10" s="30"/>
      <c r="L10" s="30"/>
      <c r="M10" s="30"/>
    </row>
    <row r="11" spans="1:13" ht="15">
      <c r="A11" s="6"/>
      <c r="B11" s="36" t="s">
        <v>28</v>
      </c>
      <c r="C11" s="36"/>
      <c r="D11" s="36"/>
      <c r="E11" s="22"/>
      <c r="F11" s="28">
        <f t="shared" si="1"/>
        <v>0</v>
      </c>
      <c r="G11" s="28"/>
      <c r="H11" s="28"/>
      <c r="I11" s="33">
        <f t="shared" si="0"/>
        <v>0</v>
      </c>
      <c r="J11" s="30"/>
      <c r="K11" s="30"/>
      <c r="L11" s="30"/>
      <c r="M11" s="30"/>
    </row>
    <row r="12" spans="1:13" ht="15">
      <c r="A12" s="6"/>
      <c r="B12" s="36" t="s">
        <v>29</v>
      </c>
      <c r="C12" s="36"/>
      <c r="D12" s="36"/>
      <c r="E12" s="23"/>
      <c r="F12" s="28">
        <f t="shared" si="1"/>
        <v>0</v>
      </c>
      <c r="G12" s="28"/>
      <c r="H12" s="28"/>
      <c r="I12" s="33">
        <f t="shared" si="0"/>
        <v>0</v>
      </c>
      <c r="J12" s="30"/>
      <c r="K12" s="30"/>
      <c r="L12" s="30"/>
      <c r="M12" s="30"/>
    </row>
    <row r="13" spans="1:13" ht="15">
      <c r="A13" s="6"/>
      <c r="B13" s="36" t="s">
        <v>30</v>
      </c>
      <c r="C13" s="36"/>
      <c r="D13" s="36"/>
      <c r="E13" s="23"/>
      <c r="F13" s="28">
        <f t="shared" si="1"/>
        <v>0</v>
      </c>
      <c r="G13" s="28"/>
      <c r="H13" s="28"/>
      <c r="I13" s="33">
        <f t="shared" si="0"/>
        <v>0</v>
      </c>
      <c r="J13" s="30"/>
      <c r="K13" s="30"/>
      <c r="L13" s="30"/>
      <c r="M13" s="30"/>
    </row>
    <row r="14" spans="1:13" ht="15">
      <c r="A14" s="6"/>
      <c r="B14" s="36" t="s">
        <v>31</v>
      </c>
      <c r="C14" s="36"/>
      <c r="D14" s="36"/>
      <c r="E14" s="23"/>
      <c r="F14" s="28">
        <f t="shared" si="1"/>
        <v>0</v>
      </c>
      <c r="G14" s="28"/>
      <c r="H14" s="28"/>
      <c r="I14" s="33">
        <f t="shared" si="0"/>
        <v>0</v>
      </c>
      <c r="J14" s="30"/>
      <c r="K14" s="30"/>
      <c r="L14" s="30"/>
      <c r="M14" s="30"/>
    </row>
    <row r="15" spans="1:13" ht="15">
      <c r="A15" s="6"/>
      <c r="B15" s="36" t="s">
        <v>32</v>
      </c>
      <c r="C15" s="36"/>
      <c r="D15" s="36"/>
      <c r="E15" s="23"/>
      <c r="F15" s="28">
        <f t="shared" si="1"/>
        <v>0</v>
      </c>
      <c r="G15" s="28"/>
      <c r="H15" s="28"/>
      <c r="I15" s="33">
        <f t="shared" si="0"/>
        <v>0</v>
      </c>
      <c r="J15" s="30"/>
      <c r="K15" s="30"/>
      <c r="L15" s="30"/>
      <c r="M15" s="30"/>
    </row>
    <row r="16" spans="1:13" ht="15">
      <c r="A16" s="6"/>
      <c r="B16" s="36" t="s">
        <v>33</v>
      </c>
      <c r="C16" s="36"/>
      <c r="D16" s="36"/>
      <c r="E16" s="23"/>
      <c r="F16" s="28">
        <f t="shared" si="1"/>
        <v>0</v>
      </c>
      <c r="G16" s="28"/>
      <c r="H16" s="28"/>
      <c r="I16" s="33">
        <f t="shared" si="0"/>
        <v>0</v>
      </c>
      <c r="J16" s="30"/>
      <c r="K16" s="30"/>
      <c r="L16" s="30"/>
      <c r="M16" s="30"/>
    </row>
    <row r="17" spans="1:13" ht="30.75" customHeight="1">
      <c r="A17" s="6"/>
      <c r="B17" s="38" t="s">
        <v>34</v>
      </c>
      <c r="C17" s="38"/>
      <c r="D17" s="38"/>
      <c r="E17" s="24">
        <f>SUM(E18:E19)</f>
        <v>0</v>
      </c>
      <c r="F17" s="20">
        <f t="shared" si="1"/>
        <v>0</v>
      </c>
      <c r="G17" s="20"/>
      <c r="H17" s="20"/>
      <c r="I17" s="31">
        <f t="shared" si="0"/>
        <v>0</v>
      </c>
      <c r="J17" s="30"/>
      <c r="K17" s="30"/>
      <c r="L17" s="30"/>
      <c r="M17" s="30"/>
    </row>
    <row r="18" spans="1:13" ht="15">
      <c r="A18" s="6"/>
      <c r="B18" s="36" t="s">
        <v>35</v>
      </c>
      <c r="C18" s="36"/>
      <c r="D18" s="36"/>
      <c r="E18" s="23"/>
      <c r="F18" s="28">
        <f t="shared" si="1"/>
        <v>0</v>
      </c>
      <c r="G18" s="28"/>
      <c r="H18" s="28"/>
      <c r="I18" s="33">
        <f t="shared" si="0"/>
        <v>0</v>
      </c>
      <c r="J18" s="30"/>
      <c r="K18" s="30"/>
      <c r="L18" s="30"/>
      <c r="M18" s="30"/>
    </row>
    <row r="19" spans="1:13" ht="15">
      <c r="A19" s="6"/>
      <c r="B19" s="36" t="s">
        <v>36</v>
      </c>
      <c r="C19" s="36"/>
      <c r="D19" s="36"/>
      <c r="E19" s="23"/>
      <c r="F19" s="28">
        <f t="shared" si="1"/>
        <v>0</v>
      </c>
      <c r="G19" s="28"/>
      <c r="H19" s="28"/>
      <c r="I19" s="33">
        <f t="shared" si="0"/>
        <v>0</v>
      </c>
      <c r="J19" s="30"/>
      <c r="K19" s="30"/>
      <c r="L19" s="30"/>
      <c r="M19" s="30"/>
    </row>
    <row r="20" spans="1:13" ht="30" customHeight="1">
      <c r="A20" s="6"/>
      <c r="B20" s="38" t="s">
        <v>37</v>
      </c>
      <c r="C20" s="38"/>
      <c r="D20" s="38"/>
      <c r="E20" s="24">
        <f>SUM(E21:E23)</f>
        <v>0</v>
      </c>
      <c r="F20" s="20">
        <f t="shared" si="1"/>
        <v>0</v>
      </c>
      <c r="G20" s="20"/>
      <c r="H20" s="20"/>
      <c r="I20" s="31">
        <f t="shared" si="0"/>
        <v>0</v>
      </c>
      <c r="J20" s="30"/>
      <c r="K20" s="30"/>
      <c r="L20" s="30"/>
      <c r="M20" s="30"/>
    </row>
    <row r="21" spans="1:13" ht="30.75" customHeight="1">
      <c r="A21" s="6"/>
      <c r="B21" s="36" t="s">
        <v>38</v>
      </c>
      <c r="C21" s="36"/>
      <c r="D21" s="36"/>
      <c r="E21" s="23"/>
      <c r="F21" s="28">
        <f t="shared" si="1"/>
        <v>0</v>
      </c>
      <c r="G21" s="28"/>
      <c r="H21" s="28"/>
      <c r="I21" s="33">
        <f t="shared" si="0"/>
        <v>0</v>
      </c>
      <c r="J21" s="30"/>
      <c r="K21" s="30"/>
      <c r="L21" s="30"/>
      <c r="M21" s="30"/>
    </row>
    <row r="22" spans="1:13" ht="15">
      <c r="A22" s="6"/>
      <c r="B22" s="36" t="s">
        <v>39</v>
      </c>
      <c r="C22" s="36"/>
      <c r="D22" s="36"/>
      <c r="E22" s="23"/>
      <c r="F22" s="28">
        <f t="shared" si="1"/>
        <v>0</v>
      </c>
      <c r="G22" s="28"/>
      <c r="H22" s="28"/>
      <c r="I22" s="33">
        <f t="shared" si="0"/>
        <v>0</v>
      </c>
      <c r="J22" s="30"/>
      <c r="K22" s="30"/>
      <c r="L22" s="30"/>
      <c r="M22" s="30"/>
    </row>
    <row r="23" spans="1:13" ht="33" customHeight="1">
      <c r="A23" s="6"/>
      <c r="B23" s="36" t="s">
        <v>40</v>
      </c>
      <c r="C23" s="36"/>
      <c r="D23" s="36"/>
      <c r="E23" s="23"/>
      <c r="F23" s="28">
        <f t="shared" si="1"/>
        <v>0</v>
      </c>
      <c r="G23" s="28"/>
      <c r="H23" s="28"/>
      <c r="I23" s="33">
        <f t="shared" si="0"/>
        <v>0</v>
      </c>
      <c r="J23" s="30"/>
      <c r="K23" s="30"/>
      <c r="L23" s="30"/>
      <c r="M23" s="30"/>
    </row>
    <row r="24" spans="1:13" ht="18.75">
      <c r="A24" s="6"/>
      <c r="B24" s="37" t="s">
        <v>41</v>
      </c>
      <c r="C24" s="37"/>
      <c r="D24" s="37"/>
      <c r="E24" s="9"/>
      <c r="F24" s="9"/>
      <c r="G24" s="9"/>
      <c r="H24" s="9"/>
      <c r="I24" s="34">
        <f>I9+I17+I20</f>
        <v>0</v>
      </c>
      <c r="J24" s="30"/>
      <c r="K24" s="30"/>
      <c r="L24" s="30"/>
      <c r="M24" s="30"/>
    </row>
    <row r="25" spans="1:13" ht="15">
      <c r="A25" s="7"/>
      <c r="B25" s="10"/>
      <c r="C25" s="14"/>
      <c r="D25" s="17"/>
      <c r="E25" s="10"/>
      <c r="F25" s="10"/>
      <c r="G25" s="10"/>
      <c r="H25" s="10"/>
      <c r="I25" s="30"/>
      <c r="J25" s="30"/>
      <c r="K25" s="30"/>
      <c r="L25" s="30"/>
      <c r="M25" s="30"/>
    </row>
    <row r="26" spans="1:13" ht="15">
      <c r="A26" s="7"/>
      <c r="B26" s="10"/>
      <c r="C26" s="14"/>
      <c r="D26" s="17"/>
      <c r="E26" s="10"/>
      <c r="F26" s="10"/>
      <c r="G26" s="10"/>
      <c r="H26" s="10"/>
      <c r="I26" s="30"/>
      <c r="J26" s="30"/>
      <c r="K26" s="30"/>
      <c r="L26" s="30"/>
      <c r="M26" s="30"/>
    </row>
    <row r="27" spans="1:13" ht="15">
      <c r="A27" s="7"/>
      <c r="B27" s="10"/>
      <c r="C27" s="14"/>
      <c r="D27" s="17"/>
      <c r="E27" s="10"/>
      <c r="F27" s="10"/>
      <c r="G27" s="10"/>
      <c r="H27" s="10"/>
      <c r="I27" s="30"/>
      <c r="J27" s="30"/>
      <c r="K27" s="30"/>
      <c r="L27" s="30"/>
      <c r="M27" s="30"/>
    </row>
    <row r="28" spans="1:13" ht="15">
      <c r="A28" s="7"/>
      <c r="B28" s="10"/>
      <c r="C28" s="14"/>
      <c r="D28" s="17"/>
      <c r="E28" s="10"/>
      <c r="F28" s="10"/>
      <c r="G28" s="10"/>
      <c r="H28" s="10"/>
      <c r="I28" s="30"/>
      <c r="J28" s="30"/>
      <c r="K28" s="30"/>
      <c r="L28" s="30"/>
      <c r="M28" s="30"/>
    </row>
  </sheetData>
  <mergeCells count="17">
    <mergeCell ref="B14:D14"/>
    <mergeCell ref="B2:D2"/>
    <mergeCell ref="B9:D9"/>
    <mergeCell ref="B10:D10"/>
    <mergeCell ref="B11:D11"/>
    <mergeCell ref="B12:D12"/>
    <mergeCell ref="B13:D13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B20:D20"/>
  </mergeCells>
  <printOptions/>
  <pageMargins left="0.25" right="0.25" top="0.75" bottom="0.75" header="0.3" footer="0.3"/>
  <pageSetup horizontalDpi="600" verticalDpi="600" orientation="landscape" paperSize="9" r:id="rId1"/>
  <headerFooter>
    <oddHeader>&amp;RPříloha č. 5/1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workbookViewId="0" topLeftCell="A1">
      <selection activeCell="G4" sqref="G4"/>
    </sheetView>
  </sheetViews>
  <sheetFormatPr defaultColWidth="9.140625" defaultRowHeight="15"/>
  <cols>
    <col min="1" max="1" width="9.57421875" style="0" customWidth="1"/>
    <col min="2" max="2" width="13.28125" style="0" customWidth="1"/>
    <col min="4" max="4" width="35.57421875" style="0" customWidth="1"/>
    <col min="6" max="6" width="16.57421875" style="0" customWidth="1"/>
    <col min="7" max="7" width="15.7109375" style="0" customWidth="1"/>
    <col min="8" max="8" width="14.7109375" style="0" customWidth="1"/>
    <col min="9" max="9" width="18.421875" style="0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60</v>
      </c>
      <c r="H1" s="1" t="s">
        <v>7</v>
      </c>
      <c r="I1" s="1"/>
    </row>
    <row r="2" spans="1:9" ht="15">
      <c r="A2" s="2"/>
      <c r="B2" s="8"/>
      <c r="C2" s="11"/>
      <c r="D2" s="11"/>
      <c r="E2" s="11"/>
      <c r="F2" s="25"/>
      <c r="G2" s="29"/>
      <c r="H2" s="29"/>
      <c r="I2" s="29"/>
    </row>
    <row r="3" spans="1:9" ht="18.75">
      <c r="A3" s="3">
        <v>3</v>
      </c>
      <c r="B3" s="39" t="s">
        <v>43</v>
      </c>
      <c r="C3" s="40"/>
      <c r="D3" s="40"/>
      <c r="E3" s="18"/>
      <c r="F3" s="26"/>
      <c r="G3" s="29"/>
      <c r="H3" s="29"/>
      <c r="I3" s="30"/>
    </row>
    <row r="4" spans="1:9" ht="56.25" customHeight="1">
      <c r="A4" s="43" t="s">
        <v>44</v>
      </c>
      <c r="B4" s="1" t="s">
        <v>45</v>
      </c>
      <c r="C4" s="12">
        <v>9</v>
      </c>
      <c r="D4" s="15" t="s">
        <v>46</v>
      </c>
      <c r="E4" s="1" t="s">
        <v>47</v>
      </c>
      <c r="F4" s="1" t="s">
        <v>45</v>
      </c>
      <c r="G4" s="1" t="s">
        <v>48</v>
      </c>
      <c r="H4" s="1" t="s">
        <v>14</v>
      </c>
      <c r="I4" s="41"/>
    </row>
    <row r="5" spans="1:9" ht="45">
      <c r="A5" s="6" t="s">
        <v>49</v>
      </c>
      <c r="B5" s="1" t="s">
        <v>45</v>
      </c>
      <c r="C5" s="12">
        <v>247</v>
      </c>
      <c r="D5" s="15" t="s">
        <v>50</v>
      </c>
      <c r="E5" s="1" t="s">
        <v>47</v>
      </c>
      <c r="F5" s="1" t="s">
        <v>45</v>
      </c>
      <c r="G5" s="1" t="s">
        <v>48</v>
      </c>
      <c r="H5" s="1" t="s">
        <v>14</v>
      </c>
      <c r="I5" s="41"/>
    </row>
    <row r="6" spans="1:9" ht="30">
      <c r="A6" s="6" t="s">
        <v>51</v>
      </c>
      <c r="B6" s="1" t="s">
        <v>52</v>
      </c>
      <c r="C6" s="12">
        <v>474</v>
      </c>
      <c r="D6" s="15" t="s">
        <v>53</v>
      </c>
      <c r="E6" s="1" t="s">
        <v>54</v>
      </c>
      <c r="F6" s="1" t="s">
        <v>52</v>
      </c>
      <c r="G6" s="1" t="s">
        <v>55</v>
      </c>
      <c r="H6" s="1" t="s">
        <v>14</v>
      </c>
      <c r="I6" s="41"/>
    </row>
    <row r="7" spans="1:9" ht="30">
      <c r="A7" s="6" t="s">
        <v>56</v>
      </c>
      <c r="B7" s="9" t="s">
        <v>57</v>
      </c>
      <c r="C7" s="12">
        <v>139</v>
      </c>
      <c r="D7" s="15" t="s">
        <v>58</v>
      </c>
      <c r="E7" s="1" t="s">
        <v>59</v>
      </c>
      <c r="F7" s="1" t="s">
        <v>57</v>
      </c>
      <c r="G7" s="1" t="s">
        <v>13</v>
      </c>
      <c r="H7" s="1" t="s">
        <v>14</v>
      </c>
      <c r="I7" s="41"/>
    </row>
    <row r="8" spans="1:9" ht="38.25">
      <c r="A8" s="6"/>
      <c r="B8" s="44"/>
      <c r="C8" s="45"/>
      <c r="D8" s="46"/>
      <c r="E8" s="47" t="s">
        <v>22</v>
      </c>
      <c r="F8" s="47" t="s">
        <v>23</v>
      </c>
      <c r="G8" s="19"/>
      <c r="H8" s="19"/>
      <c r="I8" s="42" t="s">
        <v>24</v>
      </c>
    </row>
    <row r="9" spans="1:9" ht="15">
      <c r="A9" s="6"/>
      <c r="B9" s="38" t="s">
        <v>25</v>
      </c>
      <c r="C9" s="38"/>
      <c r="D9" s="38"/>
      <c r="E9" s="20">
        <f>SUM(E10:E16)</f>
        <v>0</v>
      </c>
      <c r="F9" s="20">
        <f>SUM(F10:F16)</f>
        <v>0</v>
      </c>
      <c r="G9" s="20"/>
      <c r="H9" s="20"/>
      <c r="I9" s="31">
        <f aca="true" t="shared" si="0" ref="I9:I19">SUM(E9:H9)</f>
        <v>0</v>
      </c>
    </row>
    <row r="10" spans="1:9" ht="15">
      <c r="A10" s="6"/>
      <c r="B10" s="36" t="s">
        <v>27</v>
      </c>
      <c r="C10" s="36"/>
      <c r="D10" s="36"/>
      <c r="E10" s="22"/>
      <c r="F10" s="27">
        <f aca="true" t="shared" si="1" ref="F10:F19">E10*0.21</f>
        <v>0</v>
      </c>
      <c r="G10" s="27"/>
      <c r="H10" s="27"/>
      <c r="I10" s="32">
        <f t="shared" si="0"/>
        <v>0</v>
      </c>
    </row>
    <row r="11" spans="1:9" ht="15">
      <c r="A11" s="6"/>
      <c r="B11" s="36" t="s">
        <v>28</v>
      </c>
      <c r="C11" s="36"/>
      <c r="D11" s="36"/>
      <c r="E11" s="22"/>
      <c r="F11" s="28">
        <f t="shared" si="1"/>
        <v>0</v>
      </c>
      <c r="G11" s="28"/>
      <c r="H11" s="28"/>
      <c r="I11" s="33">
        <f t="shared" si="0"/>
        <v>0</v>
      </c>
    </row>
    <row r="12" spans="1:9" ht="15">
      <c r="A12" s="6"/>
      <c r="B12" s="36" t="s">
        <v>29</v>
      </c>
      <c r="C12" s="36"/>
      <c r="D12" s="36"/>
      <c r="E12" s="23"/>
      <c r="F12" s="28">
        <f t="shared" si="1"/>
        <v>0</v>
      </c>
      <c r="G12" s="28"/>
      <c r="H12" s="28"/>
      <c r="I12" s="33">
        <f t="shared" si="0"/>
        <v>0</v>
      </c>
    </row>
    <row r="13" spans="1:9" ht="15">
      <c r="A13" s="6"/>
      <c r="B13" s="36" t="s">
        <v>30</v>
      </c>
      <c r="C13" s="36"/>
      <c r="D13" s="36"/>
      <c r="E13" s="23"/>
      <c r="F13" s="28">
        <f t="shared" si="1"/>
        <v>0</v>
      </c>
      <c r="G13" s="28"/>
      <c r="H13" s="28"/>
      <c r="I13" s="33">
        <f t="shared" si="0"/>
        <v>0</v>
      </c>
    </row>
    <row r="14" spans="1:9" ht="15">
      <c r="A14" s="6"/>
      <c r="B14" s="36" t="s">
        <v>31</v>
      </c>
      <c r="C14" s="36"/>
      <c r="D14" s="36"/>
      <c r="E14" s="23"/>
      <c r="F14" s="28">
        <f t="shared" si="1"/>
        <v>0</v>
      </c>
      <c r="G14" s="28"/>
      <c r="H14" s="28"/>
      <c r="I14" s="33">
        <f t="shared" si="0"/>
        <v>0</v>
      </c>
    </row>
    <row r="15" spans="1:9" ht="15">
      <c r="A15" s="6"/>
      <c r="B15" s="36" t="s">
        <v>32</v>
      </c>
      <c r="C15" s="36"/>
      <c r="D15" s="36"/>
      <c r="E15" s="23"/>
      <c r="F15" s="28">
        <f t="shared" si="1"/>
        <v>0</v>
      </c>
      <c r="G15" s="28"/>
      <c r="H15" s="28"/>
      <c r="I15" s="33">
        <f t="shared" si="0"/>
        <v>0</v>
      </c>
    </row>
    <row r="16" spans="1:9" ht="15">
      <c r="A16" s="6"/>
      <c r="B16" s="36" t="s">
        <v>33</v>
      </c>
      <c r="C16" s="36"/>
      <c r="D16" s="36"/>
      <c r="E16" s="23"/>
      <c r="F16" s="28">
        <f t="shared" si="1"/>
        <v>0</v>
      </c>
      <c r="G16" s="28"/>
      <c r="H16" s="28"/>
      <c r="I16" s="33">
        <f t="shared" si="0"/>
        <v>0</v>
      </c>
    </row>
    <row r="17" spans="1:9" ht="15">
      <c r="A17" s="6"/>
      <c r="B17" s="38" t="s">
        <v>34</v>
      </c>
      <c r="C17" s="38"/>
      <c r="D17" s="38"/>
      <c r="E17" s="24">
        <f>SUM(E18:E19)</f>
        <v>0</v>
      </c>
      <c r="F17" s="20">
        <f t="shared" si="1"/>
        <v>0</v>
      </c>
      <c r="G17" s="20"/>
      <c r="H17" s="20"/>
      <c r="I17" s="31">
        <f t="shared" si="0"/>
        <v>0</v>
      </c>
    </row>
    <row r="18" spans="1:9" ht="15">
      <c r="A18" s="6"/>
      <c r="B18" s="36" t="s">
        <v>35</v>
      </c>
      <c r="C18" s="36"/>
      <c r="D18" s="36"/>
      <c r="E18" s="23"/>
      <c r="F18" s="28">
        <f t="shared" si="1"/>
        <v>0</v>
      </c>
      <c r="G18" s="28"/>
      <c r="H18" s="28"/>
      <c r="I18" s="33">
        <f t="shared" si="0"/>
        <v>0</v>
      </c>
    </row>
    <row r="19" spans="1:9" ht="15">
      <c r="A19" s="6"/>
      <c r="B19" s="36" t="s">
        <v>36</v>
      </c>
      <c r="C19" s="36"/>
      <c r="D19" s="36"/>
      <c r="E19" s="23"/>
      <c r="F19" s="28">
        <f t="shared" si="1"/>
        <v>0</v>
      </c>
      <c r="G19" s="28"/>
      <c r="H19" s="28"/>
      <c r="I19" s="33">
        <f t="shared" si="0"/>
        <v>0</v>
      </c>
    </row>
    <row r="20" spans="1:9" ht="18.75">
      <c r="A20" s="6"/>
      <c r="B20" s="37" t="s">
        <v>41</v>
      </c>
      <c r="C20" s="37"/>
      <c r="D20" s="37"/>
      <c r="E20" s="9"/>
      <c r="F20" s="48">
        <f>F17+F9</f>
        <v>0</v>
      </c>
      <c r="G20" s="48">
        <f>G17+G9</f>
        <v>0</v>
      </c>
      <c r="H20" s="48">
        <f>H17+H9</f>
        <v>0</v>
      </c>
      <c r="I20" s="48">
        <f>I17+I9</f>
        <v>0</v>
      </c>
    </row>
  </sheetData>
  <mergeCells count="13">
    <mergeCell ref="B20:D20"/>
    <mergeCell ref="B14:D14"/>
    <mergeCell ref="B15:D15"/>
    <mergeCell ref="B16:D16"/>
    <mergeCell ref="B17:D17"/>
    <mergeCell ref="B18:D18"/>
    <mergeCell ref="B19:D19"/>
    <mergeCell ref="B3:D3"/>
    <mergeCell ref="B9:D9"/>
    <mergeCell ref="B10:D10"/>
    <mergeCell ref="B11:D11"/>
    <mergeCell ref="B12:D12"/>
    <mergeCell ref="B13:D13"/>
  </mergeCells>
  <printOptions/>
  <pageMargins left="0.25" right="0.25" top="0.75" bottom="0.75" header="0.3" footer="0.3"/>
  <pageSetup horizontalDpi="600" verticalDpi="600" orientation="landscape" paperSize="9" r:id="rId1"/>
  <headerFooter>
    <oddHeader xml:space="preserve">&amp;RPříloha č. 5/3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Layout" workbookViewId="0" topLeftCell="A1">
      <selection activeCell="D26" sqref="D26"/>
    </sheetView>
  </sheetViews>
  <sheetFormatPr defaultColWidth="9.140625" defaultRowHeight="15"/>
  <cols>
    <col min="2" max="2" width="12.421875" style="0" customWidth="1"/>
    <col min="4" max="4" width="38.140625" style="0" customWidth="1"/>
    <col min="5" max="5" width="11.421875" style="0" customWidth="1"/>
    <col min="6" max="6" width="13.00390625" style="0" customWidth="1"/>
    <col min="7" max="7" width="10.140625" style="0" customWidth="1"/>
    <col min="8" max="8" width="14.421875" style="0" customWidth="1"/>
    <col min="9" max="9" width="12.8515625" style="0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60</v>
      </c>
      <c r="H1" s="1" t="s">
        <v>7</v>
      </c>
      <c r="I1" s="1"/>
    </row>
    <row r="2" spans="1:9" ht="15">
      <c r="A2" s="29"/>
      <c r="B2" s="29"/>
      <c r="C2" s="29"/>
      <c r="D2" s="29"/>
      <c r="E2" s="29"/>
      <c r="F2" s="29"/>
      <c r="G2" s="29"/>
      <c r="H2" s="29"/>
      <c r="I2" s="29"/>
    </row>
    <row r="3" spans="1:9" ht="18.75">
      <c r="A3" s="49" t="s">
        <v>61</v>
      </c>
      <c r="B3" s="50" t="s">
        <v>62</v>
      </c>
      <c r="C3" s="50"/>
      <c r="D3" s="50"/>
      <c r="E3" s="29"/>
      <c r="F3" s="29"/>
      <c r="G3" s="29"/>
      <c r="H3" s="29"/>
      <c r="I3" s="29"/>
    </row>
    <row r="4" spans="1:9" ht="15">
      <c r="A4" s="43" t="s">
        <v>63</v>
      </c>
      <c r="B4" s="1" t="s">
        <v>64</v>
      </c>
      <c r="C4" s="12">
        <v>168</v>
      </c>
      <c r="D4" s="15" t="s">
        <v>65</v>
      </c>
      <c r="E4" s="1" t="s">
        <v>66</v>
      </c>
      <c r="F4" s="1" t="s">
        <v>67</v>
      </c>
      <c r="G4" s="1" t="s">
        <v>81</v>
      </c>
      <c r="H4" s="1" t="s">
        <v>80</v>
      </c>
      <c r="I4" s="41"/>
    </row>
    <row r="5" spans="1:9" ht="15">
      <c r="A5" s="43" t="s">
        <v>68</v>
      </c>
      <c r="B5" s="1" t="s">
        <v>64</v>
      </c>
      <c r="C5" s="12">
        <v>246</v>
      </c>
      <c r="D5" s="15" t="s">
        <v>69</v>
      </c>
      <c r="E5" s="1" t="s">
        <v>66</v>
      </c>
      <c r="F5" s="1" t="s">
        <v>67</v>
      </c>
      <c r="G5" s="1" t="s">
        <v>81</v>
      </c>
      <c r="H5" s="1" t="s">
        <v>80</v>
      </c>
      <c r="I5" s="41"/>
    </row>
    <row r="6" spans="1:9" ht="15">
      <c r="A6" s="43" t="s">
        <v>70</v>
      </c>
      <c r="B6" s="1" t="s">
        <v>64</v>
      </c>
      <c r="C6" s="12">
        <v>415</v>
      </c>
      <c r="D6" s="15" t="s">
        <v>71</v>
      </c>
      <c r="E6" s="1" t="s">
        <v>66</v>
      </c>
      <c r="F6" s="1" t="s">
        <v>67</v>
      </c>
      <c r="G6" s="1" t="s">
        <v>81</v>
      </c>
      <c r="H6" s="1" t="s">
        <v>80</v>
      </c>
      <c r="I6" s="41"/>
    </row>
    <row r="7" spans="1:9" ht="15">
      <c r="A7" s="43" t="s">
        <v>72</v>
      </c>
      <c r="B7" s="1" t="s">
        <v>64</v>
      </c>
      <c r="C7" s="12">
        <v>421</v>
      </c>
      <c r="D7" s="15" t="s">
        <v>73</v>
      </c>
      <c r="E7" s="1" t="s">
        <v>66</v>
      </c>
      <c r="F7" s="1" t="s">
        <v>67</v>
      </c>
      <c r="G7" s="1" t="s">
        <v>81</v>
      </c>
      <c r="H7" s="1" t="s">
        <v>80</v>
      </c>
      <c r="I7" s="41"/>
    </row>
    <row r="8" spans="1:9" ht="15">
      <c r="A8" s="43" t="s">
        <v>74</v>
      </c>
      <c r="B8" s="1" t="s">
        <v>64</v>
      </c>
      <c r="C8" s="12"/>
      <c r="D8" s="15" t="s">
        <v>75</v>
      </c>
      <c r="E8" s="1" t="s">
        <v>66</v>
      </c>
      <c r="F8" s="1" t="s">
        <v>67</v>
      </c>
      <c r="G8" s="1" t="s">
        <v>81</v>
      </c>
      <c r="H8" s="1" t="s">
        <v>80</v>
      </c>
      <c r="I8" s="41"/>
    </row>
    <row r="9" spans="1:9" ht="16.5" customHeight="1">
      <c r="A9" s="43" t="s">
        <v>76</v>
      </c>
      <c r="B9" s="1" t="s">
        <v>64</v>
      </c>
      <c r="C9" s="12">
        <v>64</v>
      </c>
      <c r="D9" s="15" t="s">
        <v>77</v>
      </c>
      <c r="E9" s="1" t="s">
        <v>66</v>
      </c>
      <c r="F9" s="1" t="s">
        <v>67</v>
      </c>
      <c r="G9" s="1" t="s">
        <v>81</v>
      </c>
      <c r="H9" s="1" t="s">
        <v>80</v>
      </c>
      <c r="I9" s="41"/>
    </row>
    <row r="10" spans="1:9" ht="38.25">
      <c r="A10" s="51"/>
      <c r="B10" s="52"/>
      <c r="C10" s="45"/>
      <c r="D10" s="46"/>
      <c r="E10" s="47" t="s">
        <v>22</v>
      </c>
      <c r="F10" s="47" t="s">
        <v>23</v>
      </c>
      <c r="G10" s="19"/>
      <c r="H10" s="19"/>
      <c r="I10" s="42" t="s">
        <v>24</v>
      </c>
    </row>
    <row r="11" spans="1:9" ht="15">
      <c r="A11" s="6"/>
      <c r="B11" s="38" t="s">
        <v>25</v>
      </c>
      <c r="C11" s="38"/>
      <c r="D11" s="38"/>
      <c r="E11" s="20">
        <f>SUM(E12:E20)</f>
        <v>0</v>
      </c>
      <c r="F11" s="20">
        <f>SUM(F12:F18)</f>
        <v>0</v>
      </c>
      <c r="G11" s="53"/>
      <c r="H11" s="53"/>
      <c r="I11" s="54">
        <f aca="true" t="shared" si="0" ref="I11:I23">SUM(E11:H11)</f>
        <v>0</v>
      </c>
    </row>
    <row r="12" spans="1:9" ht="15">
      <c r="A12" s="6"/>
      <c r="B12" s="36" t="s">
        <v>27</v>
      </c>
      <c r="C12" s="36"/>
      <c r="D12" s="36"/>
      <c r="E12" s="22"/>
      <c r="F12" s="27">
        <f aca="true" t="shared" si="1" ref="F12:F23">E12*0.21</f>
        <v>0</v>
      </c>
      <c r="G12" s="27"/>
      <c r="H12" s="27"/>
      <c r="I12" s="32">
        <f t="shared" si="0"/>
        <v>0</v>
      </c>
    </row>
    <row r="13" spans="1:9" ht="15">
      <c r="A13" s="6"/>
      <c r="B13" s="36" t="s">
        <v>28</v>
      </c>
      <c r="C13" s="36"/>
      <c r="D13" s="36"/>
      <c r="E13" s="22"/>
      <c r="F13" s="28">
        <f t="shared" si="1"/>
        <v>0</v>
      </c>
      <c r="G13" s="28"/>
      <c r="H13" s="28"/>
      <c r="I13" s="33">
        <f t="shared" si="0"/>
        <v>0</v>
      </c>
    </row>
    <row r="14" spans="1:9" ht="15">
      <c r="A14" s="6"/>
      <c r="B14" s="36" t="s">
        <v>29</v>
      </c>
      <c r="C14" s="36"/>
      <c r="D14" s="36"/>
      <c r="E14" s="23"/>
      <c r="F14" s="28">
        <f t="shared" si="1"/>
        <v>0</v>
      </c>
      <c r="G14" s="28"/>
      <c r="H14" s="28"/>
      <c r="I14" s="33">
        <f t="shared" si="0"/>
        <v>0</v>
      </c>
    </row>
    <row r="15" spans="1:9" ht="15">
      <c r="A15" s="6"/>
      <c r="B15" s="36" t="s">
        <v>30</v>
      </c>
      <c r="C15" s="36"/>
      <c r="D15" s="36"/>
      <c r="E15" s="23"/>
      <c r="F15" s="28">
        <f t="shared" si="1"/>
        <v>0</v>
      </c>
      <c r="G15" s="28"/>
      <c r="H15" s="28"/>
      <c r="I15" s="33">
        <f t="shared" si="0"/>
        <v>0</v>
      </c>
    </row>
    <row r="16" spans="1:9" ht="15">
      <c r="A16" s="6"/>
      <c r="B16" s="36" t="s">
        <v>31</v>
      </c>
      <c r="C16" s="36"/>
      <c r="D16" s="36"/>
      <c r="E16" s="23"/>
      <c r="F16" s="28">
        <f t="shared" si="1"/>
        <v>0</v>
      </c>
      <c r="G16" s="28"/>
      <c r="H16" s="28"/>
      <c r="I16" s="33">
        <f t="shared" si="0"/>
        <v>0</v>
      </c>
    </row>
    <row r="17" spans="1:9" ht="15">
      <c r="A17" s="6"/>
      <c r="B17" s="36" t="s">
        <v>32</v>
      </c>
      <c r="C17" s="36"/>
      <c r="D17" s="36"/>
      <c r="E17" s="23"/>
      <c r="F17" s="28">
        <f t="shared" si="1"/>
        <v>0</v>
      </c>
      <c r="G17" s="28"/>
      <c r="H17" s="28"/>
      <c r="I17" s="33">
        <f t="shared" si="0"/>
        <v>0</v>
      </c>
    </row>
    <row r="18" spans="1:9" ht="15">
      <c r="A18" s="6"/>
      <c r="B18" s="36" t="s">
        <v>33</v>
      </c>
      <c r="C18" s="36"/>
      <c r="D18" s="36"/>
      <c r="E18" s="23"/>
      <c r="F18" s="28">
        <f t="shared" si="1"/>
        <v>0</v>
      </c>
      <c r="G18" s="28"/>
      <c r="H18" s="28"/>
      <c r="I18" s="33">
        <f t="shared" si="0"/>
        <v>0</v>
      </c>
    </row>
    <row r="19" spans="1:9" ht="15">
      <c r="A19" s="6"/>
      <c r="B19" s="36" t="s">
        <v>78</v>
      </c>
      <c r="C19" s="36"/>
      <c r="D19" s="36"/>
      <c r="E19" s="23"/>
      <c r="F19" s="28">
        <f t="shared" si="1"/>
        <v>0</v>
      </c>
      <c r="G19" s="28"/>
      <c r="H19" s="28"/>
      <c r="I19" s="33">
        <f t="shared" si="0"/>
        <v>0</v>
      </c>
    </row>
    <row r="20" spans="1:9" ht="15">
      <c r="A20" s="6"/>
      <c r="B20" s="36" t="s">
        <v>79</v>
      </c>
      <c r="C20" s="36"/>
      <c r="D20" s="36"/>
      <c r="E20" s="23"/>
      <c r="F20" s="28">
        <f t="shared" si="1"/>
        <v>0</v>
      </c>
      <c r="G20" s="28"/>
      <c r="H20" s="28"/>
      <c r="I20" s="33">
        <f t="shared" si="0"/>
        <v>0</v>
      </c>
    </row>
    <row r="21" spans="1:9" ht="15">
      <c r="A21" s="6"/>
      <c r="B21" s="38" t="s">
        <v>34</v>
      </c>
      <c r="C21" s="38"/>
      <c r="D21" s="38"/>
      <c r="E21" s="24">
        <f>SUM(E22:E23)</f>
        <v>0</v>
      </c>
      <c r="F21" s="20">
        <f t="shared" si="1"/>
        <v>0</v>
      </c>
      <c r="G21" s="20"/>
      <c r="H21" s="20"/>
      <c r="I21" s="31">
        <f t="shared" si="0"/>
        <v>0</v>
      </c>
    </row>
    <row r="22" spans="1:9" ht="15">
      <c r="A22" s="6"/>
      <c r="B22" s="36" t="s">
        <v>35</v>
      </c>
      <c r="C22" s="36"/>
      <c r="D22" s="36"/>
      <c r="E22" s="23"/>
      <c r="F22" s="28">
        <f t="shared" si="1"/>
        <v>0</v>
      </c>
      <c r="G22" s="28"/>
      <c r="H22" s="28"/>
      <c r="I22" s="33">
        <f t="shared" si="0"/>
        <v>0</v>
      </c>
    </row>
    <row r="23" spans="1:9" ht="15">
      <c r="A23" s="6"/>
      <c r="B23" s="36" t="s">
        <v>36</v>
      </c>
      <c r="C23" s="36"/>
      <c r="D23" s="36"/>
      <c r="E23" s="23"/>
      <c r="F23" s="28">
        <f t="shared" si="1"/>
        <v>0</v>
      </c>
      <c r="G23" s="28"/>
      <c r="H23" s="28"/>
      <c r="I23" s="33">
        <f t="shared" si="0"/>
        <v>0</v>
      </c>
    </row>
    <row r="24" spans="1:9" ht="18.75">
      <c r="A24" s="6"/>
      <c r="B24" s="37" t="s">
        <v>41</v>
      </c>
      <c r="C24" s="37"/>
      <c r="D24" s="37"/>
      <c r="E24" s="9"/>
      <c r="F24" s="34">
        <f>F21+F11</f>
        <v>0</v>
      </c>
      <c r="G24" s="34">
        <f>G21+G11</f>
        <v>0</v>
      </c>
      <c r="H24" s="34">
        <f>H21+H11</f>
        <v>0</v>
      </c>
      <c r="I24" s="34">
        <f>I21+I11</f>
        <v>0</v>
      </c>
    </row>
  </sheetData>
  <mergeCells count="15"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3:D3"/>
    <mergeCell ref="B11:D11"/>
    <mergeCell ref="B12:D12"/>
    <mergeCell ref="B13:D13"/>
    <mergeCell ref="B14:D14"/>
    <mergeCell ref="B15:D15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č. 5/2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651</dc:creator>
  <cp:keywords/>
  <dc:description/>
  <cp:lastModifiedBy>651</cp:lastModifiedBy>
  <cp:lastPrinted>2017-04-05T07:13:04Z</cp:lastPrinted>
  <dcterms:created xsi:type="dcterms:W3CDTF">2017-04-05T06:34:26Z</dcterms:created>
  <dcterms:modified xsi:type="dcterms:W3CDTF">2017-04-05T07:14:23Z</dcterms:modified>
  <cp:category/>
  <cp:version/>
  <cp:contentType/>
  <cp:contentStatus/>
</cp:coreProperties>
</file>