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tabRatio="500" activeTab="0"/>
  </bookViews>
  <sheets>
    <sheet name="Sheet1" sheetId="1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<sst xmlns="http://schemas.openxmlformats.org/spreadsheetml/2006/main" count="53" uniqueCount="36">
  <si>
    <t>Název akce:</t>
  </si>
  <si>
    <t>Zadavatel:</t>
  </si>
  <si>
    <t>Číslo</t>
  </si>
  <si>
    <t>Popis předmětu plnění</t>
  </si>
  <si>
    <t>Obchodní název</t>
  </si>
  <si>
    <t>Základní technické parametry</t>
  </si>
  <si>
    <t>Měrná jednotka</t>
  </si>
  <si>
    <t xml:space="preserve">Počet požadovaných měrných jednotek </t>
  </si>
  <si>
    <t>Cena za měrnou jednotku bez DPH</t>
  </si>
  <si>
    <t xml:space="preserve">Samostatné DPH za měrnou jednotku </t>
  </si>
  <si>
    <t>Cena za měrnou jednotku včetně DPH</t>
  </si>
  <si>
    <t>Cena za požadovaný počet měrných jednotek bez DPH</t>
  </si>
  <si>
    <t xml:space="preserve">Samostatně DPH za požadovaný počet měrných jednotek </t>
  </si>
  <si>
    <t>Celková cena za požadovaný počet měrných jednotek včetně DPH</t>
  </si>
  <si>
    <t>ks</t>
  </si>
  <si>
    <t>CELKEM</t>
  </si>
  <si>
    <t>Pořízení výpočetní techniky 2016-10</t>
  </si>
  <si>
    <t>SOŠ a SOU Trutnov</t>
  </si>
  <si>
    <t>Projektor včetně stropního držáku</t>
  </si>
  <si>
    <t>Kabel k projektoru HDMI 15m</t>
  </si>
  <si>
    <t>Kabel k projektoru HDMI 10m</t>
  </si>
  <si>
    <t>Kabel k projektoru VGA 15m</t>
  </si>
  <si>
    <t>Kabel k projektoru VGA 10m</t>
  </si>
  <si>
    <t>Kabel reproduktorový</t>
  </si>
  <si>
    <t>Patch kabel 1m</t>
  </si>
  <si>
    <t>Patch kabel 2m</t>
  </si>
  <si>
    <t>Patch kabel 3m</t>
  </si>
  <si>
    <t>Patch kabel 5m</t>
  </si>
  <si>
    <t>Patch kabel 10m</t>
  </si>
  <si>
    <t>Racková rozvaděčová skříň</t>
  </si>
  <si>
    <t>Rackový vyvazovací panel</t>
  </si>
  <si>
    <t>Rackový patch panel</t>
  </si>
  <si>
    <t>Tiskárna</t>
  </si>
  <si>
    <t>Skener</t>
  </si>
  <si>
    <t>UPS1</t>
  </si>
  <si>
    <t>UPS2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</si>
</sst>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4" fillId="0" borderId="0" xfId="0" applyFont="1"/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 topLeftCell="A1">
      <selection activeCell="N18" sqref="N18"/>
    </sheetView>
  </sheetViews>
  <sheetFormatPr defaultColWidth="11.00390625" defaultRowHeight="15.75"/>
  <cols>
    <col min="2" max="2" width="23.375" style="0" bestFit="1" customWidth="1"/>
    <col min="3" max="3" width="12.625" style="0" bestFit="1" customWidth="1"/>
    <col min="4" max="4" width="22.125" style="0" bestFit="1" customWidth="1"/>
    <col min="6" max="6" width="11.875" style="0" customWidth="1"/>
    <col min="10" max="10" width="12.125" style="0" bestFit="1" customWidth="1"/>
    <col min="12" max="12" width="12.125" style="0" bestFit="1" customWidth="1"/>
  </cols>
  <sheetData>
    <row r="1" spans="1:2" ht="18.75">
      <c r="A1" t="s">
        <v>1</v>
      </c>
      <c r="B1" s="9" t="s">
        <v>17</v>
      </c>
    </row>
    <row r="2" ht="18.75">
      <c r="B2" s="9"/>
    </row>
    <row r="3" spans="1:2" ht="18.75">
      <c r="A3" t="s">
        <v>0</v>
      </c>
      <c r="B3" s="9" t="s">
        <v>16</v>
      </c>
    </row>
    <row r="4" ht="16.5" thickBot="1"/>
    <row r="5" spans="1:12" ht="72.75" thickBot="1">
      <c r="A5" s="1" t="s">
        <v>2</v>
      </c>
      <c r="B5" s="1" t="s">
        <v>3</v>
      </c>
      <c r="C5" s="1" t="s">
        <v>4</v>
      </c>
      <c r="D5" s="1" t="s">
        <v>5</v>
      </c>
      <c r="E5" s="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ht="16.5" thickBot="1">
      <c r="A6" s="2">
        <v>1</v>
      </c>
      <c r="B6" s="10" t="s">
        <v>18</v>
      </c>
      <c r="C6" s="10"/>
      <c r="D6" s="10"/>
      <c r="E6" s="11" t="s">
        <v>14</v>
      </c>
      <c r="F6" s="12">
        <v>1</v>
      </c>
      <c r="G6" s="12"/>
      <c r="H6" s="12">
        <f>G6*0.21</f>
        <v>0</v>
      </c>
      <c r="I6" s="12">
        <f>G6+H6</f>
        <v>0</v>
      </c>
      <c r="J6" s="12">
        <f>G6*F6</f>
        <v>0</v>
      </c>
      <c r="K6" s="12">
        <f>F6*H6</f>
        <v>0</v>
      </c>
      <c r="L6" s="12">
        <f>I6*F6</f>
        <v>0</v>
      </c>
    </row>
    <row r="7" spans="1:12" ht="16.5" thickBot="1">
      <c r="A7" s="2">
        <v>2</v>
      </c>
      <c r="B7" s="10" t="s">
        <v>19</v>
      </c>
      <c r="C7" s="10"/>
      <c r="D7" s="10"/>
      <c r="E7" s="11" t="s">
        <v>14</v>
      </c>
      <c r="F7" s="12">
        <v>1</v>
      </c>
      <c r="G7" s="12"/>
      <c r="H7" s="12">
        <f aca="true" t="shared" si="0" ref="H7:H24">G7*0.21</f>
        <v>0</v>
      </c>
      <c r="I7" s="12">
        <f aca="true" t="shared" si="1" ref="I7:I10">G7+H7</f>
        <v>0</v>
      </c>
      <c r="J7" s="12">
        <f aca="true" t="shared" si="2" ref="J7:J10">G7*F7</f>
        <v>0</v>
      </c>
      <c r="K7" s="12">
        <f aca="true" t="shared" si="3" ref="K7:K10">F7*H7</f>
        <v>0</v>
      </c>
      <c r="L7" s="12">
        <f aca="true" t="shared" si="4" ref="L7:L10">I7*F7</f>
        <v>0</v>
      </c>
    </row>
    <row r="8" spans="1:12" ht="16.5" thickBot="1">
      <c r="A8" s="2">
        <v>3</v>
      </c>
      <c r="B8" s="10" t="s">
        <v>20</v>
      </c>
      <c r="C8" s="10"/>
      <c r="D8" s="10"/>
      <c r="E8" s="11" t="s">
        <v>14</v>
      </c>
      <c r="F8" s="12">
        <v>1</v>
      </c>
      <c r="G8" s="12"/>
      <c r="H8" s="12">
        <f t="shared" si="0"/>
        <v>0</v>
      </c>
      <c r="I8" s="12">
        <f t="shared" si="1"/>
        <v>0</v>
      </c>
      <c r="J8" s="12">
        <f t="shared" si="2"/>
        <v>0</v>
      </c>
      <c r="K8" s="12">
        <f t="shared" si="3"/>
        <v>0</v>
      </c>
      <c r="L8" s="12">
        <f t="shared" si="4"/>
        <v>0</v>
      </c>
    </row>
    <row r="9" spans="1:12" ht="16.5" thickBot="1">
      <c r="A9" s="2">
        <v>4</v>
      </c>
      <c r="B9" s="10" t="s">
        <v>21</v>
      </c>
      <c r="C9" s="10"/>
      <c r="D9" s="10"/>
      <c r="E9" s="11" t="s">
        <v>14</v>
      </c>
      <c r="F9" s="12">
        <v>1</v>
      </c>
      <c r="G9" s="12"/>
      <c r="H9" s="12">
        <f t="shared" si="0"/>
        <v>0</v>
      </c>
      <c r="I9" s="12">
        <f t="shared" si="1"/>
        <v>0</v>
      </c>
      <c r="J9" s="12">
        <f t="shared" si="2"/>
        <v>0</v>
      </c>
      <c r="K9" s="12">
        <f t="shared" si="3"/>
        <v>0</v>
      </c>
      <c r="L9" s="12">
        <f t="shared" si="4"/>
        <v>0</v>
      </c>
    </row>
    <row r="10" spans="1:12" ht="16.5" thickBot="1">
      <c r="A10" s="2">
        <v>5</v>
      </c>
      <c r="B10" s="10" t="s">
        <v>22</v>
      </c>
      <c r="C10" s="10"/>
      <c r="D10" s="10"/>
      <c r="E10" s="11" t="s">
        <v>14</v>
      </c>
      <c r="F10" s="12">
        <v>1</v>
      </c>
      <c r="G10" s="12"/>
      <c r="H10" s="12">
        <f t="shared" si="0"/>
        <v>0</v>
      </c>
      <c r="I10" s="12">
        <f t="shared" si="1"/>
        <v>0</v>
      </c>
      <c r="J10" s="12">
        <f t="shared" si="2"/>
        <v>0</v>
      </c>
      <c r="K10" s="12">
        <f t="shared" si="3"/>
        <v>0</v>
      </c>
      <c r="L10" s="12">
        <f t="shared" si="4"/>
        <v>0</v>
      </c>
    </row>
    <row r="11" spans="1:12" ht="16.5" thickBot="1">
      <c r="A11" s="2">
        <v>6</v>
      </c>
      <c r="B11" s="10" t="s">
        <v>23</v>
      </c>
      <c r="C11" s="10"/>
      <c r="D11" s="10"/>
      <c r="E11" s="11" t="s">
        <v>14</v>
      </c>
      <c r="F11" s="12">
        <v>1</v>
      </c>
      <c r="G11" s="12"/>
      <c r="H11" s="12">
        <f aca="true" t="shared" si="5" ref="H11:H23">G11*0.21</f>
        <v>0</v>
      </c>
      <c r="I11" s="12">
        <f aca="true" t="shared" si="6" ref="I11:I23">G11+H11</f>
        <v>0</v>
      </c>
      <c r="J11" s="12">
        <f aca="true" t="shared" si="7" ref="J11:J23">G11*F11</f>
        <v>0</v>
      </c>
      <c r="K11" s="12">
        <f aca="true" t="shared" si="8" ref="K11:K23">F11*H11</f>
        <v>0</v>
      </c>
      <c r="L11" s="12">
        <f aca="true" t="shared" si="9" ref="L11:L23">I11*F11</f>
        <v>0</v>
      </c>
    </row>
    <row r="12" spans="1:12" ht="16.5" thickBot="1">
      <c r="A12" s="2">
        <v>7</v>
      </c>
      <c r="B12" s="10" t="s">
        <v>24</v>
      </c>
      <c r="C12" s="10"/>
      <c r="D12" s="10"/>
      <c r="E12" s="11" t="s">
        <v>14</v>
      </c>
      <c r="F12" s="12">
        <v>20</v>
      </c>
      <c r="G12" s="12"/>
      <c r="H12" s="12">
        <f t="shared" si="5"/>
        <v>0</v>
      </c>
      <c r="I12" s="12">
        <f t="shared" si="6"/>
        <v>0</v>
      </c>
      <c r="J12" s="12">
        <f t="shared" si="7"/>
        <v>0</v>
      </c>
      <c r="K12" s="12">
        <f t="shared" si="8"/>
        <v>0</v>
      </c>
      <c r="L12" s="12">
        <f t="shared" si="9"/>
        <v>0</v>
      </c>
    </row>
    <row r="13" spans="1:12" ht="16.5" thickBot="1">
      <c r="A13" s="2">
        <v>8</v>
      </c>
      <c r="B13" s="10" t="s">
        <v>25</v>
      </c>
      <c r="C13" s="10"/>
      <c r="D13" s="10"/>
      <c r="E13" s="11" t="s">
        <v>14</v>
      </c>
      <c r="F13" s="12">
        <v>10</v>
      </c>
      <c r="G13" s="12"/>
      <c r="H13" s="12">
        <f t="shared" si="5"/>
        <v>0</v>
      </c>
      <c r="I13" s="12">
        <f t="shared" si="6"/>
        <v>0</v>
      </c>
      <c r="J13" s="12">
        <f t="shared" si="7"/>
        <v>0</v>
      </c>
      <c r="K13" s="12">
        <f t="shared" si="8"/>
        <v>0</v>
      </c>
      <c r="L13" s="12">
        <f t="shared" si="9"/>
        <v>0</v>
      </c>
    </row>
    <row r="14" spans="1:12" ht="16.5" thickBot="1">
      <c r="A14" s="2">
        <v>9</v>
      </c>
      <c r="B14" s="10" t="s">
        <v>26</v>
      </c>
      <c r="C14" s="10"/>
      <c r="D14" s="10"/>
      <c r="E14" s="11" t="s">
        <v>14</v>
      </c>
      <c r="F14" s="12">
        <v>5</v>
      </c>
      <c r="G14" s="12"/>
      <c r="H14" s="12">
        <f t="shared" si="5"/>
        <v>0</v>
      </c>
      <c r="I14" s="12">
        <f t="shared" si="6"/>
        <v>0</v>
      </c>
      <c r="J14" s="12">
        <f t="shared" si="7"/>
        <v>0</v>
      </c>
      <c r="K14" s="12">
        <f t="shared" si="8"/>
        <v>0</v>
      </c>
      <c r="L14" s="12">
        <f t="shared" si="9"/>
        <v>0</v>
      </c>
    </row>
    <row r="15" spans="1:12" ht="16.5" thickBot="1">
      <c r="A15" s="2">
        <v>10</v>
      </c>
      <c r="B15" s="10" t="s">
        <v>27</v>
      </c>
      <c r="C15" s="10"/>
      <c r="D15" s="10"/>
      <c r="E15" s="11" t="s">
        <v>14</v>
      </c>
      <c r="F15" s="12">
        <v>3</v>
      </c>
      <c r="G15" s="12"/>
      <c r="H15" s="12">
        <f t="shared" si="5"/>
        <v>0</v>
      </c>
      <c r="I15" s="12">
        <f t="shared" si="6"/>
        <v>0</v>
      </c>
      <c r="J15" s="12">
        <f t="shared" si="7"/>
        <v>0</v>
      </c>
      <c r="K15" s="12">
        <f t="shared" si="8"/>
        <v>0</v>
      </c>
      <c r="L15" s="12">
        <f t="shared" si="9"/>
        <v>0</v>
      </c>
    </row>
    <row r="16" spans="1:12" ht="16.5" thickBot="1">
      <c r="A16" s="2">
        <v>11</v>
      </c>
      <c r="B16" s="10" t="s">
        <v>28</v>
      </c>
      <c r="C16" s="10"/>
      <c r="D16" s="10"/>
      <c r="E16" s="11" t="s">
        <v>14</v>
      </c>
      <c r="F16" s="12">
        <v>2</v>
      </c>
      <c r="G16" s="12"/>
      <c r="H16" s="12">
        <f t="shared" si="5"/>
        <v>0</v>
      </c>
      <c r="I16" s="12">
        <f t="shared" si="6"/>
        <v>0</v>
      </c>
      <c r="J16" s="12">
        <f t="shared" si="7"/>
        <v>0</v>
      </c>
      <c r="K16" s="12">
        <f t="shared" si="8"/>
        <v>0</v>
      </c>
      <c r="L16" s="12">
        <f t="shared" si="9"/>
        <v>0</v>
      </c>
    </row>
    <row r="17" spans="1:12" ht="16.5" thickBot="1">
      <c r="A17" s="2">
        <v>12</v>
      </c>
      <c r="B17" s="10" t="s">
        <v>29</v>
      </c>
      <c r="C17" s="10"/>
      <c r="D17" s="10"/>
      <c r="E17" s="11" t="s">
        <v>14</v>
      </c>
      <c r="F17" s="12">
        <v>1</v>
      </c>
      <c r="G17" s="12"/>
      <c r="H17" s="12">
        <f t="shared" si="5"/>
        <v>0</v>
      </c>
      <c r="I17" s="12">
        <f t="shared" si="6"/>
        <v>0</v>
      </c>
      <c r="J17" s="12">
        <f t="shared" si="7"/>
        <v>0</v>
      </c>
      <c r="K17" s="12">
        <f t="shared" si="8"/>
        <v>0</v>
      </c>
      <c r="L17" s="12">
        <f t="shared" si="9"/>
        <v>0</v>
      </c>
    </row>
    <row r="18" spans="1:12" ht="16.5" thickBot="1">
      <c r="A18" s="2">
        <v>13</v>
      </c>
      <c r="B18" s="10" t="s">
        <v>30</v>
      </c>
      <c r="C18" s="10"/>
      <c r="D18" s="10"/>
      <c r="E18" s="11" t="s">
        <v>14</v>
      </c>
      <c r="F18" s="12">
        <v>1</v>
      </c>
      <c r="G18" s="12"/>
      <c r="H18" s="12">
        <f t="shared" si="5"/>
        <v>0</v>
      </c>
      <c r="I18" s="12">
        <f t="shared" si="6"/>
        <v>0</v>
      </c>
      <c r="J18" s="12">
        <f t="shared" si="7"/>
        <v>0</v>
      </c>
      <c r="K18" s="12">
        <f t="shared" si="8"/>
        <v>0</v>
      </c>
      <c r="L18" s="12">
        <f t="shared" si="9"/>
        <v>0</v>
      </c>
    </row>
    <row r="19" spans="1:12" ht="16.5" thickBot="1">
      <c r="A19" s="2">
        <v>14</v>
      </c>
      <c r="B19" s="10" t="s">
        <v>31</v>
      </c>
      <c r="C19" s="10"/>
      <c r="D19" s="10"/>
      <c r="E19" s="11" t="s">
        <v>14</v>
      </c>
      <c r="F19" s="12">
        <v>1</v>
      </c>
      <c r="G19" s="12"/>
      <c r="H19" s="12">
        <f t="shared" si="5"/>
        <v>0</v>
      </c>
      <c r="I19" s="12">
        <f t="shared" si="6"/>
        <v>0</v>
      </c>
      <c r="J19" s="12">
        <f t="shared" si="7"/>
        <v>0</v>
      </c>
      <c r="K19" s="12">
        <f t="shared" si="8"/>
        <v>0</v>
      </c>
      <c r="L19" s="12">
        <f t="shared" si="9"/>
        <v>0</v>
      </c>
    </row>
    <row r="20" spans="1:12" ht="16.5" thickBot="1">
      <c r="A20" s="2">
        <v>15</v>
      </c>
      <c r="B20" s="10" t="s">
        <v>32</v>
      </c>
      <c r="C20" s="10"/>
      <c r="D20" s="10"/>
      <c r="E20" s="11" t="s">
        <v>14</v>
      </c>
      <c r="F20" s="12">
        <v>1</v>
      </c>
      <c r="G20" s="12"/>
      <c r="H20" s="12">
        <f t="shared" si="5"/>
        <v>0</v>
      </c>
      <c r="I20" s="12">
        <f t="shared" si="6"/>
        <v>0</v>
      </c>
      <c r="J20" s="12">
        <f t="shared" si="7"/>
        <v>0</v>
      </c>
      <c r="K20" s="12">
        <f t="shared" si="8"/>
        <v>0</v>
      </c>
      <c r="L20" s="12">
        <f t="shared" si="9"/>
        <v>0</v>
      </c>
    </row>
    <row r="21" spans="1:12" ht="16.5" thickBot="1">
      <c r="A21" s="2">
        <v>16</v>
      </c>
      <c r="B21" s="10" t="s">
        <v>33</v>
      </c>
      <c r="C21" s="10"/>
      <c r="D21" s="10"/>
      <c r="E21" s="11" t="s">
        <v>14</v>
      </c>
      <c r="F21" s="12">
        <v>2</v>
      </c>
      <c r="G21" s="12"/>
      <c r="H21" s="12">
        <f t="shared" si="5"/>
        <v>0</v>
      </c>
      <c r="I21" s="12">
        <f t="shared" si="6"/>
        <v>0</v>
      </c>
      <c r="J21" s="12">
        <f t="shared" si="7"/>
        <v>0</v>
      </c>
      <c r="K21" s="12">
        <f t="shared" si="8"/>
        <v>0</v>
      </c>
      <c r="L21" s="12">
        <f t="shared" si="9"/>
        <v>0</v>
      </c>
    </row>
    <row r="22" spans="1:12" ht="16.5" thickBot="1">
      <c r="A22" s="2">
        <v>17</v>
      </c>
      <c r="B22" s="10" t="s">
        <v>34</v>
      </c>
      <c r="C22" s="10"/>
      <c r="D22" s="10"/>
      <c r="E22" s="11" t="s">
        <v>14</v>
      </c>
      <c r="F22" s="12">
        <v>2</v>
      </c>
      <c r="G22" s="12"/>
      <c r="H22" s="12">
        <f t="shared" si="5"/>
        <v>0</v>
      </c>
      <c r="I22" s="12">
        <f t="shared" si="6"/>
        <v>0</v>
      </c>
      <c r="J22" s="12">
        <f t="shared" si="7"/>
        <v>0</v>
      </c>
      <c r="K22" s="12">
        <f t="shared" si="8"/>
        <v>0</v>
      </c>
      <c r="L22" s="12">
        <f t="shared" si="9"/>
        <v>0</v>
      </c>
    </row>
    <row r="23" spans="1:12" ht="16.5" thickBot="1">
      <c r="A23" s="2">
        <v>18</v>
      </c>
      <c r="B23" s="10" t="s">
        <v>35</v>
      </c>
      <c r="C23" s="10"/>
      <c r="D23" s="10"/>
      <c r="E23" s="11" t="s">
        <v>14</v>
      </c>
      <c r="F23" s="12">
        <v>1</v>
      </c>
      <c r="G23" s="12"/>
      <c r="H23" s="12">
        <f t="shared" si="5"/>
        <v>0</v>
      </c>
      <c r="I23" s="12">
        <f t="shared" si="6"/>
        <v>0</v>
      </c>
      <c r="J23" s="12">
        <f t="shared" si="7"/>
        <v>0</v>
      </c>
      <c r="K23" s="12">
        <f t="shared" si="8"/>
        <v>0</v>
      </c>
      <c r="L23" s="12">
        <f t="shared" si="9"/>
        <v>0</v>
      </c>
    </row>
    <row r="24" spans="1:12" ht="16.5" thickBot="1">
      <c r="A24" s="1"/>
      <c r="B24" s="5" t="s">
        <v>15</v>
      </c>
      <c r="C24" s="5"/>
      <c r="D24" s="5"/>
      <c r="E24" s="4"/>
      <c r="F24" s="6"/>
      <c r="G24" s="7"/>
      <c r="H24" s="12">
        <f t="shared" si="0"/>
        <v>0</v>
      </c>
      <c r="I24" s="7"/>
      <c r="J24" s="8">
        <f>SUM(J6:J23)</f>
        <v>0</v>
      </c>
      <c r="K24" s="8">
        <f>SUM(K6:K23)</f>
        <v>0</v>
      </c>
      <c r="L24" s="8">
        <f>SUM(L6:L23)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Mánek</dc:creator>
  <cp:keywords/>
  <dc:description/>
  <cp:lastModifiedBy>Jiří Zahradník</cp:lastModifiedBy>
  <cp:lastPrinted>2016-10-11T10:30:25Z</cp:lastPrinted>
  <dcterms:created xsi:type="dcterms:W3CDTF">2016-03-01T13:22:46Z</dcterms:created>
  <dcterms:modified xsi:type="dcterms:W3CDTF">2016-10-11T10:30:30Z</dcterms:modified>
  <cp:category/>
  <cp:version/>
  <cp:contentType/>
  <cp:contentStatus/>
</cp:coreProperties>
</file>