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165" activeTab="0"/>
  </bookViews>
  <sheets>
    <sheet name="List1" sheetId="1" r:id="rId1"/>
  </sheets>
  <definedNames>
    <definedName name="_xlnm.Print_Titles" localSheetId="0">'List1'!$1:$1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<sst xmlns="http://schemas.openxmlformats.org/spreadsheetml/2006/main" count="105" uniqueCount="94">
  <si>
    <t>Počet</t>
  </si>
  <si>
    <t>Položka</t>
  </si>
  <si>
    <t>Výrobce, název</t>
  </si>
  <si>
    <t>Označení výrobce (partnumber)</t>
  </si>
  <si>
    <t>Cena za kus bez DPH</t>
  </si>
  <si>
    <t>Cena celkem bez DPH</t>
  </si>
  <si>
    <t>Cena celkem za LAN infrastrukturu</t>
  </si>
  <si>
    <t>serverový přepínač</t>
  </si>
  <si>
    <t>DAC kabel 40GE</t>
  </si>
  <si>
    <t>moduly 10GBASE-SR</t>
  </si>
  <si>
    <t>moduly 10GBASE-SR do stávajících prvků HP 5800</t>
  </si>
  <si>
    <t>optický kabel MM OM3 7m SC/LC (do RDA)</t>
  </si>
  <si>
    <t>optický kabel MM OM3 2m SC/LC (do RDH)</t>
  </si>
  <si>
    <t>optický kabel MM OM3 7m LC/LC (přímý propoj)</t>
  </si>
  <si>
    <t>servisní podpora výrobce, 5 let, výměna HW v režimu NBD</t>
  </si>
  <si>
    <t>Cena celkem za SAN infrastrukturu</t>
  </si>
  <si>
    <t>SAN switch</t>
  </si>
  <si>
    <t>FO kabel OM3, 7m SC/LC</t>
  </si>
  <si>
    <t>Servisní podpora 5 let onsite 7x 24 s reakční dobou 4 hodiny</t>
  </si>
  <si>
    <t>Cena celkem za serverovou infrastrukturu</t>
  </si>
  <si>
    <t>Blade chassis</t>
  </si>
  <si>
    <t>Blade server</t>
  </si>
  <si>
    <t>optický kabel MM OM3 2m LC/LC</t>
  </si>
  <si>
    <t>10GE SFP+ DAC kabel, min 1,5 m</t>
  </si>
  <si>
    <t>Cena celkem za datové úložiště</t>
  </si>
  <si>
    <t>centrální diskové pole
6x 960GB SSD, 18x 1,2 TB SAS</t>
  </si>
  <si>
    <t>expanze 1 k diskovému poli
24x 1,2 TB SAS</t>
  </si>
  <si>
    <t>expanze 2 k diskovému poli 12x 6 TB SAS</t>
  </si>
  <si>
    <t xml:space="preserve"> Cena celkem za UPS</t>
  </si>
  <si>
    <t>UPS</t>
  </si>
  <si>
    <t>PDUs montáží do racku 19", vstup 1x IEC C20 (16A), výstup 20x IEC C13a 4x IEC C19</t>
  </si>
  <si>
    <t>Cena celkem za virtualizační software</t>
  </si>
  <si>
    <t>Licence pro virtualizaci dvouprocesorového serveru</t>
  </si>
  <si>
    <t>Roční podpora výše uvedené licence v rozsahu technická podpora + SW maintenance</t>
  </si>
  <si>
    <t>Licence pro centrální management virtualizovaného prostředí</t>
  </si>
  <si>
    <t>Cena celkem za zálohovací software</t>
  </si>
  <si>
    <t>Licence pro zálohování  virtualizovaného dvouprocesorového serveru</t>
  </si>
  <si>
    <t>Roční podpora výše uvedené licence</t>
  </si>
  <si>
    <t>Cena celkem za  rozšíření HW Backup serveru</t>
  </si>
  <si>
    <t xml:space="preserve"> 600GB 10K 6Gbps SAS 2.5" SFF PI G2HS HDD
např. PN 90Y8872 </t>
  </si>
  <si>
    <t xml:space="preserve">System x QLogic 8Gb FC Dual-port HBA for IBM System x 
např. PN 42D0510  </t>
  </si>
  <si>
    <t>2 Year Onsite Repair 5x9  4 Hour Response</t>
  </si>
  <si>
    <t xml:space="preserve">System x Intel x520 Dual Port 10GbE SFP+ Adapter for IBM System x
např. PN 49Y7960 </t>
  </si>
  <si>
    <t>modul 10GBit SFP+ FO
např. PN 49Y4218</t>
  </si>
  <si>
    <t>FO kabel OM3, 2m SC/LC</t>
  </si>
  <si>
    <t>Cena celkem za  software Microsoft</t>
  </si>
  <si>
    <t>Win Server DataCenter 2012 R2, 2Proc </t>
  </si>
  <si>
    <t>Win Server Standard 2012 R2, 2Proc </t>
  </si>
  <si>
    <t xml:space="preserve">Win Server CAL 2012, Device CAL </t>
  </si>
  <si>
    <t>Microsoft Windows Remote Desktop Services CAL 2012, Device CAL</t>
  </si>
  <si>
    <t>Microsoft SQL Server Standard 2014</t>
  </si>
  <si>
    <t>Microsoft SQL CAL 2014 OLP C User CAL</t>
  </si>
  <si>
    <t xml:space="preserve">Microsoft SQL Server Standard Core 2014, 2 Lic Core </t>
  </si>
  <si>
    <t>Systémové práce Hardware - servery, disk.pole, UPS</t>
  </si>
  <si>
    <t>Systémové práce - LAN přepínače</t>
  </si>
  <si>
    <t>Systémové práce - virtualizace</t>
  </si>
  <si>
    <t>Systémové práce - zálohování</t>
  </si>
  <si>
    <t>Celková nabídková cena komplexní dodávku</t>
  </si>
  <si>
    <t>3.7.2- Dohledový systém LAN</t>
  </si>
  <si>
    <t>3.6.12- Server pro eHealth</t>
  </si>
  <si>
    <t>3.6.8- Server pro stravovací systém</t>
  </si>
  <si>
    <t>3.6.9- Server pro trasfuzní systém</t>
  </si>
  <si>
    <t>3.6.10- Server pro laboratorní analyzátor</t>
  </si>
  <si>
    <t>3.6.3- Server pro docházkový systém</t>
  </si>
  <si>
    <t>3.6.16- Terminálový server clusteru C04N pro klinické a ostatní provozy</t>
  </si>
  <si>
    <t>3.6.17- Souborový server</t>
  </si>
  <si>
    <t>3.6.18- Hlavní databázový Server SQL</t>
  </si>
  <si>
    <t>3.6.14- Terminálový server 2003</t>
  </si>
  <si>
    <t>3.6.20- Nemocniční informační systém</t>
  </si>
  <si>
    <t>3.6.1- server pro evidenci a správu IT</t>
  </si>
  <si>
    <t>3.6.19- Terminálový server pro vzdálenou správu pro dodavatele IS</t>
  </si>
  <si>
    <t>2.5- Zálohovací server</t>
  </si>
  <si>
    <t>3.5.6- Terminálový server clusteru C101</t>
  </si>
  <si>
    <t>3.5.4- Webový server</t>
  </si>
  <si>
    <t>3.8.1- Poštovní server</t>
  </si>
  <si>
    <t xml:space="preserve">HP 5800 4-port 10GbE SFP+ Module </t>
  </si>
  <si>
    <t>JC091A</t>
  </si>
  <si>
    <t>SFP rozšiřující modul do stávajícího HP5800</t>
  </si>
  <si>
    <t>doba záruky (m)</t>
  </si>
  <si>
    <t>Cena celkem za instalaci, implementaci, zkušební provoz, zpracování technické a provozní dokumentace a školení, systémové práce</t>
  </si>
  <si>
    <t>Systémové práce - instalace migrace a konfigurace na Microsoft a Linux systémech popsané v ZD - Technická zpráva</t>
  </si>
  <si>
    <t xml:space="preserve">3.5.5- Server pro personální a technický systém </t>
  </si>
  <si>
    <t>3.7.1- linx server DEX</t>
  </si>
  <si>
    <t>3.6.4- Aplikační Server</t>
  </si>
  <si>
    <t>3.6.5- Primární doménový kontroler</t>
  </si>
  <si>
    <t>3.6.6- Sekundární doménový kontroler</t>
  </si>
  <si>
    <t>3.6.13- Server pro management antivirového sys.</t>
  </si>
  <si>
    <t>3.6.15- Terminálový server clusteru C02N pro laboratorní sys.</t>
  </si>
  <si>
    <t>3.6.15- Terminálový server clusteru C02N pro laboratorní sys</t>
  </si>
  <si>
    <t>3.6.11- Server pro lékárnu</t>
  </si>
  <si>
    <t>3.6.2- Server pro dokument management sys.</t>
  </si>
  <si>
    <t>3.5.2- DB server pro účetní systém</t>
  </si>
  <si>
    <t>3.5.1- doménový kontroler a file server</t>
  </si>
  <si>
    <t>3.5.7-Server pro vzdálenou správu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</si>
</sst>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name val="Helv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6">
    <xf numFmtId="0" fontId="0" fillId="0" borderId="0" xfId="0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wrapText="1"/>
    </xf>
    <xf numFmtId="4" fontId="3" fillId="2" borderId="4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6" fillId="3" borderId="1" xfId="20" applyFont="1" applyFill="1" applyBorder="1" applyAlignment="1" quotePrefix="1">
      <alignment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7" xfId="0" applyBorder="1"/>
    <xf numFmtId="0" fontId="0" fillId="4" borderId="8" xfId="0" applyFill="1" applyBorder="1"/>
    <xf numFmtId="0" fontId="0" fillId="0" borderId="9" xfId="0" applyBorder="1"/>
    <xf numFmtId="0" fontId="0" fillId="4" borderId="10" xfId="0" applyFill="1" applyBorder="1"/>
    <xf numFmtId="0" fontId="0" fillId="0" borderId="8" xfId="0" applyBorder="1"/>
    <xf numFmtId="49" fontId="0" fillId="0" borderId="3" xfId="0" applyNumberForma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vertical="center" wrapText="1"/>
    </xf>
    <xf numFmtId="0" fontId="6" fillId="3" borderId="2" xfId="20" applyFont="1" applyFill="1" applyBorder="1" applyAlignment="1">
      <alignment horizontal="center" vertical="center" wrapText="1"/>
      <protection/>
    </xf>
    <xf numFmtId="4" fontId="4" fillId="0" borderId="2" xfId="0" applyNumberFormat="1" applyFont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4" fontId="4" fillId="0" borderId="3" xfId="0" applyNumberFormat="1" applyFont="1" applyBorder="1" applyAlignment="1">
      <alignment vertical="center" wrapText="1"/>
    </xf>
    <xf numFmtId="0" fontId="6" fillId="3" borderId="1" xfId="20" applyFont="1" applyFill="1" applyBorder="1" applyAlignment="1">
      <alignment vertical="center" wrapText="1"/>
      <protection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0" fontId="6" fillId="3" borderId="14" xfId="20" applyFont="1" applyFill="1" applyBorder="1" applyAlignment="1">
      <alignment horizontal="center" vertical="center"/>
      <protection/>
    </xf>
    <xf numFmtId="4" fontId="3" fillId="2" borderId="15" xfId="0" applyNumberFormat="1" applyFont="1" applyFill="1" applyBorder="1" applyAlignment="1">
      <alignment vertical="center" wrapText="1"/>
    </xf>
    <xf numFmtId="0" fontId="0" fillId="4" borderId="16" xfId="0" applyFill="1" applyBorder="1"/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view="pageLayout" workbookViewId="0" topLeftCell="A16">
      <selection activeCell="E8" sqref="E8"/>
    </sheetView>
  </sheetViews>
  <sheetFormatPr defaultColWidth="9.140625" defaultRowHeight="15"/>
  <cols>
    <col min="1" max="3" width="17.140625" style="0" customWidth="1"/>
    <col min="4" max="4" width="15.00390625" style="0" bestFit="1" customWidth="1"/>
    <col min="5" max="5" width="15.8515625" style="0" customWidth="1"/>
    <col min="6" max="6" width="17.421875" style="0" customWidth="1"/>
  </cols>
  <sheetData>
    <row r="1" spans="1:7" ht="34.5" thickBo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1" t="s">
        <v>78</v>
      </c>
    </row>
    <row r="2" spans="1:7" ht="15.75" thickBot="1">
      <c r="A2" s="40" t="s">
        <v>6</v>
      </c>
      <c r="B2" s="41"/>
      <c r="C2" s="41"/>
      <c r="D2" s="41"/>
      <c r="E2" s="42"/>
      <c r="F2" s="7">
        <f>SUM(F3:F11)</f>
        <v>0</v>
      </c>
      <c r="G2" s="13"/>
    </row>
    <row r="3" spans="1:7" ht="15">
      <c r="A3" s="24">
        <v>2</v>
      </c>
      <c r="B3" s="1" t="s">
        <v>7</v>
      </c>
      <c r="C3" s="9"/>
      <c r="D3" s="10"/>
      <c r="E3" s="2"/>
      <c r="F3" s="2">
        <f>E3*A3</f>
        <v>0</v>
      </c>
      <c r="G3" s="11"/>
    </row>
    <row r="4" spans="1:7" ht="15">
      <c r="A4" s="22">
        <v>2</v>
      </c>
      <c r="B4" s="3" t="s">
        <v>8</v>
      </c>
      <c r="C4" s="26"/>
      <c r="D4" s="28"/>
      <c r="E4" s="27"/>
      <c r="F4" s="27">
        <f aca="true" t="shared" si="0" ref="F4:F10">E4*A4</f>
        <v>0</v>
      </c>
      <c r="G4" s="12"/>
    </row>
    <row r="5" spans="1:7" ht="15">
      <c r="A5" s="22">
        <v>6</v>
      </c>
      <c r="B5" s="3" t="s">
        <v>9</v>
      </c>
      <c r="C5" s="3"/>
      <c r="D5" s="3"/>
      <c r="E5" s="27"/>
      <c r="F5" s="27">
        <f t="shared" si="0"/>
        <v>0</v>
      </c>
      <c r="G5" s="12"/>
    </row>
    <row r="6" spans="1:7" ht="33.75">
      <c r="A6" s="22">
        <v>4</v>
      </c>
      <c r="B6" s="3" t="s">
        <v>10</v>
      </c>
      <c r="C6" s="3"/>
      <c r="D6" s="3"/>
      <c r="E6" s="27"/>
      <c r="F6" s="27">
        <f t="shared" si="0"/>
        <v>0</v>
      </c>
      <c r="G6" s="12"/>
    </row>
    <row r="7" spans="1:7" ht="22.5">
      <c r="A7" s="22">
        <v>2</v>
      </c>
      <c r="B7" s="3" t="s">
        <v>11</v>
      </c>
      <c r="C7" s="3"/>
      <c r="D7" s="3"/>
      <c r="E7" s="27"/>
      <c r="F7" s="27">
        <f t="shared" si="0"/>
        <v>0</v>
      </c>
      <c r="G7" s="12"/>
    </row>
    <row r="8" spans="1:7" ht="22.5">
      <c r="A8" s="22">
        <v>2</v>
      </c>
      <c r="B8" s="3" t="s">
        <v>12</v>
      </c>
      <c r="C8" s="3"/>
      <c r="D8" s="3"/>
      <c r="E8" s="27"/>
      <c r="F8" s="27">
        <f t="shared" si="0"/>
        <v>0</v>
      </c>
      <c r="G8" s="12"/>
    </row>
    <row r="9" spans="1:7" ht="33.75">
      <c r="A9" s="22">
        <v>2</v>
      </c>
      <c r="B9" s="3" t="s">
        <v>13</v>
      </c>
      <c r="C9" s="3"/>
      <c r="D9" s="3"/>
      <c r="E9" s="27"/>
      <c r="F9" s="27">
        <f t="shared" si="0"/>
        <v>0</v>
      </c>
      <c r="G9" s="12"/>
    </row>
    <row r="10" spans="1:7" ht="33.75">
      <c r="A10" s="22">
        <v>2</v>
      </c>
      <c r="B10" s="3" t="s">
        <v>14</v>
      </c>
      <c r="C10" s="3"/>
      <c r="D10" s="3"/>
      <c r="E10" s="27"/>
      <c r="F10" s="27">
        <f t="shared" si="0"/>
        <v>0</v>
      </c>
      <c r="G10" s="12"/>
    </row>
    <row r="11" spans="1:7" ht="23.25" thickBot="1">
      <c r="A11" s="23">
        <v>1</v>
      </c>
      <c r="B11" s="4" t="s">
        <v>77</v>
      </c>
      <c r="C11" s="4" t="s">
        <v>75</v>
      </c>
      <c r="D11" s="4" t="s">
        <v>76</v>
      </c>
      <c r="E11" s="30"/>
      <c r="F11" s="30">
        <f aca="true" t="shared" si="1" ref="F11">E11*A11</f>
        <v>0</v>
      </c>
      <c r="G11" s="14"/>
    </row>
    <row r="12" spans="1:7" ht="15.75" thickBot="1">
      <c r="A12" s="40" t="s">
        <v>15</v>
      </c>
      <c r="B12" s="41"/>
      <c r="C12" s="41"/>
      <c r="D12" s="41"/>
      <c r="E12" s="42"/>
      <c r="F12" s="7">
        <f>SUM(F13:F15)</f>
        <v>0</v>
      </c>
      <c r="G12" s="13"/>
    </row>
    <row r="13" spans="1:7" ht="15">
      <c r="A13" s="24">
        <v>2</v>
      </c>
      <c r="B13" s="1" t="s">
        <v>16</v>
      </c>
      <c r="C13" s="1"/>
      <c r="D13" s="1"/>
      <c r="E13" s="2"/>
      <c r="F13" s="2">
        <f aca="true" t="shared" si="2" ref="F13:F15">E13*A13</f>
        <v>0</v>
      </c>
      <c r="G13" s="11"/>
    </row>
    <row r="14" spans="1:7" ht="22.5">
      <c r="A14" s="22">
        <v>2</v>
      </c>
      <c r="B14" s="3" t="s">
        <v>17</v>
      </c>
      <c r="C14" s="3"/>
      <c r="D14" s="3"/>
      <c r="E14" s="27"/>
      <c r="F14" s="27">
        <f t="shared" si="2"/>
        <v>0</v>
      </c>
      <c r="G14" s="12"/>
    </row>
    <row r="15" spans="1:7" ht="34.5" thickBot="1">
      <c r="A15" s="23">
        <v>2</v>
      </c>
      <c r="B15" s="4" t="s">
        <v>18</v>
      </c>
      <c r="C15" s="4"/>
      <c r="D15" s="4"/>
      <c r="E15" s="30"/>
      <c r="F15" s="30">
        <f t="shared" si="2"/>
        <v>0</v>
      </c>
      <c r="G15" s="14"/>
    </row>
    <row r="16" spans="1:7" ht="15.75" thickBot="1">
      <c r="A16" s="40" t="s">
        <v>19</v>
      </c>
      <c r="B16" s="41"/>
      <c r="C16" s="41"/>
      <c r="D16" s="41"/>
      <c r="E16" s="42"/>
      <c r="F16" s="7">
        <f>SUM(F17:F22)</f>
        <v>0</v>
      </c>
      <c r="G16" s="13"/>
    </row>
    <row r="17" spans="1:7" ht="15">
      <c r="A17" s="24">
        <v>2</v>
      </c>
      <c r="B17" s="1" t="s">
        <v>20</v>
      </c>
      <c r="C17" s="1"/>
      <c r="D17" s="1"/>
      <c r="E17" s="2"/>
      <c r="F17" s="2">
        <f aca="true" t="shared" si="3" ref="F17:F30">E17*A17</f>
        <v>0</v>
      </c>
      <c r="G17" s="11"/>
    </row>
    <row r="18" spans="1:7" ht="33.75">
      <c r="A18" s="22">
        <v>2</v>
      </c>
      <c r="B18" s="3" t="s">
        <v>18</v>
      </c>
      <c r="C18" s="3"/>
      <c r="D18" s="3"/>
      <c r="E18" s="27"/>
      <c r="F18" s="27">
        <f t="shared" si="3"/>
        <v>0</v>
      </c>
      <c r="G18" s="12"/>
    </row>
    <row r="19" spans="1:7" ht="15">
      <c r="A19" s="22">
        <v>5</v>
      </c>
      <c r="B19" s="3" t="s">
        <v>21</v>
      </c>
      <c r="C19" s="3"/>
      <c r="D19" s="3"/>
      <c r="E19" s="27"/>
      <c r="F19" s="27">
        <f t="shared" si="3"/>
        <v>0</v>
      </c>
      <c r="G19" s="12"/>
    </row>
    <row r="20" spans="1:7" ht="33.75">
      <c r="A20" s="22">
        <v>5</v>
      </c>
      <c r="B20" s="3" t="s">
        <v>18</v>
      </c>
      <c r="C20" s="3"/>
      <c r="D20" s="3"/>
      <c r="E20" s="27"/>
      <c r="F20" s="27">
        <f t="shared" si="3"/>
        <v>0</v>
      </c>
      <c r="G20" s="12"/>
    </row>
    <row r="21" spans="1:7" ht="22.5">
      <c r="A21" s="22">
        <v>10</v>
      </c>
      <c r="B21" s="3" t="s">
        <v>22</v>
      </c>
      <c r="C21" s="3"/>
      <c r="D21" s="3"/>
      <c r="E21" s="27"/>
      <c r="F21" s="27">
        <f t="shared" si="3"/>
        <v>0</v>
      </c>
      <c r="G21" s="12"/>
    </row>
    <row r="22" spans="1:7" ht="23.25" thickBot="1">
      <c r="A22" s="23">
        <v>10</v>
      </c>
      <c r="B22" s="4" t="s">
        <v>23</v>
      </c>
      <c r="C22" s="4"/>
      <c r="D22" s="4"/>
      <c r="E22" s="30"/>
      <c r="F22" s="30">
        <f t="shared" si="3"/>
        <v>0</v>
      </c>
      <c r="G22" s="14"/>
    </row>
    <row r="23" spans="1:7" ht="15.75" thickBot="1">
      <c r="A23" s="40" t="s">
        <v>24</v>
      </c>
      <c r="B23" s="41"/>
      <c r="C23" s="41"/>
      <c r="D23" s="41"/>
      <c r="E23" s="42"/>
      <c r="F23" s="7">
        <f>SUM(F24:F30)</f>
        <v>0</v>
      </c>
      <c r="G23" s="13"/>
    </row>
    <row r="24" spans="1:7" ht="33.75">
      <c r="A24" s="24">
        <v>1</v>
      </c>
      <c r="B24" s="1" t="s">
        <v>25</v>
      </c>
      <c r="C24" s="1"/>
      <c r="D24" s="1"/>
      <c r="E24" s="2"/>
      <c r="F24" s="2">
        <f t="shared" si="3"/>
        <v>0</v>
      </c>
      <c r="G24" s="11"/>
    </row>
    <row r="25" spans="1:7" ht="33.75">
      <c r="A25" s="22">
        <v>1</v>
      </c>
      <c r="B25" s="3" t="s">
        <v>18</v>
      </c>
      <c r="C25" s="3"/>
      <c r="D25" s="3"/>
      <c r="E25" s="27"/>
      <c r="F25" s="27">
        <f t="shared" si="3"/>
        <v>0</v>
      </c>
      <c r="G25" s="12"/>
    </row>
    <row r="26" spans="1:7" ht="33.75">
      <c r="A26" s="22">
        <v>1</v>
      </c>
      <c r="B26" s="3" t="s">
        <v>26</v>
      </c>
      <c r="C26" s="3"/>
      <c r="D26" s="3"/>
      <c r="E26" s="27"/>
      <c r="F26" s="27">
        <f t="shared" si="3"/>
        <v>0</v>
      </c>
      <c r="G26" s="12"/>
    </row>
    <row r="27" spans="1:7" ht="33.75">
      <c r="A27" s="22">
        <v>1</v>
      </c>
      <c r="B27" s="3" t="s">
        <v>18</v>
      </c>
      <c r="C27" s="3"/>
      <c r="D27" s="3"/>
      <c r="E27" s="27"/>
      <c r="F27" s="27">
        <f t="shared" si="3"/>
        <v>0</v>
      </c>
      <c r="G27" s="12"/>
    </row>
    <row r="28" spans="1:7" ht="33.75">
      <c r="A28" s="22">
        <v>1</v>
      </c>
      <c r="B28" s="3" t="s">
        <v>27</v>
      </c>
      <c r="C28" s="3"/>
      <c r="D28" s="3"/>
      <c r="E28" s="27"/>
      <c r="F28" s="27">
        <f t="shared" si="3"/>
        <v>0</v>
      </c>
      <c r="G28" s="12"/>
    </row>
    <row r="29" spans="1:7" ht="33.75">
      <c r="A29" s="22">
        <v>1</v>
      </c>
      <c r="B29" s="3" t="s">
        <v>18</v>
      </c>
      <c r="C29" s="3"/>
      <c r="D29" s="3"/>
      <c r="E29" s="27"/>
      <c r="F29" s="27">
        <f t="shared" si="3"/>
        <v>0</v>
      </c>
      <c r="G29" s="12"/>
    </row>
    <row r="30" spans="1:7" ht="23.25" thickBot="1">
      <c r="A30" s="23">
        <v>4</v>
      </c>
      <c r="B30" s="4" t="s">
        <v>22</v>
      </c>
      <c r="C30" s="4"/>
      <c r="D30" s="4"/>
      <c r="E30" s="30"/>
      <c r="F30" s="30">
        <f t="shared" si="3"/>
        <v>0</v>
      </c>
      <c r="G30" s="14"/>
    </row>
    <row r="31" spans="1:7" ht="15.75" thickBot="1">
      <c r="A31" s="40" t="s">
        <v>28</v>
      </c>
      <c r="B31" s="41"/>
      <c r="C31" s="41"/>
      <c r="D31" s="41"/>
      <c r="E31" s="42"/>
      <c r="F31" s="7">
        <f>SUM(F32:F33)</f>
        <v>0</v>
      </c>
      <c r="G31" s="15"/>
    </row>
    <row r="32" spans="1:7" ht="15">
      <c r="A32" s="24">
        <v>2</v>
      </c>
      <c r="B32" s="1" t="s">
        <v>29</v>
      </c>
      <c r="C32" s="1"/>
      <c r="D32" s="1"/>
      <c r="E32" s="2"/>
      <c r="F32" s="2">
        <f aca="true" t="shared" si="4" ref="F32:F33">E32*A32</f>
        <v>0</v>
      </c>
      <c r="G32" s="11"/>
    </row>
    <row r="33" spans="1:7" ht="45">
      <c r="A33" s="22">
        <v>2</v>
      </c>
      <c r="B33" s="3" t="s">
        <v>30</v>
      </c>
      <c r="C33" s="3"/>
      <c r="D33" s="3"/>
      <c r="E33" s="27">
        <v>0</v>
      </c>
      <c r="F33" s="27">
        <f t="shared" si="4"/>
        <v>0</v>
      </c>
      <c r="G33" s="12"/>
    </row>
    <row r="34" spans="1:7" ht="15.75" thickBot="1">
      <c r="A34" s="37" t="s">
        <v>31</v>
      </c>
      <c r="B34" s="38"/>
      <c r="C34" s="38"/>
      <c r="D34" s="38"/>
      <c r="E34" s="39"/>
      <c r="F34" s="35">
        <f>SUM(F35:F38)</f>
        <v>0</v>
      </c>
      <c r="G34" s="36"/>
    </row>
    <row r="35" spans="1:7" ht="33.75">
      <c r="A35" s="24">
        <v>5</v>
      </c>
      <c r="B35" s="1" t="s">
        <v>32</v>
      </c>
      <c r="C35" s="1"/>
      <c r="D35" s="1"/>
      <c r="E35" s="2"/>
      <c r="F35" s="2">
        <f aca="true" t="shared" si="5" ref="F35:F38">E35*A35</f>
        <v>0</v>
      </c>
      <c r="G35" s="11"/>
    </row>
    <row r="36" spans="1:7" ht="56.25">
      <c r="A36" s="22">
        <v>5</v>
      </c>
      <c r="B36" s="3" t="s">
        <v>33</v>
      </c>
      <c r="C36" s="3"/>
      <c r="D36" s="3"/>
      <c r="E36" s="27">
        <v>0</v>
      </c>
      <c r="F36" s="27">
        <f t="shared" si="5"/>
        <v>0</v>
      </c>
      <c r="G36" s="12"/>
    </row>
    <row r="37" spans="1:7" ht="45">
      <c r="A37" s="22">
        <v>1</v>
      </c>
      <c r="B37" s="3" t="s">
        <v>34</v>
      </c>
      <c r="C37" s="3"/>
      <c r="D37" s="3"/>
      <c r="E37" s="27">
        <v>0</v>
      </c>
      <c r="F37" s="27">
        <f t="shared" si="5"/>
        <v>0</v>
      </c>
      <c r="G37" s="12"/>
    </row>
    <row r="38" spans="1:7" ht="57" thickBot="1">
      <c r="A38" s="23">
        <v>1</v>
      </c>
      <c r="B38" s="4" t="s">
        <v>33</v>
      </c>
      <c r="C38" s="4"/>
      <c r="D38" s="4"/>
      <c r="E38" s="30">
        <v>0</v>
      </c>
      <c r="F38" s="30">
        <f t="shared" si="5"/>
        <v>0</v>
      </c>
      <c r="G38" s="14"/>
    </row>
    <row r="39" spans="1:7" ht="15.75" thickBot="1">
      <c r="A39" s="40" t="s">
        <v>35</v>
      </c>
      <c r="B39" s="41"/>
      <c r="C39" s="41"/>
      <c r="D39" s="41"/>
      <c r="E39" s="42"/>
      <c r="F39" s="8">
        <f>SUM(F40:F41)</f>
        <v>0</v>
      </c>
      <c r="G39" s="15"/>
    </row>
    <row r="40" spans="1:7" ht="45">
      <c r="A40" s="24">
        <v>5</v>
      </c>
      <c r="B40" s="1" t="s">
        <v>36</v>
      </c>
      <c r="C40" s="1"/>
      <c r="D40" s="1"/>
      <c r="E40" s="2"/>
      <c r="F40" s="2">
        <f aca="true" t="shared" si="6" ref="F40:F41">E40*A40</f>
        <v>0</v>
      </c>
      <c r="G40" s="11"/>
    </row>
    <row r="41" spans="1:7" ht="23.25" thickBot="1">
      <c r="A41" s="23">
        <v>5</v>
      </c>
      <c r="B41" s="4" t="s">
        <v>37</v>
      </c>
      <c r="C41" s="4"/>
      <c r="D41" s="4"/>
      <c r="E41" s="30">
        <v>0</v>
      </c>
      <c r="F41" s="30">
        <f t="shared" si="6"/>
        <v>0</v>
      </c>
      <c r="G41" s="14"/>
    </row>
    <row r="42" spans="1:7" ht="15.75" thickBot="1">
      <c r="A42" s="40" t="s">
        <v>38</v>
      </c>
      <c r="B42" s="41"/>
      <c r="C42" s="41"/>
      <c r="D42" s="41"/>
      <c r="E42" s="42"/>
      <c r="F42" s="8">
        <f>SUM(F43:F48)</f>
        <v>0</v>
      </c>
      <c r="G42" s="15"/>
    </row>
    <row r="43" spans="1:7" ht="45">
      <c r="A43" s="34">
        <v>2</v>
      </c>
      <c r="B43" s="31" t="s">
        <v>39</v>
      </c>
      <c r="C43" s="29"/>
      <c r="D43" s="1"/>
      <c r="E43" s="2"/>
      <c r="F43" s="2">
        <f>E43*A43</f>
        <v>0</v>
      </c>
      <c r="G43" s="11"/>
    </row>
    <row r="44" spans="1:7" ht="45">
      <c r="A44" s="22">
        <v>1</v>
      </c>
      <c r="B44" s="3" t="s">
        <v>40</v>
      </c>
      <c r="C44" s="3"/>
      <c r="D44" s="3"/>
      <c r="E44" s="27">
        <v>0</v>
      </c>
      <c r="F44" s="27">
        <f aca="true" t="shared" si="7" ref="F44:F48">E44*A44</f>
        <v>0</v>
      </c>
      <c r="G44" s="12"/>
    </row>
    <row r="45" spans="1:7" ht="22.5">
      <c r="A45" s="22">
        <v>2</v>
      </c>
      <c r="B45" s="3" t="s">
        <v>41</v>
      </c>
      <c r="C45" s="3"/>
      <c r="D45" s="3"/>
      <c r="E45" s="27">
        <v>0</v>
      </c>
      <c r="F45" s="27">
        <f t="shared" si="7"/>
        <v>0</v>
      </c>
      <c r="G45" s="12"/>
    </row>
    <row r="46" spans="1:7" ht="56.25">
      <c r="A46" s="22">
        <v>1</v>
      </c>
      <c r="B46" s="3" t="s">
        <v>42</v>
      </c>
      <c r="C46" s="3"/>
      <c r="D46" s="3"/>
      <c r="E46" s="27">
        <v>0</v>
      </c>
      <c r="F46" s="27">
        <f t="shared" si="7"/>
        <v>0</v>
      </c>
      <c r="G46" s="12"/>
    </row>
    <row r="47" spans="1:7" ht="22.5">
      <c r="A47" s="22">
        <v>2</v>
      </c>
      <c r="B47" s="3" t="s">
        <v>43</v>
      </c>
      <c r="C47" s="3"/>
      <c r="D47" s="3"/>
      <c r="E47" s="27">
        <v>0</v>
      </c>
      <c r="F47" s="27">
        <f t="shared" si="7"/>
        <v>0</v>
      </c>
      <c r="G47" s="12"/>
    </row>
    <row r="48" spans="1:7" ht="23.25" thickBot="1">
      <c r="A48" s="23">
        <v>8</v>
      </c>
      <c r="B48" s="4" t="s">
        <v>44</v>
      </c>
      <c r="C48" s="4"/>
      <c r="D48" s="4"/>
      <c r="E48" s="30">
        <v>0</v>
      </c>
      <c r="F48" s="30">
        <f t="shared" si="7"/>
        <v>0</v>
      </c>
      <c r="G48" s="14"/>
    </row>
    <row r="49" spans="1:7" ht="15.75" thickBot="1">
      <c r="A49" s="40" t="s">
        <v>45</v>
      </c>
      <c r="B49" s="41"/>
      <c r="C49" s="41"/>
      <c r="D49" s="41"/>
      <c r="E49" s="42"/>
      <c r="F49" s="8">
        <f>SUM(F50:F56)</f>
        <v>0</v>
      </c>
      <c r="G49" s="15"/>
    </row>
    <row r="50" spans="1:7" ht="22.5">
      <c r="A50" s="24">
        <v>1</v>
      </c>
      <c r="B50" s="1" t="s">
        <v>46</v>
      </c>
      <c r="C50" s="1"/>
      <c r="D50" s="1"/>
      <c r="E50" s="2"/>
      <c r="F50" s="2">
        <f aca="true" t="shared" si="8" ref="F50:F56">E50*A50</f>
        <v>0</v>
      </c>
      <c r="G50" s="11"/>
    </row>
    <row r="51" spans="1:7" ht="22.5">
      <c r="A51" s="22">
        <v>1</v>
      </c>
      <c r="B51" s="3" t="s">
        <v>47</v>
      </c>
      <c r="C51" s="3"/>
      <c r="D51" s="3"/>
      <c r="E51" s="27">
        <v>0</v>
      </c>
      <c r="F51" s="27">
        <f t="shared" si="8"/>
        <v>0</v>
      </c>
      <c r="G51" s="12"/>
    </row>
    <row r="52" spans="1:7" ht="22.5">
      <c r="A52" s="22">
        <v>900</v>
      </c>
      <c r="B52" s="3" t="s">
        <v>48</v>
      </c>
      <c r="C52" s="3"/>
      <c r="D52" s="3"/>
      <c r="E52" s="27">
        <v>0</v>
      </c>
      <c r="F52" s="27">
        <f t="shared" si="8"/>
        <v>0</v>
      </c>
      <c r="G52" s="12"/>
    </row>
    <row r="53" spans="1:7" ht="45">
      <c r="A53" s="22">
        <v>650</v>
      </c>
      <c r="B53" s="3" t="s">
        <v>49</v>
      </c>
      <c r="C53" s="3"/>
      <c r="D53" s="3"/>
      <c r="E53" s="27">
        <v>0</v>
      </c>
      <c r="F53" s="27">
        <f t="shared" si="8"/>
        <v>0</v>
      </c>
      <c r="G53" s="12"/>
    </row>
    <row r="54" spans="1:7" ht="22.5">
      <c r="A54" s="22">
        <v>1</v>
      </c>
      <c r="B54" s="3" t="s">
        <v>50</v>
      </c>
      <c r="C54" s="3"/>
      <c r="D54" s="3"/>
      <c r="E54" s="27">
        <v>0</v>
      </c>
      <c r="F54" s="27">
        <f t="shared" si="8"/>
        <v>0</v>
      </c>
      <c r="G54" s="12"/>
    </row>
    <row r="55" spans="1:7" ht="22.5">
      <c r="A55" s="22">
        <v>3</v>
      </c>
      <c r="B55" s="3" t="s">
        <v>51</v>
      </c>
      <c r="C55" s="3"/>
      <c r="D55" s="3"/>
      <c r="E55" s="27">
        <v>0</v>
      </c>
      <c r="F55" s="27">
        <f t="shared" si="8"/>
        <v>0</v>
      </c>
      <c r="G55" s="12"/>
    </row>
    <row r="56" spans="1:7" ht="34.5" thickBot="1">
      <c r="A56" s="23">
        <v>2</v>
      </c>
      <c r="B56" s="4" t="s">
        <v>52</v>
      </c>
      <c r="C56" s="4"/>
      <c r="D56" s="4"/>
      <c r="E56" s="30">
        <v>0</v>
      </c>
      <c r="F56" s="30">
        <f t="shared" si="8"/>
        <v>0</v>
      </c>
      <c r="G56" s="14"/>
    </row>
    <row r="57" spans="1:7" ht="45" customHeight="1" thickBot="1">
      <c r="A57" s="40" t="s">
        <v>79</v>
      </c>
      <c r="B57" s="41"/>
      <c r="C57" s="41"/>
      <c r="D57" s="41"/>
      <c r="E57" s="42"/>
      <c r="F57" s="8">
        <f>SUM(F58:F96)</f>
        <v>0</v>
      </c>
      <c r="G57" s="15"/>
    </row>
    <row r="58" spans="1:7" ht="33.75">
      <c r="A58" s="24">
        <v>1</v>
      </c>
      <c r="B58" s="1" t="s">
        <v>53</v>
      </c>
      <c r="C58" s="1"/>
      <c r="D58" s="1"/>
      <c r="E58" s="2"/>
      <c r="F58" s="2">
        <f aca="true" t="shared" si="9" ref="F58:F96">E58*A58</f>
        <v>0</v>
      </c>
      <c r="G58" s="11"/>
    </row>
    <row r="59" spans="1:7" ht="22.5">
      <c r="A59" s="22">
        <v>1</v>
      </c>
      <c r="B59" s="3" t="s">
        <v>54</v>
      </c>
      <c r="C59" s="3"/>
      <c r="D59" s="3"/>
      <c r="E59" s="27">
        <v>0</v>
      </c>
      <c r="F59" s="27">
        <f t="shared" si="9"/>
        <v>0</v>
      </c>
      <c r="G59" s="12"/>
    </row>
    <row r="60" spans="1:7" ht="22.5">
      <c r="A60" s="22">
        <v>1</v>
      </c>
      <c r="B60" s="3" t="s">
        <v>55</v>
      </c>
      <c r="C60" s="3"/>
      <c r="D60" s="3"/>
      <c r="E60" s="27">
        <v>0</v>
      </c>
      <c r="F60" s="27">
        <f t="shared" si="9"/>
        <v>0</v>
      </c>
      <c r="G60" s="12"/>
    </row>
    <row r="61" spans="1:7" ht="23.25" thickBot="1">
      <c r="A61" s="23">
        <v>1</v>
      </c>
      <c r="B61" s="4" t="s">
        <v>56</v>
      </c>
      <c r="C61" s="4"/>
      <c r="D61" s="4"/>
      <c r="E61" s="30">
        <v>0</v>
      </c>
      <c r="F61" s="30">
        <f t="shared" si="9"/>
        <v>0</v>
      </c>
      <c r="G61" s="14"/>
    </row>
    <row r="62" spans="1:7" ht="34.5" customHeight="1" thickBot="1">
      <c r="A62" s="40" t="s">
        <v>80</v>
      </c>
      <c r="B62" s="41"/>
      <c r="C62" s="41"/>
      <c r="D62" s="41"/>
      <c r="E62" s="42"/>
      <c r="F62" s="25"/>
      <c r="G62" s="13"/>
    </row>
    <row r="63" spans="1:7" ht="44.25" customHeight="1">
      <c r="A63" s="24">
        <v>1</v>
      </c>
      <c r="B63" s="32" t="s">
        <v>82</v>
      </c>
      <c r="C63" s="33"/>
      <c r="D63" s="1"/>
      <c r="E63" s="2">
        <v>0</v>
      </c>
      <c r="F63" s="2">
        <f t="shared" si="9"/>
        <v>0</v>
      </c>
      <c r="G63" s="11"/>
    </row>
    <row r="64" spans="1:7" ht="44.25" customHeight="1">
      <c r="A64" s="22">
        <v>1</v>
      </c>
      <c r="B64" s="6" t="s">
        <v>58</v>
      </c>
      <c r="C64" s="5"/>
      <c r="D64" s="3"/>
      <c r="E64" s="27">
        <v>0</v>
      </c>
      <c r="F64" s="27">
        <f t="shared" si="9"/>
        <v>0</v>
      </c>
      <c r="G64" s="12"/>
    </row>
    <row r="65" spans="1:7" ht="44.25" customHeight="1">
      <c r="A65" s="22">
        <v>1</v>
      </c>
      <c r="B65" s="6" t="s">
        <v>59</v>
      </c>
      <c r="C65" s="5"/>
      <c r="D65" s="3"/>
      <c r="E65" s="27">
        <v>0</v>
      </c>
      <c r="F65" s="27">
        <f t="shared" si="9"/>
        <v>0</v>
      </c>
      <c r="G65" s="12"/>
    </row>
    <row r="66" spans="1:7" ht="44.25" customHeight="1">
      <c r="A66" s="22">
        <v>1</v>
      </c>
      <c r="B66" s="6" t="s">
        <v>83</v>
      </c>
      <c r="C66" s="5"/>
      <c r="D66" s="3"/>
      <c r="E66" s="27">
        <v>0</v>
      </c>
      <c r="F66" s="27">
        <f t="shared" si="9"/>
        <v>0</v>
      </c>
      <c r="G66" s="12"/>
    </row>
    <row r="67" spans="1:7" ht="44.25" customHeight="1">
      <c r="A67" s="22">
        <v>1</v>
      </c>
      <c r="B67" s="6" t="s">
        <v>84</v>
      </c>
      <c r="C67" s="5"/>
      <c r="D67" s="3"/>
      <c r="E67" s="27">
        <v>0</v>
      </c>
      <c r="F67" s="27">
        <f t="shared" si="9"/>
        <v>0</v>
      </c>
      <c r="G67" s="12"/>
    </row>
    <row r="68" spans="1:7" ht="44.25" customHeight="1">
      <c r="A68" s="22">
        <v>1</v>
      </c>
      <c r="B68" s="6" t="s">
        <v>85</v>
      </c>
      <c r="C68" s="5"/>
      <c r="D68" s="3"/>
      <c r="E68" s="27">
        <v>0</v>
      </c>
      <c r="F68" s="27">
        <f t="shared" si="9"/>
        <v>0</v>
      </c>
      <c r="G68" s="12"/>
    </row>
    <row r="69" spans="1:7" ht="44.25" customHeight="1">
      <c r="A69" s="22">
        <v>1</v>
      </c>
      <c r="B69" s="6" t="s">
        <v>86</v>
      </c>
      <c r="C69" s="5"/>
      <c r="D69" s="3"/>
      <c r="E69" s="27">
        <v>0</v>
      </c>
      <c r="F69" s="27">
        <f t="shared" si="9"/>
        <v>0</v>
      </c>
      <c r="G69" s="12"/>
    </row>
    <row r="70" spans="1:7" ht="44.25" customHeight="1">
      <c r="A70" s="22">
        <v>1</v>
      </c>
      <c r="B70" s="6" t="s">
        <v>60</v>
      </c>
      <c r="C70" s="5"/>
      <c r="D70" s="3"/>
      <c r="E70" s="27">
        <v>0</v>
      </c>
      <c r="F70" s="27">
        <f t="shared" si="9"/>
        <v>0</v>
      </c>
      <c r="G70" s="12"/>
    </row>
    <row r="71" spans="1:7" ht="44.25" customHeight="1">
      <c r="A71" s="22">
        <v>1</v>
      </c>
      <c r="B71" s="6" t="s">
        <v>61</v>
      </c>
      <c r="C71" s="5"/>
      <c r="D71" s="3"/>
      <c r="E71" s="27">
        <v>0</v>
      </c>
      <c r="F71" s="27">
        <f t="shared" si="9"/>
        <v>0</v>
      </c>
      <c r="G71" s="12"/>
    </row>
    <row r="72" spans="1:7" ht="44.25" customHeight="1">
      <c r="A72" s="22">
        <v>1</v>
      </c>
      <c r="B72" s="6" t="s">
        <v>62</v>
      </c>
      <c r="C72" s="5"/>
      <c r="D72" s="3"/>
      <c r="E72" s="27">
        <v>0</v>
      </c>
      <c r="F72" s="27">
        <f t="shared" si="9"/>
        <v>0</v>
      </c>
      <c r="G72" s="12"/>
    </row>
    <row r="73" spans="1:7" ht="44.25" customHeight="1">
      <c r="A73" s="22">
        <v>1</v>
      </c>
      <c r="B73" s="6" t="s">
        <v>63</v>
      </c>
      <c r="C73" s="5"/>
      <c r="D73" s="3"/>
      <c r="E73" s="27">
        <v>0</v>
      </c>
      <c r="F73" s="27">
        <f t="shared" si="9"/>
        <v>0</v>
      </c>
      <c r="G73" s="12"/>
    </row>
    <row r="74" spans="1:7" ht="58.5" customHeight="1">
      <c r="A74" s="22">
        <v>1</v>
      </c>
      <c r="B74" s="6" t="s">
        <v>87</v>
      </c>
      <c r="C74" s="5"/>
      <c r="D74" s="3"/>
      <c r="E74" s="27">
        <v>0</v>
      </c>
      <c r="F74" s="27">
        <f t="shared" si="9"/>
        <v>0</v>
      </c>
      <c r="G74" s="12"/>
    </row>
    <row r="75" spans="1:7" ht="58.5" customHeight="1">
      <c r="A75" s="22">
        <v>1</v>
      </c>
      <c r="B75" s="6" t="s">
        <v>88</v>
      </c>
      <c r="C75" s="5"/>
      <c r="D75" s="3"/>
      <c r="E75" s="27">
        <v>0</v>
      </c>
      <c r="F75" s="27">
        <f t="shared" si="9"/>
        <v>0</v>
      </c>
      <c r="G75" s="12"/>
    </row>
    <row r="76" spans="1:7" ht="78" customHeight="1">
      <c r="A76" s="22">
        <v>1</v>
      </c>
      <c r="B76" s="6" t="s">
        <v>64</v>
      </c>
      <c r="C76" s="5"/>
      <c r="D76" s="3"/>
      <c r="E76" s="27">
        <v>0</v>
      </c>
      <c r="F76" s="27">
        <f t="shared" si="9"/>
        <v>0</v>
      </c>
      <c r="G76" s="12"/>
    </row>
    <row r="77" spans="1:7" ht="78" customHeight="1">
      <c r="A77" s="22">
        <v>1</v>
      </c>
      <c r="B77" s="6" t="s">
        <v>64</v>
      </c>
      <c r="C77" s="5"/>
      <c r="D77" s="3"/>
      <c r="E77" s="27">
        <v>0</v>
      </c>
      <c r="F77" s="27">
        <f t="shared" si="9"/>
        <v>0</v>
      </c>
      <c r="G77" s="12"/>
    </row>
    <row r="78" spans="1:7" ht="78" customHeight="1">
      <c r="A78" s="22">
        <v>1</v>
      </c>
      <c r="B78" s="6" t="s">
        <v>64</v>
      </c>
      <c r="C78" s="5"/>
      <c r="D78" s="3"/>
      <c r="E78" s="27">
        <v>0</v>
      </c>
      <c r="F78" s="27">
        <f t="shared" si="9"/>
        <v>0</v>
      </c>
      <c r="G78" s="12"/>
    </row>
    <row r="79" spans="1:7" ht="78" customHeight="1">
      <c r="A79" s="22">
        <v>1</v>
      </c>
      <c r="B79" s="6" t="s">
        <v>64</v>
      </c>
      <c r="C79" s="5"/>
      <c r="D79" s="3"/>
      <c r="E79" s="27">
        <v>0</v>
      </c>
      <c r="F79" s="27">
        <f t="shared" si="9"/>
        <v>0</v>
      </c>
      <c r="G79" s="12"/>
    </row>
    <row r="80" spans="1:7" ht="44.25" customHeight="1">
      <c r="A80" s="22">
        <v>1</v>
      </c>
      <c r="B80" s="6" t="s">
        <v>65</v>
      </c>
      <c r="C80" s="5"/>
      <c r="D80" s="3"/>
      <c r="E80" s="27">
        <v>0</v>
      </c>
      <c r="F80" s="27">
        <f t="shared" si="9"/>
        <v>0</v>
      </c>
      <c r="G80" s="12"/>
    </row>
    <row r="81" spans="1:7" ht="44.25" customHeight="1">
      <c r="A81" s="22">
        <v>1</v>
      </c>
      <c r="B81" s="6" t="s">
        <v>66</v>
      </c>
      <c r="C81" s="5"/>
      <c r="D81" s="3"/>
      <c r="E81" s="27">
        <v>0</v>
      </c>
      <c r="F81" s="27">
        <f t="shared" si="9"/>
        <v>0</v>
      </c>
      <c r="G81" s="12"/>
    </row>
    <row r="82" spans="1:7" ht="44.25" customHeight="1">
      <c r="A82" s="22">
        <v>1</v>
      </c>
      <c r="B82" s="6" t="s">
        <v>67</v>
      </c>
      <c r="C82" s="5"/>
      <c r="D82" s="3"/>
      <c r="E82" s="27">
        <v>0</v>
      </c>
      <c r="F82" s="27">
        <f t="shared" si="9"/>
        <v>0</v>
      </c>
      <c r="G82" s="12"/>
    </row>
    <row r="83" spans="1:7" ht="44.25" customHeight="1">
      <c r="A83" s="22">
        <v>1</v>
      </c>
      <c r="B83" s="6" t="s">
        <v>89</v>
      </c>
      <c r="C83" s="5"/>
      <c r="D83" s="3"/>
      <c r="E83" s="27">
        <v>0</v>
      </c>
      <c r="F83" s="27">
        <f t="shared" si="9"/>
        <v>0</v>
      </c>
      <c r="G83" s="12"/>
    </row>
    <row r="84" spans="1:7" ht="44.25" customHeight="1">
      <c r="A84" s="22">
        <v>1</v>
      </c>
      <c r="B84" s="6" t="s">
        <v>68</v>
      </c>
      <c r="C84" s="5"/>
      <c r="D84" s="3"/>
      <c r="E84" s="27">
        <v>0</v>
      </c>
      <c r="F84" s="27">
        <f t="shared" si="9"/>
        <v>0</v>
      </c>
      <c r="G84" s="12"/>
    </row>
    <row r="85" spans="1:7" ht="44.25" customHeight="1">
      <c r="A85" s="22">
        <v>1</v>
      </c>
      <c r="B85" s="6" t="s">
        <v>90</v>
      </c>
      <c r="C85" s="5"/>
      <c r="D85" s="3"/>
      <c r="E85" s="27">
        <v>0</v>
      </c>
      <c r="F85" s="27">
        <f t="shared" si="9"/>
        <v>0</v>
      </c>
      <c r="G85" s="12"/>
    </row>
    <row r="86" spans="1:7" ht="44.25" customHeight="1">
      <c r="A86" s="22">
        <v>1</v>
      </c>
      <c r="B86" s="6" t="s">
        <v>69</v>
      </c>
      <c r="C86" s="5"/>
      <c r="D86" s="3"/>
      <c r="E86" s="27">
        <v>0</v>
      </c>
      <c r="F86" s="27">
        <f t="shared" si="9"/>
        <v>0</v>
      </c>
      <c r="G86" s="12"/>
    </row>
    <row r="87" spans="1:7" ht="75.75" customHeight="1">
      <c r="A87" s="22">
        <v>1</v>
      </c>
      <c r="B87" s="6" t="s">
        <v>70</v>
      </c>
      <c r="C87" s="5"/>
      <c r="D87" s="3"/>
      <c r="E87" s="27">
        <v>0</v>
      </c>
      <c r="F87" s="27">
        <f t="shared" si="9"/>
        <v>0</v>
      </c>
      <c r="G87" s="12"/>
    </row>
    <row r="88" spans="1:7" ht="44.25" customHeight="1">
      <c r="A88" s="22">
        <v>1</v>
      </c>
      <c r="B88" s="6" t="s">
        <v>71</v>
      </c>
      <c r="C88" s="5"/>
      <c r="D88" s="3"/>
      <c r="E88" s="27">
        <v>0</v>
      </c>
      <c r="F88" s="27">
        <f t="shared" si="9"/>
        <v>0</v>
      </c>
      <c r="G88" s="12"/>
    </row>
    <row r="89" spans="1:7" ht="44.25" customHeight="1">
      <c r="A89" s="22">
        <v>1</v>
      </c>
      <c r="B89" s="6" t="s">
        <v>72</v>
      </c>
      <c r="C89" s="5"/>
      <c r="D89" s="3"/>
      <c r="E89" s="27">
        <v>0</v>
      </c>
      <c r="F89" s="27">
        <f t="shared" si="9"/>
        <v>0</v>
      </c>
      <c r="G89" s="12"/>
    </row>
    <row r="90" spans="1:7" ht="44.25" customHeight="1">
      <c r="A90" s="22">
        <v>1</v>
      </c>
      <c r="B90" s="6" t="s">
        <v>72</v>
      </c>
      <c r="C90" s="5"/>
      <c r="D90" s="3"/>
      <c r="E90" s="27">
        <v>0</v>
      </c>
      <c r="F90" s="27">
        <f t="shared" si="9"/>
        <v>0</v>
      </c>
      <c r="G90" s="12"/>
    </row>
    <row r="91" spans="1:7" ht="55.5" customHeight="1">
      <c r="A91" s="22">
        <v>1</v>
      </c>
      <c r="B91" s="6" t="s">
        <v>81</v>
      </c>
      <c r="C91" s="5"/>
      <c r="D91" s="3"/>
      <c r="E91" s="27">
        <v>0</v>
      </c>
      <c r="F91" s="27">
        <f t="shared" si="9"/>
        <v>0</v>
      </c>
      <c r="G91" s="12"/>
    </row>
    <row r="92" spans="1:7" ht="42.75" customHeight="1">
      <c r="A92" s="22">
        <v>1</v>
      </c>
      <c r="B92" s="6" t="s">
        <v>91</v>
      </c>
      <c r="C92" s="5"/>
      <c r="D92" s="3"/>
      <c r="E92" s="27">
        <v>0</v>
      </c>
      <c r="F92" s="27">
        <f t="shared" si="9"/>
        <v>0</v>
      </c>
      <c r="G92" s="12"/>
    </row>
    <row r="93" spans="1:7" ht="44.25" customHeight="1">
      <c r="A93" s="22">
        <v>1</v>
      </c>
      <c r="B93" s="6" t="s">
        <v>73</v>
      </c>
      <c r="C93" s="5"/>
      <c r="D93" s="3"/>
      <c r="E93" s="27">
        <v>0</v>
      </c>
      <c r="F93" s="27">
        <f t="shared" si="9"/>
        <v>0</v>
      </c>
      <c r="G93" s="12"/>
    </row>
    <row r="94" spans="1:7" ht="44.25" customHeight="1">
      <c r="A94" s="22">
        <v>1</v>
      </c>
      <c r="B94" s="6" t="s">
        <v>92</v>
      </c>
      <c r="C94" s="5"/>
      <c r="D94" s="3"/>
      <c r="E94" s="27">
        <v>0</v>
      </c>
      <c r="F94" s="27">
        <f t="shared" si="9"/>
        <v>0</v>
      </c>
      <c r="G94" s="12"/>
    </row>
    <row r="95" spans="1:7" ht="44.25" customHeight="1">
      <c r="A95" s="22">
        <v>1</v>
      </c>
      <c r="B95" s="6" t="s">
        <v>93</v>
      </c>
      <c r="C95" s="5"/>
      <c r="D95" s="3"/>
      <c r="E95" s="27">
        <v>0</v>
      </c>
      <c r="F95" s="27">
        <f t="shared" si="9"/>
        <v>0</v>
      </c>
      <c r="G95" s="12"/>
    </row>
    <row r="96" spans="1:7" ht="44.25" customHeight="1" thickBot="1">
      <c r="A96" s="23">
        <v>1</v>
      </c>
      <c r="B96" s="17" t="s">
        <v>74</v>
      </c>
      <c r="C96" s="18"/>
      <c r="D96" s="4"/>
      <c r="E96" s="30">
        <v>0</v>
      </c>
      <c r="F96" s="30">
        <f t="shared" si="9"/>
        <v>0</v>
      </c>
      <c r="G96" s="14"/>
    </row>
    <row r="97" spans="1:7" ht="15.75" thickBot="1">
      <c r="A97" s="43" t="s">
        <v>57</v>
      </c>
      <c r="B97" s="44"/>
      <c r="C97" s="44"/>
      <c r="D97" s="44"/>
      <c r="E97" s="45"/>
      <c r="F97" s="19">
        <f>F57+F49+F42+F39+F34+F31+F23+F16+F12+F2</f>
        <v>0</v>
      </c>
      <c r="G97" s="16"/>
    </row>
  </sheetData>
  <mergeCells count="12">
    <mergeCell ref="A39:E39"/>
    <mergeCell ref="A42:E42"/>
    <mergeCell ref="A49:E49"/>
    <mergeCell ref="A57:E57"/>
    <mergeCell ref="A97:E97"/>
    <mergeCell ref="A62:E62"/>
    <mergeCell ref="A34:E34"/>
    <mergeCell ref="A2:E2"/>
    <mergeCell ref="A12:E12"/>
    <mergeCell ref="A16:E16"/>
    <mergeCell ref="A23:E23"/>
    <mergeCell ref="A31:E3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1" r:id="rId1"/>
  <headerFooter>
    <oddHeader>&amp;LPříloha č. 6 - Tabulka pro zpracování nabídkové ceny_výkaz výměr
DODÁVKA A INSTALACE NOVÉHO DATOVÉHO CENTRA V OBLASTNÍ NEMOCNICI NÁCHOD, a.s.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Hrabčuk</dc:creator>
  <cp:keywords/>
  <dc:description/>
  <cp:lastModifiedBy>Michaela Kapustová</cp:lastModifiedBy>
  <cp:lastPrinted>2016-03-30T10:25:12Z</cp:lastPrinted>
  <dcterms:created xsi:type="dcterms:W3CDTF">2016-02-10T13:29:57Z</dcterms:created>
  <dcterms:modified xsi:type="dcterms:W3CDTF">2016-03-30T10:25:15Z</dcterms:modified>
  <cp:category/>
  <cp:version/>
  <cp:contentType/>
  <cp:contentStatus/>
</cp:coreProperties>
</file>