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P:\Klienti_Vitek\Centrální zdravotnická zadavatelská s.r.o\VZ_Inkontinence 2025\04_Žádost o vysvětlení ZD\01_Žádost + odpověď č. 1\"/>
    </mc:Choice>
  </mc:AlternateContent>
  <xr:revisionPtr revIDLastSave="0" documentId="13_ncr:1_{6DE3DFEF-253D-4F72-92EE-3452879E735B}" xr6:coauthVersionLast="47" xr6:coauthVersionMax="47" xr10:uidLastSave="{00000000-0000-0000-0000-000000000000}"/>
  <bookViews>
    <workbookView xWindow="420" yWindow="600" windowWidth="16965" windowHeight="12765" xr2:uid="{E1F97A34-2868-4ED4-85DA-F4E945C4D4FD}"/>
  </bookViews>
  <sheets>
    <sheet name="Cenová tabulk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8" l="1"/>
  <c r="K11" i="8"/>
  <c r="K10" i="8"/>
  <c r="K9" i="8"/>
  <c r="K8" i="8"/>
  <c r="K7" i="8"/>
  <c r="K6" i="8"/>
  <c r="K4" i="8"/>
  <c r="K3" i="8"/>
  <c r="K12" i="8" l="1"/>
  <c r="K13" i="8" s="1"/>
</calcChain>
</file>

<file path=xl/sharedStrings.xml><?xml version="1.0" encoding="utf-8"?>
<sst xmlns="http://schemas.openxmlformats.org/spreadsheetml/2006/main" count="46" uniqueCount="36">
  <si>
    <t>Jednorázové natahovací kalhotky pro mobilní pacienty</t>
  </si>
  <si>
    <t>Jednorázové zalepovací kalhotky noční prodyšné</t>
  </si>
  <si>
    <t>Jednorázové zalepovací kalhotky denní prodyšné</t>
  </si>
  <si>
    <t>Velikost</t>
  </si>
  <si>
    <t>M</t>
  </si>
  <si>
    <t>L</t>
  </si>
  <si>
    <t>XL</t>
  </si>
  <si>
    <t>Předpokládaný počet ks za 12 měsíců</t>
  </si>
  <si>
    <t>1800ml</t>
  </si>
  <si>
    <t>2950ml</t>
  </si>
  <si>
    <t>110-150 cm</t>
  </si>
  <si>
    <t>140-170 cm</t>
  </si>
  <si>
    <t>2300ml</t>
  </si>
  <si>
    <t>2600ml</t>
  </si>
  <si>
    <t>3000ml</t>
  </si>
  <si>
    <t>100 - 150 cm</t>
  </si>
  <si>
    <t>120-160 cm</t>
  </si>
  <si>
    <t>80-110 cm</t>
  </si>
  <si>
    <t>1490ml</t>
  </si>
  <si>
    <t>1600ml</t>
  </si>
  <si>
    <t>1670ml</t>
  </si>
  <si>
    <t xml:space="preserve">2200ml </t>
  </si>
  <si>
    <t>Hodnoty nabízené dodavatelem</t>
  </si>
  <si>
    <t>Název položky</t>
  </si>
  <si>
    <t>Minimální savost/ odchylka -5%</t>
  </si>
  <si>
    <t>Katalogové číslo</t>
  </si>
  <si>
    <t>Cena za ks bez DPH</t>
  </si>
  <si>
    <t>Savost</t>
  </si>
  <si>
    <t>Obvod boků</t>
  </si>
  <si>
    <t>Celková cena za 12 měsíců bez DPH</t>
  </si>
  <si>
    <t xml:space="preserve">Obchodní název </t>
  </si>
  <si>
    <t>Celkem za 12 měsíců</t>
  </si>
  <si>
    <t>Celkem za 24 měsíců*</t>
  </si>
  <si>
    <t>Příloha č. 4 ZD a č. 1 Smlouvy - Cenová tabulka</t>
  </si>
  <si>
    <t xml:space="preserve">*Nabídková cena celkem bez DPH nemůže být vyšší, než předpokládaná hodnota veřejné zakázky (5 800 000 Kč bez DPH) </t>
  </si>
  <si>
    <t>Obvod boků/odchylka +- 15 %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</si>
</sst>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6" borderId="15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6" borderId="18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4" fontId="0" fillId="6" borderId="4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6" borderId="18" xfId="0" applyNumberFormat="1" applyFill="1" applyBorder="1" applyAlignment="1">
      <alignment horizontal="center"/>
    </xf>
    <xf numFmtId="3" fontId="0" fillId="6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6" borderId="15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2" fillId="4" borderId="11" xfId="0" applyNumberFormat="1" applyFont="1" applyFill="1" applyBorder="1" applyAlignment="1">
      <alignment horizontal="center" vertical="center" wrapText="1"/>
    </xf>
    <xf numFmtId="4" fontId="1" fillId="7" borderId="20" xfId="0" applyNumberFormat="1" applyFont="1" applyFill="1" applyBorder="1"/>
    <xf numFmtId="0" fontId="1" fillId="7" borderId="6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88B3-5668-418D-ABA0-E0DDCA06C59D}">
  <dimension ref="A1:L15"/>
  <sheetViews>
    <sheetView tabSelected="1" workbookViewId="0">
      <selection activeCell="D2" sqref="D2"/>
    </sheetView>
  </sheetViews>
  <sheetFormatPr defaultRowHeight="15" x14ac:dyDescent="0.25"/>
  <cols>
    <col min="1" max="1" width="52.7109375" customWidth="1"/>
    <col min="2" max="2" width="8.28515625" bestFit="1" customWidth="1"/>
    <col min="3" max="3" width="9" bestFit="1" customWidth="1"/>
    <col min="4" max="4" width="11.7109375" bestFit="1" customWidth="1"/>
    <col min="5" max="5" width="9" bestFit="1" customWidth="1"/>
    <col min="6" max="6" width="8.7109375" bestFit="1" customWidth="1"/>
    <col min="7" max="7" width="7.85546875" bestFit="1" customWidth="1"/>
    <col min="8" max="8" width="10" bestFit="1" customWidth="1"/>
    <col min="9" max="9" width="7" bestFit="1" customWidth="1"/>
    <col min="10" max="10" width="6.85546875" bestFit="1" customWidth="1"/>
    <col min="11" max="11" width="23.140625" customWidth="1"/>
  </cols>
  <sheetData>
    <row r="1" spans="1:12" ht="15.75" thickBot="1" x14ac:dyDescent="0.3">
      <c r="A1" s="44" t="s">
        <v>33</v>
      </c>
      <c r="B1" s="45"/>
      <c r="C1" s="45"/>
      <c r="D1" s="45"/>
      <c r="E1" s="46"/>
      <c r="F1" s="47" t="s">
        <v>22</v>
      </c>
      <c r="G1" s="47"/>
      <c r="H1" s="47"/>
      <c r="I1" s="47"/>
      <c r="J1" s="47"/>
      <c r="K1" s="48"/>
    </row>
    <row r="2" spans="1:12" ht="75.75" thickBot="1" x14ac:dyDescent="0.3">
      <c r="A2" s="2" t="s">
        <v>23</v>
      </c>
      <c r="B2" s="3" t="s">
        <v>3</v>
      </c>
      <c r="C2" s="4" t="s">
        <v>24</v>
      </c>
      <c r="D2" s="4" t="s">
        <v>35</v>
      </c>
      <c r="E2" s="5" t="s">
        <v>7</v>
      </c>
      <c r="F2" s="6" t="s">
        <v>25</v>
      </c>
      <c r="G2" s="7" t="s">
        <v>30</v>
      </c>
      <c r="H2" s="8" t="s">
        <v>26</v>
      </c>
      <c r="I2" s="9" t="s">
        <v>27</v>
      </c>
      <c r="J2" s="9" t="s">
        <v>28</v>
      </c>
      <c r="K2" s="10" t="s">
        <v>29</v>
      </c>
    </row>
    <row r="3" spans="1:12" x14ac:dyDescent="0.25">
      <c r="A3" s="49" t="s">
        <v>2</v>
      </c>
      <c r="B3" s="11" t="s">
        <v>4</v>
      </c>
      <c r="C3" s="12" t="s">
        <v>8</v>
      </c>
      <c r="D3" s="11" t="s">
        <v>17</v>
      </c>
      <c r="E3" s="13">
        <v>12090</v>
      </c>
      <c r="F3" s="14"/>
      <c r="G3" s="15"/>
      <c r="H3" s="16"/>
      <c r="I3" s="17"/>
      <c r="J3" s="17"/>
      <c r="K3" s="18">
        <f t="shared" ref="K3:K11" si="0">E3*H3</f>
        <v>0</v>
      </c>
    </row>
    <row r="4" spans="1:12" x14ac:dyDescent="0.25">
      <c r="A4" s="49"/>
      <c r="B4" s="11" t="s">
        <v>5</v>
      </c>
      <c r="C4" s="12" t="s">
        <v>21</v>
      </c>
      <c r="D4" s="11" t="s">
        <v>10</v>
      </c>
      <c r="E4" s="13">
        <v>97470</v>
      </c>
      <c r="F4" s="14"/>
      <c r="G4" s="15"/>
      <c r="H4" s="16"/>
      <c r="I4" s="17"/>
      <c r="J4" s="17"/>
      <c r="K4" s="18">
        <f t="shared" si="0"/>
        <v>0</v>
      </c>
    </row>
    <row r="5" spans="1:12" ht="15.75" thickBot="1" x14ac:dyDescent="0.3">
      <c r="A5" s="50"/>
      <c r="B5" s="19" t="s">
        <v>6</v>
      </c>
      <c r="C5" s="19" t="s">
        <v>9</v>
      </c>
      <c r="D5" s="19" t="s">
        <v>11</v>
      </c>
      <c r="E5" s="20">
        <v>38010</v>
      </c>
      <c r="F5" s="21"/>
      <c r="G5" s="22"/>
      <c r="H5" s="23"/>
      <c r="I5" s="24"/>
      <c r="J5" s="24"/>
      <c r="K5" s="25">
        <f t="shared" si="0"/>
        <v>0</v>
      </c>
    </row>
    <row r="6" spans="1:12" x14ac:dyDescent="0.25">
      <c r="A6" s="49" t="s">
        <v>1</v>
      </c>
      <c r="B6" s="11" t="s">
        <v>4</v>
      </c>
      <c r="C6" s="12" t="s">
        <v>12</v>
      </c>
      <c r="D6" s="11" t="s">
        <v>17</v>
      </c>
      <c r="E6" s="13">
        <v>10830</v>
      </c>
      <c r="F6" s="14"/>
      <c r="G6" s="15"/>
      <c r="H6" s="16"/>
      <c r="I6" s="17"/>
      <c r="J6" s="17"/>
      <c r="K6" s="18">
        <f t="shared" si="0"/>
        <v>0</v>
      </c>
    </row>
    <row r="7" spans="1:12" x14ac:dyDescent="0.25">
      <c r="A7" s="49"/>
      <c r="B7" s="11" t="s">
        <v>5</v>
      </c>
      <c r="C7" s="12" t="s">
        <v>13</v>
      </c>
      <c r="D7" s="11" t="s">
        <v>10</v>
      </c>
      <c r="E7" s="13">
        <v>35460</v>
      </c>
      <c r="F7" s="14"/>
      <c r="G7" s="15"/>
      <c r="H7" s="16"/>
      <c r="I7" s="17"/>
      <c r="J7" s="17"/>
      <c r="K7" s="18">
        <f t="shared" si="0"/>
        <v>0</v>
      </c>
    </row>
    <row r="8" spans="1:12" ht="15.75" thickBot="1" x14ac:dyDescent="0.3">
      <c r="A8" s="50"/>
      <c r="B8" s="19" t="s">
        <v>6</v>
      </c>
      <c r="C8" s="19" t="s">
        <v>14</v>
      </c>
      <c r="D8" s="19" t="s">
        <v>11</v>
      </c>
      <c r="E8" s="26">
        <v>14798</v>
      </c>
      <c r="F8" s="27"/>
      <c r="G8" s="28"/>
      <c r="H8" s="23"/>
      <c r="I8" s="24"/>
      <c r="J8" s="24"/>
      <c r="K8" s="25">
        <f t="shared" si="0"/>
        <v>0</v>
      </c>
    </row>
    <row r="9" spans="1:12" x14ac:dyDescent="0.25">
      <c r="A9" s="49" t="s">
        <v>0</v>
      </c>
      <c r="B9" s="29" t="s">
        <v>4</v>
      </c>
      <c r="C9" s="29" t="s">
        <v>18</v>
      </c>
      <c r="D9" s="29" t="s">
        <v>17</v>
      </c>
      <c r="E9" s="30">
        <v>7200</v>
      </c>
      <c r="F9" s="31"/>
      <c r="G9" s="32"/>
      <c r="H9" s="16"/>
      <c r="I9" s="17"/>
      <c r="J9" s="17"/>
      <c r="K9" s="18">
        <f t="shared" si="0"/>
        <v>0</v>
      </c>
    </row>
    <row r="10" spans="1:12" x14ac:dyDescent="0.25">
      <c r="A10" s="49"/>
      <c r="B10" s="29" t="s">
        <v>5</v>
      </c>
      <c r="C10" s="29" t="s">
        <v>19</v>
      </c>
      <c r="D10" s="29" t="s">
        <v>15</v>
      </c>
      <c r="E10" s="30">
        <v>29850</v>
      </c>
      <c r="F10" s="31"/>
      <c r="G10" s="32"/>
      <c r="H10" s="16"/>
      <c r="I10" s="17"/>
      <c r="J10" s="17"/>
      <c r="K10" s="18">
        <f t="shared" si="0"/>
        <v>0</v>
      </c>
    </row>
    <row r="11" spans="1:12" ht="15.75" thickBot="1" x14ac:dyDescent="0.3">
      <c r="A11" s="50"/>
      <c r="B11" s="19" t="s">
        <v>6</v>
      </c>
      <c r="C11" s="19" t="s">
        <v>20</v>
      </c>
      <c r="D11" s="19" t="s">
        <v>16</v>
      </c>
      <c r="E11" s="26">
        <v>14340</v>
      </c>
      <c r="F11" s="27"/>
      <c r="G11" s="28"/>
      <c r="H11" s="23"/>
      <c r="I11" s="24"/>
      <c r="J11" s="24"/>
      <c r="K11" s="25">
        <f t="shared" si="0"/>
        <v>0</v>
      </c>
    </row>
    <row r="12" spans="1:12" ht="15.75" thickBot="1" x14ac:dyDescent="0.3">
      <c r="A12" s="41" t="s">
        <v>31</v>
      </c>
      <c r="B12" s="42"/>
      <c r="C12" s="42"/>
      <c r="D12" s="42"/>
      <c r="E12" s="42"/>
      <c r="F12" s="42"/>
      <c r="G12" s="42"/>
      <c r="H12" s="42"/>
      <c r="I12" s="42"/>
      <c r="J12" s="43"/>
      <c r="K12" s="35">
        <f>SUM(K3:K11)</f>
        <v>0</v>
      </c>
    </row>
    <row r="13" spans="1:12" ht="15.75" thickBot="1" x14ac:dyDescent="0.3">
      <c r="A13" s="37" t="s">
        <v>32</v>
      </c>
      <c r="B13" s="38"/>
      <c r="C13" s="38"/>
      <c r="D13" s="38"/>
      <c r="E13" s="38"/>
      <c r="F13" s="38"/>
      <c r="G13" s="38"/>
      <c r="H13" s="38"/>
      <c r="I13" s="38"/>
      <c r="J13" s="39"/>
      <c r="K13" s="36">
        <f>K12*2</f>
        <v>0</v>
      </c>
    </row>
    <row r="14" spans="1:12" x14ac:dyDescent="0.25">
      <c r="B14" s="33"/>
      <c r="C14" s="33"/>
      <c r="D14" s="33"/>
      <c r="E14" s="33"/>
      <c r="F14" s="33"/>
      <c r="G14" s="33"/>
      <c r="H14" s="34"/>
      <c r="I14" s="33"/>
      <c r="J14" s="33"/>
      <c r="K14" s="1"/>
      <c r="L14" s="1"/>
    </row>
    <row r="15" spans="1:12" x14ac:dyDescent="0.25">
      <c r="A15" s="40" t="s">
        <v>34</v>
      </c>
      <c r="B15" s="40"/>
      <c r="C15" s="40"/>
      <c r="D15" s="40"/>
      <c r="E15" s="40"/>
      <c r="F15" s="40"/>
      <c r="G15" s="40"/>
    </row>
  </sheetData>
  <mergeCells count="8">
    <mergeCell ref="A13:J13"/>
    <mergeCell ref="A15:G15"/>
    <mergeCell ref="A12:J12"/>
    <mergeCell ref="A1:E1"/>
    <mergeCell ref="F1:K1"/>
    <mergeCell ref="A3:A5"/>
    <mergeCell ref="A6:A8"/>
    <mergeCell ref="A9:A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tabulka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veřejné zakázky</dc:creator>
  <cp:lastModifiedBy>Mgr. Miroslav Staněk - Matzner &amp; Vítek</cp:lastModifiedBy>
  <dcterms:created xsi:type="dcterms:W3CDTF">2025-04-28T06:03:51Z</dcterms:created>
  <dcterms:modified xsi:type="dcterms:W3CDTF">2025-09-04T15:26:26Z</dcterms:modified>
</cp:coreProperties>
</file>