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877\Documents\Projekty\Prokopa Holého\"/>
    </mc:Choice>
  </mc:AlternateContent>
  <xr:revisionPtr revIDLastSave="0" documentId="8_{8B73FDBB-7ED0-4047-9BBF-67999D2D8B03}" xr6:coauthVersionLast="47" xr6:coauthVersionMax="47" xr10:uidLastSave="{00000000-0000-0000-0000-000000000000}"/>
  <bookViews>
    <workbookView xWindow="-120" yWindow="-120" windowWidth="29040" windowHeight="15840" xr2:uid="{190DB0C5-769C-46D1-8E19-5DDDBC0B2C3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18" i="1"/>
  <c r="B19" i="1" s="1"/>
  <c r="B25" i="1"/>
  <c r="B9" i="1"/>
  <c r="B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Zeman Jiří Mgr.</author>
  </authors>
  <commentList>
    <comment ref="A16" authorId="0" shapeId="0" xr:uid="{B6AB9955-F1C8-4679-9438-8F2FFF83673F}">
      <text>
        <r>
          <rPr>
            <b/>
            <sz val="9"/>
            <color indexed="81"/>
            <rFont val="Tahoma"/>
            <charset val="1"/>
          </rPr>
          <t>Zeman Jiří Mgr.:</t>
        </r>
        <r>
          <rPr>
            <sz val="9"/>
            <color indexed="81"/>
            <rFont val="Tahoma"/>
            <charset val="1"/>
          </rPr>
          <t xml:space="preserve">
Zvýhodněné nájemné</t>
        </r>
      </text>
    </comment>
  </commentList>
</comments>
</file>

<file path=xl/sharedStrings.xml><?xml version="1.0" encoding="utf-8"?>
<sst xmlns="http://schemas.openxmlformats.org/spreadsheetml/2006/main" count="32" uniqueCount="32">
  <si>
    <t>Kalkulace nákladů poskytované sociální služby</t>
  </si>
  <si>
    <t xml:space="preserve">Název poskytovatele sociální služby   </t>
  </si>
  <si>
    <t>Druh poskytované sociální služby</t>
  </si>
  <si>
    <t>§ 70 - Sociální rehabilitace</t>
  </si>
  <si>
    <t>Poznámka, bližší specifikace</t>
  </si>
  <si>
    <t>Kapacita</t>
  </si>
  <si>
    <t>Přímá práce dle § 115 odst. 1 ZSS</t>
  </si>
  <si>
    <t>Ostatní pracovníci (výše úvazků)</t>
  </si>
  <si>
    <t>Počet pracovníků celkem</t>
  </si>
  <si>
    <t>Materiál</t>
  </si>
  <si>
    <t>Nájmy</t>
  </si>
  <si>
    <t>Ostatní provozní náklady</t>
  </si>
  <si>
    <t>Provozní náklady celkem</t>
  </si>
  <si>
    <t>Náklady celkem</t>
  </si>
  <si>
    <t>Spoluúčast samospráv - podíl obcí</t>
  </si>
  <si>
    <t>Ostatní spoluúčast orgánů státní správy</t>
  </si>
  <si>
    <t>Dary, nadace apod. (specifikovat)</t>
  </si>
  <si>
    <t>Výnosy celkem</t>
  </si>
  <si>
    <t>(výpočet ceny pro rok 2026 )</t>
  </si>
  <si>
    <t>Osobní náklady pracovníci přímé práce (6,0 úvazku)</t>
  </si>
  <si>
    <t>Osobní náklady ostatní pracovníci</t>
  </si>
  <si>
    <t>Energie, vodné stočné</t>
  </si>
  <si>
    <t>Předpokládaná spotřeba objektu dle technické zprávy činí Elektrická energie 35.000 kWh/rok, voda 210 m3/rok, plyn 30 MWh/rok (3120 m3/rok)</t>
  </si>
  <si>
    <t>Náklady na potraviny</t>
  </si>
  <si>
    <t>Příjmy od klientů celkem</t>
  </si>
  <si>
    <t>z toho úhrada za ubytování</t>
  </si>
  <si>
    <t>z toho úhrada za stravu</t>
  </si>
  <si>
    <t>z toho úhrada za poskytování úkonů uvedných v odstavci 1 písm. g) vyhl. č. 505/2006 Sb.</t>
  </si>
  <si>
    <t>Vyrovnánací platba pro rok 2026</t>
  </si>
  <si>
    <t>Obvyklá vyrovnávací platba za poskytování služby</t>
  </si>
  <si>
    <t xml:space="preserve">Platba za službu dle smlouvy o zajištění služby </t>
  </si>
  <si>
    <t>Šedá pole vyplní poskytovatel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</si>
</sst>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%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0" fillId="0" borderId="15" xfId="0" applyBorder="1" applyAlignment="1">
      <alignment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8" xfId="0" applyBorder="1" applyAlignment="1">
      <alignment wrapText="1"/>
    </xf>
    <xf numFmtId="0" fontId="0" fillId="0" borderId="20" xfId="0" applyBorder="1" applyProtection="1">
      <protection locked="0"/>
    </xf>
    <xf numFmtId="0" fontId="0" fillId="0" borderId="21" xfId="0" applyBorder="1" applyAlignment="1">
      <alignment wrapText="1"/>
    </xf>
    <xf numFmtId="1" fontId="0" fillId="2" borderId="22" xfId="0" applyNumberFormat="1" applyFill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Alignment="1">
      <alignment wrapText="1"/>
    </xf>
    <xf numFmtId="3" fontId="0" fillId="3" borderId="25" xfId="0" applyNumberFormat="1" applyFill="1" applyBorder="1" applyAlignment="1">
      <alignment wrapText="1"/>
    </xf>
    <xf numFmtId="0" fontId="0" fillId="0" borderId="26" xfId="0" applyBorder="1" applyProtection="1">
      <protection locked="0"/>
    </xf>
    <xf numFmtId="0" fontId="0" fillId="0" borderId="27" xfId="0" applyBorder="1" applyAlignment="1">
      <alignment wrapText="1"/>
    </xf>
    <xf numFmtId="164" fontId="0" fillId="0" borderId="28" xfId="0" applyNumberFormat="1" applyBorder="1" applyProtection="1">
      <protection locked="0"/>
    </xf>
    <xf numFmtId="0" fontId="0" fillId="0" borderId="29" xfId="0" applyBorder="1" applyProtection="1">
      <protection locked="0"/>
    </xf>
    <xf numFmtId="0" fontId="0" fillId="0" borderId="1" xfId="0" applyBorder="1" applyAlignment="1">
      <alignment wrapText="1"/>
    </xf>
    <xf numFmtId="164" fontId="0" fillId="2" borderId="19" xfId="0" applyNumberFormat="1" applyFill="1" applyBorder="1" applyProtection="1">
      <protection locked="0"/>
    </xf>
    <xf numFmtId="0" fontId="0" fillId="0" borderId="10" xfId="0" applyBorder="1" applyAlignment="1">
      <alignment wrapText="1"/>
    </xf>
    <xf numFmtId="164" fontId="0" fillId="2" borderId="30" xfId="0" applyNumberFormat="1" applyFill="1" applyBorder="1" applyProtection="1">
      <protection locked="0"/>
    </xf>
    <xf numFmtId="0" fontId="0" fillId="0" borderId="31" xfId="0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25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164" fontId="0" fillId="0" borderId="32" xfId="0" applyNumberFormat="1" applyBorder="1"/>
    <xf numFmtId="0" fontId="0" fillId="0" borderId="6" xfId="0" applyBorder="1" applyProtection="1">
      <protection locked="0"/>
    </xf>
    <xf numFmtId="0" fontId="2" fillId="0" borderId="4" xfId="0" applyFont="1" applyBorder="1" applyAlignment="1">
      <alignment wrapText="1"/>
    </xf>
    <xf numFmtId="164" fontId="2" fillId="0" borderId="32" xfId="0" applyNumberFormat="1" applyFont="1" applyBorder="1"/>
    <xf numFmtId="0" fontId="2" fillId="0" borderId="6" xfId="0" applyFont="1" applyBorder="1" applyProtection="1">
      <protection locked="0"/>
    </xf>
    <xf numFmtId="0" fontId="2" fillId="0" borderId="27" xfId="0" applyFont="1" applyBorder="1" applyAlignment="1" applyProtection="1">
      <alignment wrapText="1"/>
      <protection locked="0"/>
    </xf>
    <xf numFmtId="164" fontId="2" fillId="0" borderId="28" xfId="0" applyNumberFormat="1" applyFont="1" applyBorder="1" applyProtection="1">
      <protection locked="0"/>
    </xf>
    <xf numFmtId="0" fontId="2" fillId="0" borderId="29" xfId="0" applyFont="1" applyBorder="1" applyProtection="1">
      <protection locked="0"/>
    </xf>
    <xf numFmtId="0" fontId="0" fillId="0" borderId="12" xfId="0" applyBorder="1" applyAlignment="1">
      <alignment wrapText="1"/>
    </xf>
    <xf numFmtId="165" fontId="0" fillId="0" borderId="17" xfId="1" applyNumberFormat="1" applyFont="1" applyBorder="1" applyAlignment="1" applyProtection="1">
      <alignment horizontal="center"/>
      <protection locked="0"/>
    </xf>
    <xf numFmtId="164" fontId="0" fillId="0" borderId="22" xfId="0" applyNumberFormat="1" applyFill="1" applyBorder="1" applyProtection="1">
      <protection locked="0"/>
    </xf>
    <xf numFmtId="2" fontId="0" fillId="0" borderId="23" xfId="0" applyNumberFormat="1" applyBorder="1" applyAlignment="1" applyProtection="1">
      <alignment wrapText="1"/>
      <protection locked="0"/>
    </xf>
    <xf numFmtId="164" fontId="0" fillId="2" borderId="36" xfId="0" applyNumberFormat="1" applyFill="1" applyBorder="1" applyProtection="1">
      <protection locked="0"/>
    </xf>
    <xf numFmtId="164" fontId="0" fillId="2" borderId="37" xfId="0" applyNumberFormat="1" applyFill="1" applyBorder="1" applyProtection="1">
      <protection locked="0"/>
    </xf>
    <xf numFmtId="0" fontId="0" fillId="0" borderId="7" xfId="0" applyBorder="1" applyAlignment="1">
      <alignment wrapText="1"/>
    </xf>
    <xf numFmtId="0" fontId="0" fillId="0" borderId="38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0" xfId="0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1" fontId="0" fillId="0" borderId="22" xfId="0" applyNumberFormat="1" applyFill="1" applyBorder="1" applyProtection="1">
      <protection locked="0"/>
    </xf>
    <xf numFmtId="165" fontId="0" fillId="0" borderId="9" xfId="1" applyNumberFormat="1" applyFont="1" applyBorder="1" applyAlignment="1" applyProtection="1">
      <alignment horizontal="center"/>
      <protection locked="0"/>
    </xf>
    <xf numFmtId="165" fontId="0" fillId="0" borderId="11" xfId="1" applyNumberFormat="1" applyFont="1" applyBorder="1" applyAlignment="1" applyProtection="1">
      <alignment horizontal="center"/>
      <protection locked="0"/>
    </xf>
    <xf numFmtId="0" fontId="0" fillId="0" borderId="41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40" xfId="0" applyBorder="1" applyProtection="1">
      <protection locked="0"/>
    </xf>
    <xf numFmtId="0" fontId="2" fillId="0" borderId="43" xfId="0" applyFont="1" applyBorder="1" applyAlignment="1">
      <alignment wrapText="1"/>
    </xf>
    <xf numFmtId="0" fontId="0" fillId="0" borderId="35" xfId="0" applyBorder="1" applyAlignment="1">
      <alignment wrapText="1"/>
    </xf>
    <xf numFmtId="0" fontId="0" fillId="5" borderId="33" xfId="0" applyFill="1" applyBorder="1" applyAlignment="1">
      <alignment wrapText="1"/>
    </xf>
    <xf numFmtId="0" fontId="0" fillId="4" borderId="15" xfId="0" applyFill="1" applyBorder="1" applyAlignment="1">
      <alignment wrapText="1"/>
    </xf>
    <xf numFmtId="164" fontId="0" fillId="2" borderId="19" xfId="0" applyNumberFormat="1" applyFill="1" applyBorder="1"/>
    <xf numFmtId="164" fontId="0" fillId="2" borderId="22" xfId="0" applyNumberFormat="1" applyFill="1" applyBorder="1"/>
    <xf numFmtId="0" fontId="0" fillId="2" borderId="39" xfId="0" applyFill="1" applyBorder="1" applyProtection="1">
      <protection locked="0"/>
    </xf>
    <xf numFmtId="0" fontId="0" fillId="0" borderId="44" xfId="0" applyFill="1" applyBorder="1" applyAlignment="1">
      <alignment wrapText="1"/>
    </xf>
    <xf numFmtId="164" fontId="0" fillId="5" borderId="34" xfId="0" applyNumberFormat="1" applyFill="1" applyBorder="1"/>
    <xf numFmtId="164" fontId="0" fillId="4" borderId="16" xfId="0" applyNumberFormat="1" applyFill="1" applyBorder="1" applyAlignment="1">
      <alignment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2" borderId="8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8DFD-00D3-4F0F-8BF8-8BB85383D264}">
  <dimension ref="A1:C32"/>
  <sheetViews>
    <sheetView tabSelected="1" topLeftCell="A12" workbookViewId="0">
      <selection activeCell="C31" sqref="C31"/>
    </sheetView>
  </sheetViews>
  <sheetFormatPr defaultRowHeight="15" x14ac:dyDescent="0.25"/>
  <cols>
    <col min="1" max="1" width="29.28515625" customWidth="1"/>
    <col min="2" max="2" width="29.85546875" customWidth="1"/>
    <col min="3" max="3" width="39.5703125" customWidth="1"/>
  </cols>
  <sheetData>
    <row r="1" spans="1:3" ht="21" x14ac:dyDescent="0.25">
      <c r="A1" s="62" t="s">
        <v>0</v>
      </c>
      <c r="B1" s="63"/>
      <c r="C1" s="64"/>
    </row>
    <row r="2" spans="1:3" ht="19.5" thickBot="1" x14ac:dyDescent="0.35">
      <c r="A2" s="65" t="s">
        <v>18</v>
      </c>
      <c r="B2" s="66"/>
      <c r="C2" s="67"/>
    </row>
    <row r="3" spans="1:3" ht="30" x14ac:dyDescent="0.25">
      <c r="A3" s="1" t="s">
        <v>1</v>
      </c>
      <c r="B3" s="68"/>
      <c r="C3" s="69"/>
    </row>
    <row r="4" spans="1:3" ht="30.75" thickBot="1" x14ac:dyDescent="0.3">
      <c r="A4" s="2" t="s">
        <v>2</v>
      </c>
      <c r="B4" s="60" t="s">
        <v>3</v>
      </c>
      <c r="C4" s="61"/>
    </row>
    <row r="5" spans="1:3" ht="15.75" thickBot="1" x14ac:dyDescent="0.3">
      <c r="A5" s="3"/>
      <c r="B5" s="4"/>
      <c r="C5" s="5" t="s">
        <v>4</v>
      </c>
    </row>
    <row r="6" spans="1:3" x14ac:dyDescent="0.25">
      <c r="A6" s="6" t="s">
        <v>5</v>
      </c>
      <c r="B6" s="43">
        <v>6</v>
      </c>
      <c r="C6" s="7"/>
    </row>
    <row r="7" spans="1:3" ht="30" x14ac:dyDescent="0.25">
      <c r="A7" s="8" t="s">
        <v>6</v>
      </c>
      <c r="B7" s="44">
        <v>6</v>
      </c>
      <c r="C7" s="10"/>
    </row>
    <row r="8" spans="1:3" ht="30" x14ac:dyDescent="0.25">
      <c r="A8" s="8" t="s">
        <v>7</v>
      </c>
      <c r="B8" s="9"/>
      <c r="C8" s="10"/>
    </row>
    <row r="9" spans="1:3" ht="15.75" thickBot="1" x14ac:dyDescent="0.3">
      <c r="A9" s="11" t="s">
        <v>8</v>
      </c>
      <c r="B9" s="12">
        <f>B7+B8</f>
        <v>6</v>
      </c>
      <c r="C9" s="13"/>
    </row>
    <row r="10" spans="1:3" ht="15.75" thickBot="1" x14ac:dyDescent="0.3">
      <c r="A10" s="14"/>
      <c r="B10" s="15"/>
      <c r="C10" s="16"/>
    </row>
    <row r="11" spans="1:3" ht="30" x14ac:dyDescent="0.25">
      <c r="A11" s="17" t="s">
        <v>19</v>
      </c>
      <c r="B11" s="18"/>
      <c r="C11" s="7"/>
    </row>
    <row r="12" spans="1:3" ht="30" x14ac:dyDescent="0.25">
      <c r="A12" s="19" t="s">
        <v>20</v>
      </c>
      <c r="B12" s="20"/>
      <c r="C12" s="21"/>
    </row>
    <row r="13" spans="1:3" x14ac:dyDescent="0.25">
      <c r="A13" s="19" t="s">
        <v>9</v>
      </c>
      <c r="B13" s="20"/>
      <c r="C13" s="21"/>
    </row>
    <row r="14" spans="1:3" x14ac:dyDescent="0.25">
      <c r="A14" s="8" t="s">
        <v>23</v>
      </c>
      <c r="B14" s="20"/>
      <c r="C14" s="21"/>
    </row>
    <row r="15" spans="1:3" ht="62.25" customHeight="1" x14ac:dyDescent="0.25">
      <c r="A15" s="8" t="s">
        <v>21</v>
      </c>
      <c r="B15" s="20"/>
      <c r="C15" s="36" t="s">
        <v>22</v>
      </c>
    </row>
    <row r="16" spans="1:3" x14ac:dyDescent="0.25">
      <c r="A16" s="8" t="s">
        <v>10</v>
      </c>
      <c r="B16" s="35">
        <v>119652</v>
      </c>
      <c r="C16" s="10"/>
    </row>
    <row r="17" spans="1:3" ht="15.75" thickBot="1" x14ac:dyDescent="0.3">
      <c r="A17" s="11" t="s">
        <v>11</v>
      </c>
      <c r="B17" s="23"/>
      <c r="C17" s="13"/>
    </row>
    <row r="18" spans="1:3" ht="15.75" thickBot="1" x14ac:dyDescent="0.3">
      <c r="A18" s="24" t="s">
        <v>12</v>
      </c>
      <c r="B18" s="25">
        <f>SUM(B13:B17)</f>
        <v>119652</v>
      </c>
      <c r="C18" s="26"/>
    </row>
    <row r="19" spans="1:3" ht="15.75" thickBot="1" x14ac:dyDescent="0.3">
      <c r="A19" s="27" t="s">
        <v>13</v>
      </c>
      <c r="B19" s="28">
        <f>B11+B12+B18</f>
        <v>119652</v>
      </c>
      <c r="C19" s="29"/>
    </row>
    <row r="20" spans="1:3" ht="15.75" thickBot="1" x14ac:dyDescent="0.3">
      <c r="A20" s="30"/>
      <c r="B20" s="31"/>
      <c r="C20" s="32"/>
    </row>
    <row r="21" spans="1:3" x14ac:dyDescent="0.25">
      <c r="A21" s="39" t="s">
        <v>24</v>
      </c>
      <c r="B21" s="37"/>
      <c r="C21" s="7"/>
    </row>
    <row r="22" spans="1:3" x14ac:dyDescent="0.25">
      <c r="A22" s="40" t="s">
        <v>25</v>
      </c>
      <c r="B22" s="38"/>
      <c r="C22" s="21"/>
    </row>
    <row r="23" spans="1:3" x14ac:dyDescent="0.25">
      <c r="A23" s="41" t="s">
        <v>26</v>
      </c>
      <c r="B23" s="38"/>
      <c r="C23" s="21"/>
    </row>
    <row r="24" spans="1:3" ht="45" x14ac:dyDescent="0.25">
      <c r="A24" s="42" t="s">
        <v>27</v>
      </c>
      <c r="B24" s="22"/>
      <c r="C24" s="21"/>
    </row>
    <row r="25" spans="1:3" ht="15.75" thickBot="1" x14ac:dyDescent="0.3">
      <c r="A25" s="50" t="s">
        <v>17</v>
      </c>
      <c r="B25" s="28">
        <f>SUM(B21:B24)</f>
        <v>0</v>
      </c>
      <c r="C25" s="29"/>
    </row>
    <row r="26" spans="1:3" ht="30.75" thickBot="1" x14ac:dyDescent="0.3">
      <c r="A26" s="51" t="s">
        <v>28</v>
      </c>
      <c r="B26" s="25">
        <f>B19-B25</f>
        <v>119652</v>
      </c>
      <c r="C26" s="34"/>
    </row>
    <row r="27" spans="1:3" ht="30" x14ac:dyDescent="0.25">
      <c r="A27" s="19" t="s">
        <v>14</v>
      </c>
      <c r="B27" s="54"/>
      <c r="C27" s="45"/>
    </row>
    <row r="28" spans="1:3" ht="30" x14ac:dyDescent="0.25">
      <c r="A28" s="19" t="s">
        <v>15</v>
      </c>
      <c r="B28" s="55"/>
      <c r="C28" s="46"/>
    </row>
    <row r="29" spans="1:3" ht="30.75" thickBot="1" x14ac:dyDescent="0.3">
      <c r="A29" s="33" t="s">
        <v>16</v>
      </c>
      <c r="B29" s="56"/>
      <c r="C29" s="47"/>
    </row>
    <row r="30" spans="1:3" ht="30.75" thickBot="1" x14ac:dyDescent="0.3">
      <c r="A30" s="52" t="s">
        <v>30</v>
      </c>
      <c r="B30" s="58">
        <f>B26-B27-B28-B29</f>
        <v>119652</v>
      </c>
      <c r="C30" s="48"/>
    </row>
    <row r="31" spans="1:3" ht="30.75" thickBot="1" x14ac:dyDescent="0.3">
      <c r="A31" s="53" t="s">
        <v>29</v>
      </c>
      <c r="B31" s="59">
        <v>5390000</v>
      </c>
      <c r="C31" s="49"/>
    </row>
    <row r="32" spans="1:3" x14ac:dyDescent="0.25">
      <c r="A32" s="57" t="s">
        <v>31</v>
      </c>
    </row>
  </sheetData>
  <mergeCells count="4">
    <mergeCell ref="B4:C4"/>
    <mergeCell ref="A1:C1"/>
    <mergeCell ref="A2:C2"/>
    <mergeCell ref="B3:C3"/>
  </mergeCells>
  <pageMargins left="0.23622047244094491" right="0.23622047244094491" top="0.35433070866141736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Jiří Mgr.</dc:creator>
  <cp:lastModifiedBy>Zeman Jiří Mgr.</cp:lastModifiedBy>
  <cp:lastPrinted>2025-06-26T13:48:00Z</cp:lastPrinted>
  <dcterms:created xsi:type="dcterms:W3CDTF">2025-06-26T12:55:55Z</dcterms:created>
  <dcterms:modified xsi:type="dcterms:W3CDTF">2025-07-15T11:41:04Z</dcterms:modified>
</cp:coreProperties>
</file>