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<sst xmlns="http://schemas.openxmlformats.org/spreadsheetml/2006/main" count="31" uniqueCount="26">
  <si>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</si>
  <si>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</si>
  <si>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</si>
  <si>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</si>
  <si>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</si>
  <si>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</si>
  <si>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</si>
  <si>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</si>
  <si>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</si>
  <si>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</si>
  <si>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</si>
  <si>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</si>
  <si>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</si>
  <si>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</si>
  <si>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</si>
  <si>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</si>
  <si>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</si>
  <si>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</si>
  <si>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</si>
  <si>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</si>
  <si>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</si>
  <si>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</si>
  <si>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</si>
  <si>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</si>
  <si>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Rychnovsko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</si>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</sst>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7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9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0" fontId="4" fillId="0" borderId="24" xfId="0" applyFont="1" applyBorder="1" applyAlignment="1" applyProtection="1">
      <alignment horizontal="left" vertical="center" wrapText="1"/>
      <protection hidden="1"/>
    </xf>
    <xf numFmtId="0" fontId="4" fillId="0" borderId="22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9" xfId="1" applyFont="1" applyFill="1" applyBorder="1" applyAlignment="1" applyProtection="1">
      <alignment horizontal="center" vertical="center" wrapText="1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5" customFormat="1" ht="24.95" customHeight="1">
      <c r="A1" s="54" t="s">
        <v>25</v>
      </c>
      <c r="B1" s="54"/>
      <c r="C1" s="54"/>
      <c r="D1" s="54"/>
      <c r="E1" s="54"/>
      <c r="F1" s="54"/>
      <c r="G1" s="54"/>
      <c r="H1" s="54"/>
      <c r="I1" s="54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0" customFormat="1" ht="24.95" customHeight="1">
      <c r="A3" s="56" t="s">
        <v>5</v>
      </c>
      <c r="B3" s="57" t="s">
        <v>23</v>
      </c>
      <c r="C3" s="66"/>
      <c r="D3" s="66"/>
      <c r="E3" s="66"/>
      <c r="F3" s="66"/>
      <c r="G3" s="58"/>
      <c r="H3" s="58"/>
      <c r="I3" s="58"/>
      <c r="J3" s="59"/>
    </row>
    <row r="4" spans="1:10" s="60" customFormat="1" ht="24.95" customHeight="1">
      <c r="A4" s="61" t="s">
        <v>8</v>
      </c>
      <c r="B4" s="61" t="s">
        <v>24</v>
      </c>
      <c r="C4" s="66"/>
      <c r="D4" s="66"/>
      <c r="E4" s="66"/>
      <c r="F4" s="66"/>
      <c r="G4" s="58"/>
      <c r="H4" s="58"/>
      <c r="I4" s="58"/>
      <c r="J4" s="59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90" t="s">
        <v>4</v>
      </c>
      <c r="B6" s="90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91" t="s">
        <v>10</v>
      </c>
      <c r="E7" s="92"/>
      <c r="F7" s="92"/>
      <c r="G7" s="92"/>
      <c r="H7" s="92"/>
      <c r="I7" s="93"/>
      <c r="J7" s="2"/>
    </row>
    <row r="8" spans="1:10" ht="24.95" customHeight="1">
      <c r="A8" s="16"/>
      <c r="B8" s="11"/>
      <c r="C8" s="11"/>
      <c r="D8" s="68" t="s">
        <v>1</v>
      </c>
      <c r="E8" s="68"/>
      <c r="F8" s="68" t="s">
        <v>2</v>
      </c>
      <c r="G8" s="68"/>
      <c r="H8" s="68" t="s">
        <v>3</v>
      </c>
      <c r="I8" s="79"/>
      <c r="J8" s="2"/>
    </row>
    <row r="9" spans="1:10" ht="39.950000000000003" customHeight="1">
      <c r="A9" s="73" t="s">
        <v>13</v>
      </c>
      <c r="B9" s="74"/>
      <c r="C9" s="17"/>
      <c r="D9" s="67">
        <v>16</v>
      </c>
      <c r="E9" s="67"/>
      <c r="F9" s="67">
        <v>9</v>
      </c>
      <c r="G9" s="67"/>
      <c r="H9" s="67">
        <v>9</v>
      </c>
      <c r="I9" s="69"/>
      <c r="J9" s="2"/>
    </row>
    <row r="10" spans="1:10" ht="39.950000000000003" customHeight="1">
      <c r="A10" s="73" t="s">
        <v>9</v>
      </c>
      <c r="B10" s="74"/>
      <c r="C10" s="17"/>
      <c r="D10" s="67">
        <v>2</v>
      </c>
      <c r="E10" s="67"/>
      <c r="F10" s="67">
        <v>0</v>
      </c>
      <c r="G10" s="67"/>
      <c r="H10" s="67">
        <v>0</v>
      </c>
      <c r="I10" s="69"/>
      <c r="J10" s="2"/>
    </row>
    <row r="11" spans="1:10" ht="39.950000000000003" customHeight="1">
      <c r="A11" s="73" t="s">
        <v>14</v>
      </c>
      <c r="B11" s="74"/>
      <c r="C11" s="17"/>
      <c r="D11" s="67">
        <v>18</v>
      </c>
      <c r="E11" s="67"/>
      <c r="F11" s="67">
        <v>9</v>
      </c>
      <c r="G11" s="67"/>
      <c r="H11" s="67">
        <v>9</v>
      </c>
      <c r="I11" s="69"/>
      <c r="J11" s="2"/>
    </row>
    <row r="12" spans="1:10" ht="39.950000000000003" customHeight="1">
      <c r="A12" s="73" t="s">
        <v>12</v>
      </c>
      <c r="B12" s="74"/>
      <c r="C12" s="17"/>
      <c r="D12" s="80">
        <f>IF(SUM(D9:I10)&gt;0,SUM(D9:I10),"")</f>
        <v>36</v>
      </c>
      <c r="E12" s="81"/>
      <c r="F12" s="81"/>
      <c r="G12" s="81"/>
      <c r="H12" s="81"/>
      <c r="I12" s="82"/>
      <c r="J12" s="2"/>
    </row>
    <row r="13" spans="1:10" s="4" customFormat="1" ht="24.95" customHeight="1">
      <c r="A13" s="18"/>
      <c r="B13" s="19"/>
      <c r="C13" s="20"/>
      <c r="D13" s="21"/>
      <c r="E13" s="21"/>
      <c r="F13" s="21"/>
      <c r="G13" s="21"/>
      <c r="H13" s="21"/>
      <c r="I13" s="22"/>
    </row>
    <row r="14" spans="1:10" ht="39.950000000000003" customHeight="1">
      <c r="A14" s="73" t="s">
        <v>22</v>
      </c>
      <c r="B14" s="74"/>
      <c r="C14" s="23"/>
      <c r="D14" s="86" t="s">
        <v>23</v>
      </c>
      <c r="E14" s="87"/>
      <c r="F14" s="63" t="s">
        <v>20</v>
      </c>
      <c r="G14" s="86" t="s">
        <v>23</v>
      </c>
      <c r="H14" s="87"/>
      <c r="I14" s="62" t="s">
        <v>21</v>
      </c>
      <c r="J14" s="2"/>
    </row>
    <row r="15" spans="1:10" ht="39.950000000000003" customHeight="1">
      <c r="A15" s="73" t="s">
        <v>19</v>
      </c>
      <c r="B15" s="74"/>
      <c r="C15" s="17"/>
      <c r="D15" s="83">
        <v>10</v>
      </c>
      <c r="E15" s="84"/>
      <c r="F15" s="84"/>
      <c r="G15" s="84"/>
      <c r="H15" s="84"/>
      <c r="I15" s="85"/>
      <c r="J15" s="2"/>
    </row>
    <row r="16" spans="1:10" s="4" customFormat="1" ht="24.95" customHeight="1">
      <c r="A16" s="18"/>
      <c r="B16" s="19"/>
      <c r="C16" s="20"/>
      <c r="D16" s="21"/>
      <c r="E16" s="21"/>
      <c r="F16" s="21"/>
      <c r="G16" s="21"/>
      <c r="H16" s="21"/>
      <c r="I16" s="22"/>
    </row>
    <row r="17" spans="1:12" ht="24.95" customHeight="1">
      <c r="A17" s="24"/>
      <c r="B17" s="25"/>
      <c r="C17" s="26"/>
      <c r="D17" s="94" t="s">
        <v>11</v>
      </c>
      <c r="E17" s="95"/>
      <c r="F17" s="95"/>
      <c r="G17" s="95"/>
      <c r="H17" s="95"/>
      <c r="I17" s="96"/>
      <c r="J17" s="2"/>
    </row>
    <row r="18" spans="1:12" ht="24.95" customHeight="1">
      <c r="A18" s="16"/>
      <c r="B18" s="11"/>
      <c r="C18" s="11"/>
      <c r="D18" s="68" t="s">
        <v>1</v>
      </c>
      <c r="E18" s="68"/>
      <c r="F18" s="68" t="s">
        <v>2</v>
      </c>
      <c r="G18" s="68"/>
      <c r="H18" s="68" t="s">
        <v>3</v>
      </c>
      <c r="I18" s="79"/>
      <c r="J18" s="2"/>
    </row>
    <row r="19" spans="1:12" ht="39.950000000000003" customHeight="1">
      <c r="A19" s="73" t="s">
        <v>15</v>
      </c>
      <c r="B19" s="74"/>
      <c r="C19" s="27"/>
      <c r="D19" s="70">
        <v>1174656</v>
      </c>
      <c r="E19" s="70"/>
      <c r="F19" s="70">
        <v>588038</v>
      </c>
      <c r="G19" s="70"/>
      <c r="H19" s="70">
        <v>512573</v>
      </c>
      <c r="I19" s="71"/>
      <c r="J19" s="2"/>
    </row>
    <row r="20" spans="1:12" ht="39.950000000000003" customHeight="1">
      <c r="A20" s="77" t="s">
        <v>16</v>
      </c>
      <c r="B20" s="78"/>
      <c r="C20" s="27"/>
      <c r="D20" s="70">
        <f>IF(SUM(D19:I19)&gt;0,D21*1.15,"")</f>
        <v>2616557.0499999998</v>
      </c>
      <c r="E20" s="70"/>
      <c r="F20" s="70"/>
      <c r="G20" s="70"/>
      <c r="H20" s="70"/>
      <c r="I20" s="71"/>
      <c r="J20" s="2"/>
    </row>
    <row r="21" spans="1:12" ht="39.950000000000003" customHeight="1">
      <c r="A21" s="77" t="s">
        <v>17</v>
      </c>
      <c r="B21" s="78"/>
      <c r="C21" s="27"/>
      <c r="D21" s="75">
        <f>IF(SUM(D19:I19)&gt;0,SUM(D19:I19),"")</f>
        <v>2275267</v>
      </c>
      <c r="E21" s="75"/>
      <c r="F21" s="75"/>
      <c r="G21" s="75"/>
      <c r="H21" s="75"/>
      <c r="I21" s="76"/>
      <c r="J21" s="2"/>
    </row>
    <row r="22" spans="1:12" ht="39.950000000000003" customHeight="1" thickBot="1">
      <c r="A22" s="88" t="s">
        <v>18</v>
      </c>
      <c r="B22" s="89"/>
      <c r="C22" s="28"/>
      <c r="D22" s="64">
        <f>IF(SUM(D19:I19)&gt;0,D21*0.9,"")</f>
        <v>2047740.3</v>
      </c>
      <c r="E22" s="64"/>
      <c r="F22" s="64"/>
      <c r="G22" s="64"/>
      <c r="H22" s="64"/>
      <c r="I22" s="65"/>
      <c r="J22" s="2"/>
    </row>
    <row r="23" spans="1:12" ht="15" customHeight="1">
      <c r="A23" s="29"/>
      <c r="B23" s="29"/>
      <c r="C23" s="30"/>
      <c r="D23" s="31"/>
      <c r="E23" s="31"/>
      <c r="F23" s="31"/>
      <c r="G23" s="31"/>
      <c r="H23" s="31"/>
      <c r="I23" s="31"/>
      <c r="J23" s="2"/>
    </row>
    <row r="24" spans="1:12" s="5" customFormat="1" ht="16.5" customHeight="1">
      <c r="A24" s="19"/>
      <c r="B24" s="19"/>
      <c r="C24" s="32"/>
      <c r="D24" s="33"/>
      <c r="E24" s="33"/>
      <c r="F24" s="33"/>
      <c r="G24" s="33"/>
      <c r="H24" s="33"/>
      <c r="I24" s="33"/>
      <c r="J24" s="4"/>
    </row>
    <row r="25" spans="1:12" s="5" customFormat="1" ht="15" customHeight="1">
      <c r="A25" s="34"/>
      <c r="B25" s="34"/>
      <c r="C25" s="32"/>
      <c r="D25" s="35"/>
      <c r="E25" s="35"/>
      <c r="F25" s="35"/>
      <c r="G25" s="35"/>
      <c r="H25" s="35"/>
      <c r="I25" s="35"/>
      <c r="J25" s="4"/>
    </row>
    <row r="26" spans="1:12" s="5" customFormat="1" ht="15">
      <c r="A26" s="19"/>
      <c r="B26" s="19"/>
      <c r="C26" s="32"/>
      <c r="D26" s="32"/>
      <c r="E26" s="32"/>
      <c r="F26" s="32"/>
      <c r="G26" s="32"/>
      <c r="H26" s="32"/>
      <c r="I26" s="32"/>
      <c r="J26" s="4"/>
    </row>
    <row r="27" spans="1:12" s="5" customFormat="1" ht="15">
      <c r="A27" s="19"/>
      <c r="B27" s="19"/>
      <c r="C27" s="32"/>
      <c r="D27" s="32"/>
      <c r="E27" s="32"/>
      <c r="F27" s="32"/>
      <c r="G27" s="32"/>
      <c r="H27" s="32"/>
      <c r="I27" s="32"/>
      <c r="J27" s="4"/>
    </row>
    <row r="28" spans="1:12" s="7" customFormat="1">
      <c r="A28" s="36" t="s">
        <v>0</v>
      </c>
      <c r="B28" s="37"/>
      <c r="C28" s="11"/>
      <c r="D28" s="72"/>
      <c r="E28" s="72"/>
      <c r="F28" s="72"/>
      <c r="G28" s="11"/>
      <c r="H28" s="11"/>
      <c r="I28" s="11"/>
      <c r="L28" s="1"/>
    </row>
    <row r="29" spans="1:12" s="7" customFormat="1">
      <c r="A29" s="38"/>
      <c r="B29" s="38"/>
      <c r="C29" s="39"/>
      <c r="D29" s="40"/>
      <c r="E29" s="41"/>
      <c r="F29" s="11"/>
      <c r="G29" s="42"/>
      <c r="H29" s="42"/>
      <c r="I29" s="42"/>
    </row>
    <row r="30" spans="1:12" s="7" customFormat="1">
      <c r="A30" s="43"/>
      <c r="B30" s="44"/>
      <c r="C30" s="45"/>
      <c r="D30" s="40"/>
      <c r="E30" s="46"/>
      <c r="F30" s="46"/>
      <c r="G30" s="46"/>
      <c r="H30" s="46"/>
      <c r="I30" s="46"/>
    </row>
    <row r="31" spans="1:12" s="7" customFormat="1">
      <c r="A31" s="46"/>
      <c r="B31" s="46"/>
      <c r="C31" s="47"/>
      <c r="D31" s="40"/>
      <c r="E31" s="46"/>
      <c r="F31" s="46"/>
      <c r="G31" s="46"/>
      <c r="H31" s="46"/>
      <c r="I31" s="46"/>
    </row>
    <row r="32" spans="1:12" s="7" customFormat="1">
      <c r="A32" s="48" t="s">
        <v>6</v>
      </c>
      <c r="B32" s="49"/>
      <c r="C32" s="50"/>
      <c r="D32" s="51"/>
      <c r="E32" s="50" t="s">
        <v>7</v>
      </c>
      <c r="F32" s="42"/>
      <c r="G32" s="52"/>
      <c r="H32" s="42"/>
      <c r="I32" s="52"/>
    </row>
    <row r="33" spans="1:11" s="7" customFormat="1">
      <c r="A33" s="42"/>
      <c r="B33" s="42"/>
      <c r="C33" s="42"/>
      <c r="D33" s="42"/>
      <c r="E33" s="42"/>
      <c r="F33" s="42"/>
      <c r="G33" s="42"/>
      <c r="H33" s="42"/>
      <c r="I33" s="42"/>
    </row>
    <row r="34" spans="1:11" s="7" customFormat="1">
      <c r="A34" s="38"/>
      <c r="B34" s="38"/>
      <c r="C34" s="39"/>
      <c r="D34" s="11"/>
      <c r="E34" s="53"/>
      <c r="F34" s="53"/>
      <c r="G34" s="39"/>
      <c r="H34" s="39"/>
      <c r="I34" s="39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rszESPeLPh/5O4JNMyJfv+0cIH0=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8uYfpykliSUe9u+4+RY72miT0wY=</DigestValue>
    </Reference>
  </SignedInfo>
  <SignatureValue>hEG0bN8iMG2G8NoRyeEzBAlY2Z3KGvNzLSr3/Y3QeRkpP08N5qeXMgFge6DJizuvszUlgncH2j5n
ZI4B77564IS5gML+AYCyNE/aOlhqBrlCEGi3KiQ7T3x/IO2KI/foZNlIg6grHm3SZoJF4dI+iP5O
VIXJcZLFREjC3bLvxELEJJzFvbeBz60PjIkbJLY9U/4VbI0rn7DDFinpr2M2E6ayVHShlStBjBiy
81qB32otcKOBYeosPFkWeZJIG4Mcja+YRrnB1jDzTpchaAZ489leAL3MOdWwyayUg27LG8ilqzkB
sdvU+DtHWJhtdLbrqY30rycdEK9329eIEViPcw==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SCBngBAK7l9SOZvhd9q/MvjOUz8=</DigestValue>
      </Reference>
      <Reference URI="/xl/styles.xml?ContentType=application/vnd.openxmlformats-officedocument.spreadsheetml.styles+xml">
        <DigestMethod Algorithm="http://www.w3.org/2000/09/xmldsig#sha1"/>
        <DigestValue>BQC0RxWeVlubnfkLagh4aSvIoE4=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h8FdMnxfiI84nVSC7i8FjdIP/xU=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2015-09-16T14:01:35Z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2015-09-16T14:01:35Z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2015-09-05T13:43:00Z</cp:lastPrinted>
  <dcterms:created xsi:type="dcterms:W3CDTF">2015-06-20T13:39:38Z</dcterms:created>
  <dcterms:modified xsi:type="dcterms:W3CDTF">2015-09-05T14:05:47Z</dcterms:modified>
</cp:coreProperties>
</file>