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zaloha\Sstrnb\projekty\dokumentace\SPV_Hlušice_finále\Vybavení_2024\Zařízení\ZD_2025\ZD_dynamometr\"/>
    </mc:Choice>
  </mc:AlternateContent>
  <xr:revisionPtr revIDLastSave="0" documentId="8_{5732B57A-BB49-4A72-B837-5770DA8CC1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List1!$A$1:$E$9</definedName>
    <definedName name="OLE_LINK2" localSheetId="0">List1!#REF!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6" i="1" l="1"/>
  <c r="D7" i="1" s="1"/>
  <c r="C7" i="1"/>
  <c r="E6" i="1" l="1"/>
  <c r="E7" i="1" s="1"/>
</calcChain>
</file>

<file path=xl/sharedStrings.xml><?xml version="1.0" encoding="utf-8"?>
<sst xmlns="http://schemas.openxmlformats.org/spreadsheetml/2006/main" count="42" uniqueCount="42">
  <si>
    <t>Nabídková cena v Kč</t>
  </si>
  <si>
    <t>Zakázka celkem</t>
  </si>
  <si>
    <t>Parametr</t>
  </si>
  <si>
    <t>Požadavek</t>
  </si>
  <si>
    <t>Nabídka</t>
  </si>
  <si>
    <t>Samostatně DPH (Kč)</t>
  </si>
  <si>
    <t>Cena (Kč bez DPH)</t>
  </si>
  <si>
    <t>Cena (Kč včetně DPH)</t>
  </si>
  <si>
    <t>Dodavatel vyplňuje pouze žlutě označená pole. V požadovaných parametrech vyplní konkrétní hodnotu / údaj (kde je to relevantní) nebo ANO.</t>
  </si>
  <si>
    <t>Požadované technické parametry</t>
  </si>
  <si>
    <t>příslušenství:</t>
  </si>
  <si>
    <t>mobilita</t>
  </si>
  <si>
    <t>ovládání</t>
  </si>
  <si>
    <t>Zařízení pro diagnostiku pohonných jednotek zem. techniky vč. příslušenství (jednotková cena)</t>
  </si>
  <si>
    <t>Zařízení pro diagnostiku pohonných jednotek zem. techniky vč. příslušenství (1 ks)</t>
  </si>
  <si>
    <t>výkon dynamometru</t>
  </si>
  <si>
    <t>minimálně 900 kW</t>
  </si>
  <si>
    <t>trvalé zatížení</t>
  </si>
  <si>
    <t>minimálně 400 kW po dobu minimálně 60 minut</t>
  </si>
  <si>
    <t>min diagnostické periferie</t>
  </si>
  <si>
    <t>externí analogové snímání teplot, tlaků, lambda, EGT, CO</t>
  </si>
  <si>
    <t>záruční doba</t>
  </si>
  <si>
    <t>min 60 měsíců</t>
  </si>
  <si>
    <t>notebook vč. ovládacího SW</t>
  </si>
  <si>
    <t>Hřídel A</t>
  </si>
  <si>
    <t>Hřídel B</t>
  </si>
  <si>
    <t>Hřídel C</t>
  </si>
  <si>
    <t>Hřídel D</t>
  </si>
  <si>
    <t>Hřídel E</t>
  </si>
  <si>
    <t>1 3/4“ Z20 S6 L 1000</t>
  </si>
  <si>
    <t>1 3/4“ Z20 S5 L 1000</t>
  </si>
  <si>
    <t>1 3/4“ Z6 S5 L 1000</t>
  </si>
  <si>
    <t>1 3/8“ Z6 S5 L 1000</t>
  </si>
  <si>
    <t>1 3/8“ Z21 S5 L 1000</t>
  </si>
  <si>
    <t>zaškolení + zkušební provoz</t>
  </si>
  <si>
    <t>min v rozsahu 15 hodin</t>
  </si>
  <si>
    <t>mobilní na vlastním podvozku s TP</t>
  </si>
  <si>
    <t>ochranné pomůcky</t>
  </si>
  <si>
    <t>min chránič sluchu, zraku, pracovní rukavice</t>
  </si>
  <si>
    <t>příprava pro manipulaci</t>
  </si>
  <si>
    <t>pro paletizační vidle nebo závěsná oka</t>
  </si>
  <si>
    <t>D+M Zařízení pro diagnostiku pohonných jednotek zemědělské techniky vč. příslušenství - Položka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</si>
</sst>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A"/>
      <name val="Calibri"/>
      <family val="2"/>
      <charset val="238"/>
      <scheme val="minor"/>
    </font>
    <font>
      <b/>
      <sz val="11"/>
      <color rgb="FF00000A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sz val="12"/>
      <color rgb="FF00000A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3" xfId="0" applyBorder="1" applyAlignment="1">
      <alignment wrapText="1"/>
    </xf>
    <xf numFmtId="0" fontId="0" fillId="0" borderId="6" xfId="0" applyBorder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horizontal="left" vertical="center" wrapText="1"/>
    </xf>
    <xf numFmtId="0" fontId="0" fillId="2" borderId="4" xfId="0" applyFill="1" applyBorder="1"/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2" fillId="0" borderId="13" xfId="0" applyFont="1" applyBorder="1" applyAlignment="1">
      <alignment wrapText="1"/>
    </xf>
    <xf numFmtId="0" fontId="2" fillId="0" borderId="15" xfId="0" applyFont="1" applyBorder="1"/>
    <xf numFmtId="4" fontId="3" fillId="0" borderId="10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0" fillId="0" borderId="18" xfId="0" applyBorder="1"/>
    <xf numFmtId="0" fontId="0" fillId="0" borderId="8" xfId="0" applyBorder="1" applyAlignment="1">
      <alignment horizontal="center" vertical="center"/>
    </xf>
    <xf numFmtId="0" fontId="0" fillId="0" borderId="10" xfId="0" applyBorder="1"/>
    <xf numFmtId="4" fontId="2" fillId="5" borderId="1" xfId="0" applyNumberFormat="1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vertical="center"/>
    </xf>
    <xf numFmtId="0" fontId="0" fillId="5" borderId="1" xfId="0" applyFill="1" applyBorder="1"/>
    <xf numFmtId="0" fontId="6" fillId="5" borderId="1" xfId="0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0" fontId="9" fillId="0" borderId="3" xfId="0" applyFont="1" applyBorder="1" applyAlignment="1">
      <alignment wrapText="1"/>
    </xf>
    <xf numFmtId="0" fontId="1" fillId="0" borderId="21" xfId="0" applyFont="1" applyBorder="1" applyAlignment="1">
      <alignment vertical="center" wrapText="1"/>
    </xf>
    <xf numFmtId="0" fontId="0" fillId="0" borderId="2" xfId="0" applyBorder="1" applyAlignment="1">
      <alignment horizontal="left" wrapText="1"/>
    </xf>
    <xf numFmtId="0" fontId="6" fillId="0" borderId="14" xfId="0" applyFont="1" applyBorder="1" applyAlignment="1">
      <alignment horizontal="left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8" fillId="4" borderId="19" xfId="0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tabSelected="1" zoomScale="120" zoomScaleNormal="120" workbookViewId="0">
      <selection activeCell="E13" sqref="E13"/>
    </sheetView>
  </sheetViews>
  <sheetFormatPr defaultRowHeight="15" x14ac:dyDescent="0.25"/>
  <cols>
    <col min="2" max="2" width="45.85546875" customWidth="1"/>
    <col min="3" max="3" width="23.5703125" customWidth="1"/>
    <col min="4" max="4" width="17.5703125" customWidth="1"/>
    <col min="5" max="5" width="23" customWidth="1"/>
  </cols>
  <sheetData>
    <row r="1" spans="1:5" ht="34.15" customHeight="1" x14ac:dyDescent="0.25">
      <c r="B1" s="32" t="s">
        <v>8</v>
      </c>
      <c r="C1" s="32"/>
      <c r="D1" s="32"/>
      <c r="E1" s="32"/>
    </row>
    <row r="3" spans="1:5" ht="21.75" thickBot="1" x14ac:dyDescent="0.3">
      <c r="A3" s="33" t="s">
        <v>0</v>
      </c>
      <c r="B3" s="34"/>
      <c r="C3" s="34"/>
      <c r="D3" s="34"/>
      <c r="E3" s="35"/>
    </row>
    <row r="4" spans="1:5" ht="30" x14ac:dyDescent="0.25">
      <c r="A4" s="15"/>
      <c r="B4" s="2"/>
      <c r="C4" s="3" t="s">
        <v>6</v>
      </c>
      <c r="D4" s="4" t="s">
        <v>5</v>
      </c>
      <c r="E4" s="5" t="s">
        <v>7</v>
      </c>
    </row>
    <row r="5" spans="1:5" ht="27.95" customHeight="1" x14ac:dyDescent="0.25">
      <c r="A5" s="16">
        <v>1</v>
      </c>
      <c r="B5" s="10" t="s">
        <v>13</v>
      </c>
      <c r="C5" s="7"/>
      <c r="D5" s="8"/>
      <c r="E5" s="9"/>
    </row>
    <row r="6" spans="1:5" ht="27.95" customHeight="1" thickBot="1" x14ac:dyDescent="0.3">
      <c r="A6" s="17"/>
      <c r="B6" s="24" t="s">
        <v>14</v>
      </c>
      <c r="C6" s="13">
        <f>C5</f>
        <v>0</v>
      </c>
      <c r="D6" s="13">
        <f>C6*0.21</f>
        <v>0</v>
      </c>
      <c r="E6" s="14">
        <f>C6+D6</f>
        <v>0</v>
      </c>
    </row>
    <row r="7" spans="1:5" ht="31.5" customHeight="1" thickBot="1" x14ac:dyDescent="0.3">
      <c r="A7" s="20"/>
      <c r="B7" s="21" t="s">
        <v>1</v>
      </c>
      <c r="C7" s="18">
        <f>+C6</f>
        <v>0</v>
      </c>
      <c r="D7" s="19">
        <f>+D6</f>
        <v>0</v>
      </c>
      <c r="E7" s="19">
        <f>+E6</f>
        <v>0</v>
      </c>
    </row>
    <row r="8" spans="1:5" ht="15.75" thickBot="1" x14ac:dyDescent="0.3"/>
    <row r="9" spans="1:5" ht="34.5" customHeight="1" thickBot="1" x14ac:dyDescent="0.3">
      <c r="B9" s="36" t="s">
        <v>9</v>
      </c>
      <c r="C9" s="37"/>
      <c r="D9" s="37"/>
      <c r="E9" s="38"/>
    </row>
    <row r="10" spans="1:5" ht="16.5" thickBot="1" x14ac:dyDescent="0.3">
      <c r="B10" s="27" t="s">
        <v>41</v>
      </c>
      <c r="C10" s="28"/>
      <c r="D10" s="28"/>
      <c r="E10" s="29"/>
    </row>
    <row r="11" spans="1:5" ht="16.5" thickBot="1" x14ac:dyDescent="0.3">
      <c r="B11" s="11" t="s">
        <v>2</v>
      </c>
      <c r="C11" s="26" t="s">
        <v>3</v>
      </c>
      <c r="D11" s="26"/>
      <c r="E11" s="12" t="s">
        <v>4</v>
      </c>
    </row>
    <row r="12" spans="1:5" x14ac:dyDescent="0.25">
      <c r="B12" s="1" t="s">
        <v>15</v>
      </c>
      <c r="C12" s="25" t="s">
        <v>16</v>
      </c>
      <c r="D12" s="25"/>
      <c r="E12" s="6"/>
    </row>
    <row r="13" spans="1:5" ht="30" customHeight="1" x14ac:dyDescent="0.25">
      <c r="B13" s="22" t="s">
        <v>17</v>
      </c>
      <c r="C13" s="25" t="s">
        <v>18</v>
      </c>
      <c r="D13" s="25"/>
      <c r="E13" s="6"/>
    </row>
    <row r="14" spans="1:5" ht="30" customHeight="1" x14ac:dyDescent="0.25">
      <c r="B14" s="22" t="s">
        <v>19</v>
      </c>
      <c r="C14" s="25" t="s">
        <v>20</v>
      </c>
      <c r="D14" s="25"/>
      <c r="E14" s="6"/>
    </row>
    <row r="15" spans="1:5" x14ac:dyDescent="0.25">
      <c r="B15" s="1" t="s">
        <v>11</v>
      </c>
      <c r="C15" s="25" t="s">
        <v>36</v>
      </c>
      <c r="D15" s="25"/>
      <c r="E15" s="6"/>
    </row>
    <row r="16" spans="1:5" x14ac:dyDescent="0.25">
      <c r="B16" s="1" t="s">
        <v>21</v>
      </c>
      <c r="C16" s="25" t="s">
        <v>22</v>
      </c>
      <c r="D16" s="25"/>
      <c r="E16" s="6"/>
    </row>
    <row r="17" spans="2:5" x14ac:dyDescent="0.25">
      <c r="B17" s="1" t="s">
        <v>12</v>
      </c>
      <c r="C17" s="25" t="s">
        <v>23</v>
      </c>
      <c r="D17" s="25"/>
      <c r="E17" s="6"/>
    </row>
    <row r="18" spans="2:5" x14ac:dyDescent="0.25">
      <c r="B18" s="23" t="s">
        <v>10</v>
      </c>
      <c r="C18" s="25"/>
      <c r="D18" s="25"/>
      <c r="E18" s="6"/>
    </row>
    <row r="19" spans="2:5" x14ac:dyDescent="0.25">
      <c r="B19" s="1" t="s">
        <v>24</v>
      </c>
      <c r="C19" s="30" t="s">
        <v>29</v>
      </c>
      <c r="D19" s="31"/>
      <c r="E19" s="6"/>
    </row>
    <row r="20" spans="2:5" x14ac:dyDescent="0.25">
      <c r="B20" s="1" t="s">
        <v>25</v>
      </c>
      <c r="C20" s="30" t="s">
        <v>30</v>
      </c>
      <c r="D20" s="31"/>
      <c r="E20" s="6"/>
    </row>
    <row r="21" spans="2:5" x14ac:dyDescent="0.25">
      <c r="B21" s="1" t="s">
        <v>26</v>
      </c>
      <c r="C21" s="30" t="s">
        <v>31</v>
      </c>
      <c r="D21" s="31"/>
      <c r="E21" s="6"/>
    </row>
    <row r="22" spans="2:5" x14ac:dyDescent="0.25">
      <c r="B22" s="1" t="s">
        <v>27</v>
      </c>
      <c r="C22" s="30" t="s">
        <v>32</v>
      </c>
      <c r="D22" s="31"/>
      <c r="E22" s="6"/>
    </row>
    <row r="23" spans="2:5" x14ac:dyDescent="0.25">
      <c r="B23" s="1" t="s">
        <v>28</v>
      </c>
      <c r="C23" s="30" t="s">
        <v>33</v>
      </c>
      <c r="D23" s="31"/>
      <c r="E23" s="6"/>
    </row>
    <row r="24" spans="2:5" x14ac:dyDescent="0.25">
      <c r="B24" s="1" t="s">
        <v>34</v>
      </c>
      <c r="C24" s="25" t="s">
        <v>35</v>
      </c>
      <c r="D24" s="25"/>
      <c r="E24" s="6"/>
    </row>
    <row r="25" spans="2:5" x14ac:dyDescent="0.25">
      <c r="B25" s="1" t="s">
        <v>37</v>
      </c>
      <c r="C25" s="25" t="s">
        <v>38</v>
      </c>
      <c r="D25" s="25"/>
      <c r="E25" s="6"/>
    </row>
    <row r="26" spans="2:5" x14ac:dyDescent="0.25">
      <c r="B26" s="1" t="s">
        <v>39</v>
      </c>
      <c r="C26" s="25" t="s">
        <v>40</v>
      </c>
      <c r="D26" s="25"/>
      <c r="E26" s="6"/>
    </row>
  </sheetData>
  <sheetProtection algorithmName="SHA-512" hashValue="8zmOkQRjtr7xcuXcJa+8NiE7+yh0hcdTo9IMgXEwr52n69D8ky/7DvRVQeVAHWRieonnqwz2mfkH5J+mf06lsA==" saltValue="pfML7k0ppOuOEz7XJjWTpg==" spinCount="100000" sheet="1" objects="1" scenarios="1"/>
  <protectedRanges>
    <protectedRange sqref="C5" name="Oblast1"/>
  </protectedRanges>
  <mergeCells count="20">
    <mergeCell ref="C15:D15"/>
    <mergeCell ref="C16:D16"/>
    <mergeCell ref="C19:D19"/>
    <mergeCell ref="C20:D20"/>
    <mergeCell ref="C21:D21"/>
    <mergeCell ref="C11:D11"/>
    <mergeCell ref="C12:D12"/>
    <mergeCell ref="C13:D13"/>
    <mergeCell ref="C22:D22"/>
    <mergeCell ref="C23:D23"/>
    <mergeCell ref="C17:D17"/>
    <mergeCell ref="C18:D18"/>
    <mergeCell ref="C24:D24"/>
    <mergeCell ref="C25:D25"/>
    <mergeCell ref="C26:D26"/>
    <mergeCell ref="C14:D14"/>
    <mergeCell ref="B10:E10"/>
    <mergeCell ref="B1:E1"/>
    <mergeCell ref="A3:E3"/>
    <mergeCell ref="B9:E9"/>
  </mergeCells>
  <pageMargins left="0.7" right="0.7" top="0.78740157499999996" bottom="0.78740157499999996" header="0.3" footer="0.3"/>
  <pageSetup paperSize="9" scale="73" fitToHeight="0" orientation="portrait" horizontalDpi="4294967295" verticalDpi="4294967295" r:id="rId1"/>
  <headerFooter>
    <oddFooter>&amp;LDodávka ICT techniky&amp;RStrana &amp;P / &amp;N</oddFooter>
  </headerFooter>
  <rowBreaks count="1" manualBreakCount="1">
    <brk id="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Nymš</dc:creator>
  <cp:lastModifiedBy>Karel Průcha</cp:lastModifiedBy>
  <cp:lastPrinted>2024-09-26T10:46:02Z</cp:lastPrinted>
  <dcterms:created xsi:type="dcterms:W3CDTF">2022-06-23T10:26:01Z</dcterms:created>
  <dcterms:modified xsi:type="dcterms:W3CDTF">2025-07-01T08:57:52Z</dcterms:modified>
</cp:coreProperties>
</file>