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14" i="1" l="1"/>
  <c r="I14" i="1" s="1"/>
  <c r="H14" i="1"/>
  <c r="F15" i="1"/>
  <c r="I15" i="1" s="1"/>
  <c r="H15" i="1"/>
  <c r="F16" i="1"/>
  <c r="I16" i="1" s="1"/>
  <c r="H16" i="1"/>
  <c r="F17" i="1"/>
  <c r="I17" i="1" s="1"/>
  <c r="H17" i="1"/>
  <c r="F18" i="1"/>
  <c r="I18" i="1" s="1"/>
  <c r="H18" i="1"/>
  <c r="F19" i="1"/>
  <c r="I19" i="1" s="1"/>
  <c r="H19" i="1"/>
  <c r="H13" i="1"/>
  <c r="H20" i="1"/>
  <c r="H21" i="1"/>
  <c r="F13" i="1"/>
  <c r="I13" i="1" s="1"/>
  <c r="F20" i="1"/>
  <c r="I20" i="1" s="1"/>
  <c r="F22" i="1"/>
  <c r="I22" i="1" s="1"/>
  <c r="F23" i="1"/>
  <c r="I23" i="1" s="1"/>
  <c r="F24" i="1"/>
  <c r="I24" i="1" s="1"/>
  <c r="F21" i="1"/>
  <c r="I21" i="1" s="1"/>
  <c r="H22" i="1"/>
  <c r="H23" i="1"/>
  <c r="H24" i="1"/>
  <c r="H25" i="1" l="1"/>
  <c r="H26" i="1" s="1"/>
  <c r="I25" i="1"/>
  <c r="I26" i="1" s="1"/>
</calcChain>
</file>

<file path=xl/sharedStrings.xml><?xml version="1.0" encoding="utf-8"?>
<sst xmlns="http://schemas.openxmlformats.org/spreadsheetml/2006/main" count="31" uniqueCount="27">
  <si>
    <t>položka</t>
  </si>
  <si>
    <t>katalogové číslo</t>
  </si>
  <si>
    <t>název</t>
  </si>
  <si>
    <t>cena za 1 ks</t>
  </si>
  <si>
    <t>Kč bez DPH</t>
  </si>
  <si>
    <t>DPH</t>
  </si>
  <si>
    <t>%</t>
  </si>
  <si>
    <t>Kč vč DPH</t>
  </si>
  <si>
    <t>celkem za 12 měsíců</t>
  </si>
  <si>
    <t>počet za 12 měsíců</t>
  </si>
  <si>
    <t>cena za 12 měsíců</t>
  </si>
  <si>
    <t>CENOVÁ NABÍDKA</t>
  </si>
  <si>
    <t>veřejná zakázka malého rozsahu na dodávky v otevřeném řízení dle zákona č.134/2016 Sb., o zadávání veřejných zakázek, ve znění pozdějších předpisů                             (dále jen zákon či ZZVZ)</t>
  </si>
  <si>
    <t>"Oblastní nemocnice Trutnov a.s. -  ASTRUP</t>
  </si>
  <si>
    <t>Název/obchodní firma:</t>
  </si>
  <si>
    <t>Sídlo/místo podnikání:</t>
  </si>
  <si>
    <t>IČ, DIČ:</t>
  </si>
  <si>
    <t>Zápis v OR:</t>
  </si>
  <si>
    <t>Pozn.:</t>
  </si>
  <si>
    <t>hodnocená cena</t>
  </si>
  <si>
    <t>"ceník"</t>
  </si>
  <si>
    <t xml:space="preserve">celkem za 72 měsíců </t>
  </si>
  <si>
    <t>Osoba oprávněná za účastníka</t>
  </si>
  <si>
    <t>Podpis, razítko</t>
  </si>
  <si>
    <t>Titul, jméno, příjmení, titul - funkce</t>
  </si>
  <si>
    <t>Datum</t>
  </si>
  <si>
    <t xml:space="preserve">balení,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</si>
</sst>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3" borderId="0" xfId="0" applyFont="1" applyFill="1" applyAlignment="1">
      <alignment horizontal="center" vertical="center"/>
    </xf>
    <xf numFmtId="0" fontId="2" fillId="0" borderId="0" xfId="0" applyFont="1"/>
    <xf numFmtId="0" fontId="2" fillId="4" borderId="4" xfId="0" applyFont="1" applyFill="1" applyBorder="1"/>
    <xf numFmtId="0" fontId="2" fillId="2" borderId="1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3" fontId="2" fillId="4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2" xfId="1" applyFont="1" applyBorder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43" fontId="3" fillId="2" borderId="1" xfId="1" applyFont="1" applyFill="1" applyBorder="1"/>
    <xf numFmtId="0" fontId="2" fillId="0" borderId="4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showWhiteSpace="0" view="pageLayout" zoomScaleNormal="100" workbookViewId="0">
      <selection activeCell="C6" sqref="C6:I6"/>
    </sheetView>
  </sheetViews>
  <sheetFormatPr defaultColWidth="9.140625" defaultRowHeight="15" x14ac:dyDescent="0.25"/>
  <cols>
    <col min="1" max="1" width="18.140625" customWidth="1"/>
    <col min="2" max="2" width="15.140625" bestFit="1" customWidth="1"/>
    <col min="3" max="3" width="21" customWidth="1"/>
    <col min="4" max="4" width="11.5703125" bestFit="1" customWidth="1"/>
    <col min="5" max="5" width="9.28515625" bestFit="1" customWidth="1"/>
    <col min="6" max="6" width="11.28515625" bestFit="1" customWidth="1"/>
    <col min="7" max="7" width="17.7109375" bestFit="1" customWidth="1"/>
    <col min="8" max="8" width="16.7109375" bestFit="1" customWidth="1"/>
    <col min="9" max="9" width="20.140625" customWidth="1"/>
  </cols>
  <sheetData>
    <row r="1" spans="1:9" ht="32.25" customHeight="1" x14ac:dyDescent="0.25">
      <c r="A1" s="27" t="s">
        <v>11</v>
      </c>
      <c r="B1" s="27"/>
      <c r="C1" s="27"/>
      <c r="D1" s="27"/>
      <c r="E1" s="27"/>
      <c r="F1" s="27"/>
      <c r="G1" s="27"/>
      <c r="H1" s="27"/>
      <c r="I1" s="27"/>
    </row>
    <row r="2" spans="1:9" ht="28.35" customHeight="1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7" t="s">
        <v>13</v>
      </c>
      <c r="B3" s="27"/>
      <c r="C3" s="27"/>
      <c r="D3" s="27"/>
      <c r="E3" s="27"/>
      <c r="F3" s="27"/>
      <c r="G3" s="27"/>
      <c r="H3" s="27"/>
      <c r="I3" s="27"/>
    </row>
    <row r="4" spans="1:9" ht="8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2.75" customHeight="1" x14ac:dyDescent="0.25">
      <c r="A6" s="20" t="s">
        <v>14</v>
      </c>
      <c r="B6" s="20"/>
      <c r="C6" s="25"/>
      <c r="D6" s="25"/>
      <c r="E6" s="25"/>
      <c r="F6" s="25"/>
      <c r="G6" s="25"/>
      <c r="H6" s="25"/>
      <c r="I6" s="25"/>
    </row>
    <row r="7" spans="1:9" ht="12.75" customHeight="1" x14ac:dyDescent="0.25">
      <c r="A7" s="20" t="s">
        <v>15</v>
      </c>
      <c r="B7" s="20"/>
      <c r="C7" s="25"/>
      <c r="D7" s="25"/>
      <c r="E7" s="25"/>
      <c r="F7" s="25"/>
      <c r="G7" s="25"/>
      <c r="H7" s="25"/>
      <c r="I7" s="25"/>
    </row>
    <row r="8" spans="1:9" ht="12.75" customHeight="1" x14ac:dyDescent="0.25">
      <c r="A8" s="20" t="s">
        <v>16</v>
      </c>
      <c r="B8" s="20"/>
      <c r="C8" s="25"/>
      <c r="D8" s="25"/>
      <c r="E8" s="25"/>
      <c r="F8" s="25"/>
      <c r="G8" s="25"/>
      <c r="H8" s="25"/>
      <c r="I8" s="25"/>
    </row>
    <row r="9" spans="1:9" ht="12.75" customHeight="1" x14ac:dyDescent="0.25">
      <c r="A9" s="20" t="s">
        <v>17</v>
      </c>
      <c r="B9" s="20"/>
      <c r="C9" s="26"/>
      <c r="D9" s="26"/>
      <c r="E9" s="26"/>
      <c r="F9" s="26"/>
      <c r="G9" s="26"/>
      <c r="H9" s="26"/>
      <c r="I9" s="26"/>
    </row>
    <row r="10" spans="1:9" ht="12.75" customHeight="1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ht="12.75" customHeight="1" x14ac:dyDescent="0.25">
      <c r="A11" s="23" t="s">
        <v>0</v>
      </c>
      <c r="B11" s="23" t="s">
        <v>1</v>
      </c>
      <c r="C11" s="23" t="s">
        <v>2</v>
      </c>
      <c r="D11" s="5" t="s">
        <v>3</v>
      </c>
      <c r="E11" s="5" t="s">
        <v>5</v>
      </c>
      <c r="F11" s="5" t="s">
        <v>3</v>
      </c>
      <c r="G11" s="5" t="s">
        <v>9</v>
      </c>
      <c r="H11" s="5" t="s">
        <v>10</v>
      </c>
      <c r="I11" s="5" t="s">
        <v>10</v>
      </c>
    </row>
    <row r="12" spans="1:9" ht="12.75" customHeight="1" x14ac:dyDescent="0.25">
      <c r="A12" s="24"/>
      <c r="B12" s="24"/>
      <c r="C12" s="24"/>
      <c r="D12" s="5" t="s">
        <v>4</v>
      </c>
      <c r="E12" s="5" t="s">
        <v>6</v>
      </c>
      <c r="F12" s="5" t="s">
        <v>7</v>
      </c>
      <c r="G12" s="16" t="s">
        <v>26</v>
      </c>
      <c r="H12" s="5" t="s">
        <v>4</v>
      </c>
      <c r="I12" s="5" t="s">
        <v>7</v>
      </c>
    </row>
    <row r="13" spans="1:9" ht="12.75" customHeight="1" x14ac:dyDescent="0.25">
      <c r="A13" s="14"/>
      <c r="B13" s="14"/>
      <c r="C13" s="14"/>
      <c r="D13" s="8"/>
      <c r="E13" s="15"/>
      <c r="F13" s="5">
        <f t="shared" ref="F13:F20" si="0">PRODUCT(D13,(100+E13)/100)</f>
        <v>1</v>
      </c>
      <c r="G13" s="16"/>
      <c r="H13" s="9">
        <f t="shared" ref="H13:H21" si="1">PRODUCT(D13,G13)</f>
        <v>0</v>
      </c>
      <c r="I13" s="10">
        <f t="shared" ref="I13:I20" si="2">PRODUCT(F13,G13)</f>
        <v>1</v>
      </c>
    </row>
    <row r="14" spans="1:9" ht="12.75" customHeight="1" x14ac:dyDescent="0.25">
      <c r="A14" s="14"/>
      <c r="B14" s="14"/>
      <c r="C14" s="14"/>
      <c r="D14" s="8"/>
      <c r="E14" s="15"/>
      <c r="F14" s="5">
        <f t="shared" ref="F14:F19" si="3">PRODUCT(D14,(100+E14)/100)</f>
        <v>1</v>
      </c>
      <c r="G14" s="16"/>
      <c r="H14" s="9">
        <f t="shared" ref="H14:H19" si="4">PRODUCT(D14,G14)</f>
        <v>0</v>
      </c>
      <c r="I14" s="10">
        <f t="shared" ref="I14:I19" si="5">PRODUCT(F14,G14)</f>
        <v>1</v>
      </c>
    </row>
    <row r="15" spans="1:9" ht="12.75" customHeight="1" x14ac:dyDescent="0.25">
      <c r="A15" s="14"/>
      <c r="B15" s="14"/>
      <c r="C15" s="14"/>
      <c r="D15" s="8"/>
      <c r="E15" s="15"/>
      <c r="F15" s="5">
        <f t="shared" si="3"/>
        <v>1</v>
      </c>
      <c r="G15" s="16"/>
      <c r="H15" s="9">
        <f t="shared" si="4"/>
        <v>0</v>
      </c>
      <c r="I15" s="10">
        <f t="shared" si="5"/>
        <v>1</v>
      </c>
    </row>
    <row r="16" spans="1:9" ht="12.75" customHeight="1" x14ac:dyDescent="0.25">
      <c r="A16" s="14"/>
      <c r="B16" s="14"/>
      <c r="C16" s="14"/>
      <c r="D16" s="8"/>
      <c r="E16" s="15"/>
      <c r="F16" s="5">
        <f t="shared" si="3"/>
        <v>1</v>
      </c>
      <c r="G16" s="16"/>
      <c r="H16" s="9">
        <f t="shared" si="4"/>
        <v>0</v>
      </c>
      <c r="I16" s="10">
        <f t="shared" si="5"/>
        <v>1</v>
      </c>
    </row>
    <row r="17" spans="1:9" ht="12.75" customHeight="1" x14ac:dyDescent="0.25">
      <c r="A17" s="14"/>
      <c r="B17" s="14"/>
      <c r="C17" s="14"/>
      <c r="D17" s="8"/>
      <c r="E17" s="15"/>
      <c r="F17" s="5">
        <f t="shared" si="3"/>
        <v>1</v>
      </c>
      <c r="G17" s="16"/>
      <c r="H17" s="9">
        <f t="shared" si="4"/>
        <v>0</v>
      </c>
      <c r="I17" s="10">
        <f t="shared" si="5"/>
        <v>1</v>
      </c>
    </row>
    <row r="18" spans="1:9" ht="12.75" customHeight="1" x14ac:dyDescent="0.25">
      <c r="A18" s="14"/>
      <c r="B18" s="14"/>
      <c r="C18" s="14"/>
      <c r="D18" s="8"/>
      <c r="E18" s="15"/>
      <c r="F18" s="5">
        <f t="shared" si="3"/>
        <v>1</v>
      </c>
      <c r="G18" s="16"/>
      <c r="H18" s="9">
        <f t="shared" si="4"/>
        <v>0</v>
      </c>
      <c r="I18" s="10">
        <f t="shared" si="5"/>
        <v>1</v>
      </c>
    </row>
    <row r="19" spans="1:9" ht="12.75" customHeight="1" x14ac:dyDescent="0.25">
      <c r="A19" s="14"/>
      <c r="B19" s="14"/>
      <c r="C19" s="14"/>
      <c r="D19" s="8"/>
      <c r="E19" s="15"/>
      <c r="F19" s="5">
        <f t="shared" si="3"/>
        <v>1</v>
      </c>
      <c r="G19" s="16"/>
      <c r="H19" s="9">
        <f t="shared" si="4"/>
        <v>0</v>
      </c>
      <c r="I19" s="10">
        <f t="shared" si="5"/>
        <v>1</v>
      </c>
    </row>
    <row r="20" spans="1:9" ht="12.75" customHeight="1" x14ac:dyDescent="0.25">
      <c r="A20" s="14"/>
      <c r="B20" s="14"/>
      <c r="C20" s="14"/>
      <c r="D20" s="8"/>
      <c r="E20" s="15"/>
      <c r="F20" s="5">
        <f t="shared" si="0"/>
        <v>1</v>
      </c>
      <c r="G20" s="16"/>
      <c r="H20" s="9">
        <f t="shared" si="1"/>
        <v>0</v>
      </c>
      <c r="I20" s="10">
        <f t="shared" si="2"/>
        <v>1</v>
      </c>
    </row>
    <row r="21" spans="1:9" ht="12.75" customHeight="1" x14ac:dyDescent="0.25">
      <c r="A21" s="6"/>
      <c r="B21" s="7"/>
      <c r="C21" s="6"/>
      <c r="D21" s="8"/>
      <c r="E21" s="15"/>
      <c r="F21" s="5">
        <f>PRODUCT(D21,(100+E21)/100)</f>
        <v>1</v>
      </c>
      <c r="G21" s="7"/>
      <c r="H21" s="9">
        <f t="shared" si="1"/>
        <v>0</v>
      </c>
      <c r="I21" s="10">
        <f>PRODUCT(F21,G21)</f>
        <v>1</v>
      </c>
    </row>
    <row r="22" spans="1:9" ht="12.75" customHeight="1" x14ac:dyDescent="0.25">
      <c r="A22" s="6"/>
      <c r="B22" s="7"/>
      <c r="C22" s="6"/>
      <c r="D22" s="8"/>
      <c r="E22" s="15"/>
      <c r="F22" s="5">
        <f t="shared" ref="F22:F24" si="6">PRODUCT(D22,(100+E22)/100)</f>
        <v>1</v>
      </c>
      <c r="G22" s="7"/>
      <c r="H22" s="9">
        <f t="shared" ref="H22:H24" si="7">PRODUCT(D22,G22)</f>
        <v>0</v>
      </c>
      <c r="I22" s="10">
        <f t="shared" ref="I22:I24" si="8">PRODUCT(F22,G22)</f>
        <v>1</v>
      </c>
    </row>
    <row r="23" spans="1:9" ht="12.75" customHeight="1" x14ac:dyDescent="0.25">
      <c r="A23" s="6"/>
      <c r="B23" s="7"/>
      <c r="C23" s="6"/>
      <c r="D23" s="8"/>
      <c r="E23" s="15"/>
      <c r="F23" s="5">
        <f t="shared" si="6"/>
        <v>1</v>
      </c>
      <c r="G23" s="7"/>
      <c r="H23" s="9">
        <f t="shared" si="7"/>
        <v>0</v>
      </c>
      <c r="I23" s="10">
        <f t="shared" si="8"/>
        <v>1</v>
      </c>
    </row>
    <row r="24" spans="1:9" ht="12.75" customHeight="1" x14ac:dyDescent="0.25">
      <c r="A24" s="6"/>
      <c r="B24" s="7"/>
      <c r="C24" s="6"/>
      <c r="D24" s="8"/>
      <c r="E24" s="15"/>
      <c r="F24" s="5">
        <f t="shared" si="6"/>
        <v>1</v>
      </c>
      <c r="G24" s="7"/>
      <c r="H24" s="9">
        <f t="shared" si="7"/>
        <v>0</v>
      </c>
      <c r="I24" s="10">
        <f t="shared" si="8"/>
        <v>1</v>
      </c>
    </row>
    <row r="25" spans="1:9" ht="14.25" customHeight="1" thickBot="1" x14ac:dyDescent="0.3">
      <c r="A25" s="2" t="s">
        <v>8</v>
      </c>
      <c r="B25" s="2"/>
      <c r="C25" s="2"/>
      <c r="D25" s="2"/>
      <c r="E25" s="2"/>
      <c r="F25" s="11"/>
      <c r="G25" s="2"/>
      <c r="H25" s="12">
        <f>SUM(H13:H24)</f>
        <v>0</v>
      </c>
      <c r="I25" s="12">
        <f>SUM(I13:I24)</f>
        <v>12</v>
      </c>
    </row>
    <row r="26" spans="1:9" ht="14.25" customHeight="1" thickBot="1" x14ac:dyDescent="0.3">
      <c r="A26" s="2" t="s">
        <v>21</v>
      </c>
      <c r="B26" s="2"/>
      <c r="C26" s="2"/>
      <c r="D26" s="2"/>
      <c r="E26" s="2"/>
      <c r="F26" s="11"/>
      <c r="G26" s="2"/>
      <c r="H26" s="13">
        <f>PRODUCT(H25,6)</f>
        <v>0</v>
      </c>
      <c r="I26" s="12">
        <f>PRODUCT(I25,6)</f>
        <v>72</v>
      </c>
    </row>
    <row r="27" spans="1:9" ht="14.25" customHeight="1" thickBot="1" x14ac:dyDescent="0.3">
      <c r="A27" s="2"/>
      <c r="B27" s="2"/>
      <c r="C27" s="2"/>
      <c r="D27" s="2"/>
      <c r="E27" s="2"/>
      <c r="F27" s="11"/>
      <c r="G27" s="2"/>
      <c r="H27" s="2"/>
      <c r="I27" s="2"/>
    </row>
    <row r="28" spans="1:9" ht="14.25" customHeight="1" thickBot="1" x14ac:dyDescent="0.3">
      <c r="A28" s="2" t="s">
        <v>18</v>
      </c>
      <c r="B28" s="4"/>
      <c r="C28" s="2" t="s">
        <v>19</v>
      </c>
      <c r="D28" s="2"/>
      <c r="E28" s="2"/>
      <c r="F28" s="11"/>
      <c r="G28" s="2"/>
      <c r="H28" s="2"/>
      <c r="I28" s="2"/>
    </row>
    <row r="29" spans="1:9" ht="14.25" customHeight="1" x14ac:dyDescent="0.25">
      <c r="A29" s="2"/>
      <c r="B29" s="3"/>
      <c r="C29" s="2" t="s">
        <v>20</v>
      </c>
      <c r="D29" s="2"/>
      <c r="E29" s="2"/>
      <c r="F29" s="11"/>
      <c r="G29" s="2"/>
      <c r="H29" s="2"/>
      <c r="I29" s="2"/>
    </row>
    <row r="30" spans="1:9" ht="14.25" customHeight="1" x14ac:dyDescent="0.25">
      <c r="A30" s="2"/>
      <c r="B30" s="2"/>
      <c r="C30" s="2"/>
      <c r="D30" s="2"/>
      <c r="E30" s="2"/>
      <c r="F30" s="11"/>
      <c r="G30" s="2"/>
      <c r="H30" s="2"/>
      <c r="I30" s="2"/>
    </row>
    <row r="31" spans="1:9" ht="14.25" customHeight="1" x14ac:dyDescent="0.25">
      <c r="A31" s="21" t="s">
        <v>22</v>
      </c>
      <c r="B31" s="21"/>
      <c r="C31" s="21"/>
      <c r="D31" s="21"/>
      <c r="E31" s="21"/>
      <c r="F31" s="21"/>
      <c r="G31" s="21"/>
      <c r="H31" s="21"/>
      <c r="I31" s="21"/>
    </row>
    <row r="32" spans="1:9" ht="29.25" customHeight="1" x14ac:dyDescent="0.25">
      <c r="A32" s="17" t="s">
        <v>23</v>
      </c>
      <c r="B32" s="18"/>
      <c r="C32" s="19"/>
      <c r="D32" s="22"/>
      <c r="E32" s="22"/>
      <c r="F32" s="22"/>
      <c r="G32" s="22"/>
      <c r="H32" s="22"/>
      <c r="I32" s="22"/>
    </row>
    <row r="33" spans="1:9" ht="14.25" customHeight="1" x14ac:dyDescent="0.25">
      <c r="A33" s="17" t="s">
        <v>24</v>
      </c>
      <c r="B33" s="18"/>
      <c r="C33" s="19"/>
      <c r="D33" s="20"/>
      <c r="E33" s="20"/>
      <c r="F33" s="20"/>
      <c r="G33" s="20"/>
      <c r="H33" s="20"/>
      <c r="I33" s="20"/>
    </row>
    <row r="34" spans="1:9" ht="14.25" customHeight="1" x14ac:dyDescent="0.25">
      <c r="A34" s="17" t="s">
        <v>25</v>
      </c>
      <c r="B34" s="18"/>
      <c r="C34" s="19"/>
      <c r="D34" s="20"/>
      <c r="E34" s="20"/>
      <c r="F34" s="20"/>
      <c r="G34" s="20"/>
      <c r="H34" s="20"/>
      <c r="I34" s="20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</sheetData>
  <mergeCells count="22">
    <mergeCell ref="C6:I6"/>
    <mergeCell ref="C7:I7"/>
    <mergeCell ref="C8:I8"/>
    <mergeCell ref="C9:I9"/>
    <mergeCell ref="A1:I1"/>
    <mergeCell ref="A2:I2"/>
    <mergeCell ref="A3:I4"/>
    <mergeCell ref="A6:B6"/>
    <mergeCell ref="A7:B7"/>
    <mergeCell ref="A33:C33"/>
    <mergeCell ref="A34:C34"/>
    <mergeCell ref="D33:I33"/>
    <mergeCell ref="D34:I34"/>
    <mergeCell ref="A8:B8"/>
    <mergeCell ref="A9:B9"/>
    <mergeCell ref="A31:I31"/>
    <mergeCell ref="A32:C32"/>
    <mergeCell ref="D32:G32"/>
    <mergeCell ref="H32:I32"/>
    <mergeCell ref="A11:A12"/>
    <mergeCell ref="B11:B12"/>
    <mergeCell ref="C11:C12"/>
  </mergeCells>
  <pageMargins left="0.25" right="0.25" top="0.75" bottom="0.75" header="0.3" footer="0.3"/>
  <pageSetup paperSize="9" orientation="landscape" r:id="rId1"/>
  <headerFooter>
    <oddHeader>&amp;C&amp;"-,Kurzíva"Př. č. 6 ZD „Oblastní nemocnice Trutnov, a.s. – výpůjčka automatického  analyzátoru pro měření acidobazické rovnováhy z plné krve a dodávka veškerého potřebného spotřebního materiálu“ – cenová nabídka</oddHead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2025-06-02T11:46:21Z</dcterms:modified>
</cp:coreProperties>
</file>