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4 Dvůr Králové\A Výkaz výměr\neoceněný\"/>
    </mc:Choice>
  </mc:AlternateContent>
  <bookViews>
    <workbookView xWindow="0" yWindow="0" windowWidth="0" windowHeight="0" activeTab="3"/>
  </bookViews>
  <sheets>
    <sheet name="90180y-0" sheetId="2" r:id="rId1"/>
    <sheet name="90180y-190180y-1-1" sheetId="3" r:id="rId2"/>
    <sheet name="90180y-190180y-1-2" sheetId="4" r:id="rId3"/>
    <sheet name="90180y-2" sheetId="5" r:id="rId4"/>
  </sheets>
  <calcPr/>
</workbook>
</file>

<file path=xl/calcChain.xml><?xml version="1.0" encoding="utf-8"?>
<calcChain xmlns="http://schemas.openxmlformats.org/spreadsheetml/2006/main">
  <c i="5" l="1" r="I3"/>
  <c r="I16"/>
  <c r="O45"/>
  <c r="I45"/>
  <c r="O41"/>
  <c r="I41"/>
  <c r="O37"/>
  <c r="I37"/>
  <c r="O33"/>
  <c r="I33"/>
  <c r="O29"/>
  <c r="I29"/>
  <c r="O25"/>
  <c r="I25"/>
  <c r="O21"/>
  <c r="I21"/>
  <c r="O17"/>
  <c r="I17"/>
  <c r="I8"/>
  <c r="O13"/>
  <c r="I13"/>
  <c r="O9"/>
  <c r="I9"/>
  <c i="4" r="I3"/>
  <c r="I199"/>
  <c r="O224"/>
  <c r="I224"/>
  <c r="O220"/>
  <c r="I220"/>
  <c r="O216"/>
  <c r="I216"/>
  <c r="O212"/>
  <c r="I212"/>
  <c r="O208"/>
  <c r="I208"/>
  <c r="O204"/>
  <c r="I204"/>
  <c r="O200"/>
  <c r="I200"/>
  <c r="I154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129"/>
  <c r="O150"/>
  <c r="I150"/>
  <c r="O146"/>
  <c r="I146"/>
  <c r="O142"/>
  <c r="I142"/>
  <c r="O138"/>
  <c r="I138"/>
  <c r="O134"/>
  <c r="I134"/>
  <c r="O130"/>
  <c r="I130"/>
  <c r="I21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30"/>
  <c r="I30"/>
  <c r="O26"/>
  <c r="I26"/>
  <c r="O22"/>
  <c r="I22"/>
  <c r="I9"/>
  <c r="O18"/>
  <c r="I18"/>
  <c r="O14"/>
  <c r="I14"/>
  <c r="O10"/>
  <c r="I10"/>
  <c i="3" r="I3"/>
  <c r="I251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I246"/>
  <c r="O247"/>
  <c r="I247"/>
  <c r="I185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I168"/>
  <c r="O181"/>
  <c r="I181"/>
  <c r="O177"/>
  <c r="I177"/>
  <c r="O173"/>
  <c r="I173"/>
  <c r="O169"/>
  <c r="I169"/>
  <c r="I143"/>
  <c r="O164"/>
  <c r="I164"/>
  <c r="O160"/>
  <c r="I160"/>
  <c r="O156"/>
  <c r="I156"/>
  <c r="O152"/>
  <c r="I152"/>
  <c r="O148"/>
  <c r="I148"/>
  <c r="O144"/>
  <c r="I144"/>
  <c r="I21"/>
  <c r="O139"/>
  <c r="I139"/>
  <c r="O136"/>
  <c r="I136"/>
  <c r="O133"/>
  <c r="I133"/>
  <c r="O130"/>
  <c r="I130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6"/>
  <c r="I36"/>
  <c r="O33"/>
  <c r="I33"/>
  <c r="O30"/>
  <c r="I30"/>
  <c r="O26"/>
  <c r="I26"/>
  <c r="O22"/>
  <c r="I22"/>
  <c r="I9"/>
  <c r="O18"/>
  <c r="I18"/>
  <c r="O14"/>
  <c r="I14"/>
  <c r="O10"/>
  <c r="I10"/>
  <c i="2" r="I3"/>
  <c r="I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<sst xmlns="http://schemas.openxmlformats.org/spreadsheetml/2006/main">
  <si>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</si>
  <si>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</si>
  <si>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</si>
  <si>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</si>
  <si>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</si>
  <si>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36542</t>
  </si>
  <si>
    <t>III 30012 DKNL - KŘIŽOVATKA S II 325 - II. ETAPA_neoceněný</t>
  </si>
  <si>
    <t>90180y-0</t>
  </si>
  <si>
    <t>O</t>
  </si>
  <si>
    <t>Rozpočet:</t>
  </si>
  <si>
    <t>SO.000 VŠEOBECNÉ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</si>
  <si>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</si>
  <si>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</si>
  <si>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</si>
  <si>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</si>
  <si>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</si>
  <si>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</si>
  <si>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</si>
  <si>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</si>
  <si>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</si>
  <si>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</si>
  <si>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</si>
  <si>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</si>
  <si>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</si>
  <si>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</si>
  <si>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</si>
  <si>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</si>
  <si>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</si>
  <si>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</si>
  <si>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</si>
  <si>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</si>
  <si>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</si>
  <si>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TS</t>
  </si>
  <si>
    <t>zahrnuje veškeré náklady spojené s objednatelem požadovanými zařízeními</t>
  </si>
  <si>
    <t>02911</t>
  </si>
  <si>
    <t>A</t>
  </si>
  <si>
    <t>OSTATNÍ POŽADAVKY - ZEMĚMĚŘICKÉ ZAMĚŘENÍ</t>
  </si>
  <si>
    <t>Veškerá nutná zaměření nutná k realizaci díla (např. zaměření stavby před výstavbou, vytyčení stavby a obvodu staveniště apod.) a k uvedení stavby do užívání a řádnému předání dokončeného díla - zaměření skutečného provedení díla v délce xxx m -3x tištěné paré + el. nosič),
PEVNÁ CENA</t>
  </si>
  <si>
    <t>Položka zahrnuje:
- veškeré náklady spojené s objednatelem požadovanými pracemi
Položka nezahrnuje:
- x</t>
  </si>
  <si>
    <t>B</t>
  </si>
  <si>
    <t>OSTATNÍ POŽADAVKY - GEODETICKÉ ZAMĚŘENÍ</t>
  </si>
  <si>
    <t xml:space="preserve">Zaměření skutečného provedení díla ke kolaudaci stavby v délce stavby  tj. xy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</si>
  <si>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C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</si>
  <si>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</si>
  <si>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xxx m.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</si>
  <si>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</si>
  <si>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</si>
  <si>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E</t>
  </si>
  <si>
    <t xml:space="preserve">Geometrický oddělovací plán pro majetkové vypořádání vlastnických vztahů. Včetně odsouhlasení TDS a projednání a potvrzený katastrálním úřadem. Délka stavby xxx m. (12 x - stanovit podle počtu pozemků a účastníků)x tiskem)  
PEVNÁ CENA</t>
  </si>
  <si>
    <t>02940</t>
  </si>
  <si>
    <t>OSTATNÍ POŽADAVKY - VYPRACOVÁNÍ DOKUMENTACE</t>
  </si>
  <si>
    <t xml:space="preserve">Havarijní plán a protipovodňový plán (2x tištěné paré 1x el. nosič  ).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</si>
  <si>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</si>
  <si>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xxx m.
PEVNÁ CENA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</si>
  <si>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</si>
  <si>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</si>
  <si>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</si>
  <si>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xxx m.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</si>
  <si>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</si>
  <si>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</si>
  <si>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</si>
  <si>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Pasportizace zástavby a objektů, které mohou být dotčeny stavbou před zahájením stavebních prací. Délka stavby xxx m.
3x tiskem + el. nosič 
PEVNÁ CENA</t>
  </si>
  <si>
    <t>Položka zahrnuje:
- veškeré náklady spojené s objednatelem požadovanými pracemi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</si>
  <si>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</si>
  <si>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</si>
  <si>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</si>
  <si>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</si>
  <si>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</si>
  <si>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</si>
  <si>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</si>
  <si>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</si>
  <si>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Položka zahrnuje:
- objednatelem povolené náklady na požadovaná zařízení zhotovitele
Položka nezahrnuje:
- x</t>
  </si>
  <si>
    <t>90180y-1-1</t>
  </si>
  <si>
    <t>Objekt:</t>
  </si>
  <si>
    <t>90180y-1</t>
  </si>
  <si>
    <t>SO.101 VOZOVKA</t>
  </si>
  <si>
    <t>O1</t>
  </si>
  <si>
    <t>Km 2,103 - km 4,016</t>
  </si>
  <si>
    <t>015111</t>
  </si>
  <si>
    <t xml:space="preserve">POPLATKY ZA LIKVIDACI ODPADŮ NEKONTAMINOVANÝCH - 17 05 04  VYTĚŽENÉ ZEMINY A HORNINY -  I. TŘÍDA TĚŽITELNOSTI</t>
  </si>
  <si>
    <t>t</t>
  </si>
  <si>
    <t>zemina, ornice, nestmelený materiál</t>
  </si>
  <si>
    <t>VV</t>
  </si>
  <si>
    <t>pol. č. 11343:3644*0,3*1,9 = 2077,080 [A]_x000d_
 pol. č. 12110b:96,3*1,9 = 182,970 [B]_x000d_
 pol. č. 12373:1915,8*1,9 = 3640,020 [C]_x000d_
 pol. č. 12924:1877*0,2*1,9 = 713,260 [D]_x000d_
 pol. č. 12932:50*0,5*1,9 = 47,500 [E]_x000d_
 pol. č. 129946:8*0,13*1,9 = 1,976 [F]_x000d_
 pol. č. 13273:88,599*1,9 = 168,338 [G]_x000d_
 Celkem: A+B+C+D+E+F+G = 6831,144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</si>
  <si>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</si>
  <si>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</si>
  <si>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</si>
  <si>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kámen</t>
  </si>
  <si>
    <t>pol. č. 96613:9,775*2,4 = 23,460 [A]_x000d_
 pol. č. 96615:2,7*2,4 = 6,480 [B]_x000d_
 pol. č. 966357:10*0,35*2,4 = 8,400 [C]_x000d_
 Celkem: A+B+C = 38,340 [D]</t>
  </si>
  <si>
    <t>02742</t>
  </si>
  <si>
    <t>R</t>
  </si>
  <si>
    <t>PROVIZORNÍ OCELOVÉ LÁVKY A PŘEJEZDY</t>
  </si>
  <si>
    <t>KČ</t>
  </si>
  <si>
    <t>1</t>
  </si>
  <si>
    <t>Zemní práce</t>
  </si>
  <si>
    <t>11120</t>
  </si>
  <si>
    <t>ODSTRANĚNÍ KŘOVIN</t>
  </si>
  <si>
    <t>M2</t>
  </si>
  <si>
    <t>s likvidací
výkres C.1.3</t>
  </si>
  <si>
    <t>plocha (předpoklad):100 = 100,000 [A]</t>
  </si>
  <si>
    <t>Položka zahrnuje:
- odstranění křovin a stromů do průměru 100 mm
- dopravu dřevin bez ohledu na vzdálenost
- spálení na hromadách nebo štěpkování
Položka nezahrnuje:
- x</t>
  </si>
  <si>
    <t>11241</t>
  </si>
  <si>
    <t>ÚPRAVA STROMŮ D DO 0,5M ŘEZEM VĚTVÍ</t>
  </si>
  <si>
    <t>výkres C.1.3</t>
  </si>
  <si>
    <t>počet (předpoklad):58 = 58,000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</si>
  <si>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</si>
  <si>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11251</t>
  </si>
  <si>
    <t>ODSTRANĚNÍ PAŘEZŮ FRÉZOVÁNÍM D DO 0,5M</t>
  </si>
  <si>
    <t xml:space="preserve">Položka zahrnuje zejména:
- frézování do hloubky 20cm pod úroveň terénu
- veškeré drobné zemní práce spojené s frézováním pařezů
- případně další práce s nimi dle pokynů zadávací dokumentace.
Položka nezahrnuje:
- x
Způsob měření:
- počet pařezů se měří v [ks] frézovaných přezů, průměr pařezu je uvažován dle stromu ve výšce 1,3m nad terénem, u stávajícího pařezu se stanoví jako změřený průměr vynásobený  koeficientem 1/1,38.</t>
  </si>
  <si>
    <t>11253</t>
  </si>
  <si>
    <t>ODSTRANĚNÍ PAŘEZŮ FRÉZOVÁNÍM D PŘES 0,9M</t>
  </si>
  <si>
    <t>11254</t>
  </si>
  <si>
    <t>ODSTRANĚNÍ PAŘEZŮ FRÉZOVÁNÍM D DO 0,3M</t>
  </si>
  <si>
    <t>11343</t>
  </si>
  <si>
    <t>ODSTRAN KRYTU ZPEVNĚNÝCH PLOCH S ASFALT POJIVEM VČET PODKLADU</t>
  </si>
  <si>
    <t>M3</t>
  </si>
  <si>
    <t>odvoz a využití materiálu dle Vyhl. č. 541/2020 Sb., zejména § 13, 15
výkres C.1.3</t>
  </si>
  <si>
    <t>"STÁV. VOZOVKA V PLOCHÁCH SANACÍ/REKONSTRUKCE VOZOVKY:"_x000d_
 plocha x tloušťka:3644*0,5 = 1822,000 [A]</t>
  </si>
  <si>
    <t xml:space="preserve">Položka zahrnuje:
- veškerou manipulaci s vybouranou sutí a s vybouranými hmotami vč. uložení na skládku. 
Položka nezahrnuje:
-  poplatek za skládku, který se vykazuje v položce 0151**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</si>
  <si>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</si>
  <si>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</si>
  <si>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odvoz a využití materiálu dle Vyhl. č. 541/2020 Sb., zejména § 13, 15
Zhotovitel v ceně zohlední možnost použití materiálu zpět na stavbě. Včetně odvozu a uložení na skládku zhotovitele
výkresy C.1.3 a C.1.6</t>
  </si>
  <si>
    <t>"CELOPLOŠNĚ:"_x000d_
 plocha x tloušťka:11860*0,02 = 237,200 [A]_x000d_
 "NAVÍC PRO VYROVNÁVKU:"_x000d_
 kubatura:6,48 = 6,480 [B]_x000d_
 Celkem: A+B = 243,680 [C]</t>
  </si>
  <si>
    <t>12110</t>
  </si>
  <si>
    <t>a</t>
  </si>
  <si>
    <t>SEJMUTÍ ORNICE NEBO LESNÍ PŮDY</t>
  </si>
  <si>
    <t>s odvozem na staveništní mezideponii pro zpětné ohumusování
výkresy C.1.3 a C.1.6</t>
  </si>
  <si>
    <t>"PRO ZPĚTNÉ OHUMUSOVÁNÍ:"_x000d_
 plocha x tloušťka:(4+2037)*0,1 = 204,100 [A]</t>
  </si>
  <si>
    <t>položka zahrnuje sejmutí ornice bez ohledu na tloušťku vrstvy a její vodorovnou dopravu
nezahrnuje uložení na trvalou skládku</t>
  </si>
  <si>
    <t>b</t>
  </si>
  <si>
    <t>s odvozem na skládku zhotovitele
výkresy C.1.3 a C.1.6</t>
  </si>
  <si>
    <t>(celková plocha sejmutí x tloušťka sejmutí) - kubatura pro zpětné ohumusování:(3004*0,1)-(4+2037)*0,1 = 96,300 [A]</t>
  </si>
  <si>
    <t>12373</t>
  </si>
  <si>
    <t>ODKOP PRO SPOD STAVBU SILNIC A ŽELEZNIC TŘ. I</t>
  </si>
  <si>
    <t>s odvozem na skládku zhotovitele
výkresy C.1.3, C.1.6, C.1.7, C.1.8 a C1.11</t>
  </si>
  <si>
    <t>"PRO VOZOVKU:"_x000d_
 kubatura:950,3 = 950,300 [A]_x000d_
 "PRO VÝMĚNU PODLOŽÍ VOZOVKY - předpoklad 30% z plochy sanací/rekonstrukce vozovky:"_x000d_
 plocha x tloušťka:1931*0,5 = 965,500 [B]_x000d_
 Celkem: A+B = 1915,800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</si>
  <si>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č.0151**</t>
  </si>
  <si>
    <t>12573</t>
  </si>
  <si>
    <t>VYKOPÁVKY ZE ZEMNÍKŮ A SKLÁDEK TŘ. I</t>
  </si>
  <si>
    <t>natěžení a dovoz ornice ze staveništní mezideponie pro zpětné ohumusování</t>
  </si>
  <si>
    <t>"ORNICE PRO ZPĚTNÉ OHUMUSOVÁNÍ:"_x000d_
 kubatura:(4+2037)*0,1 = 204,100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</si>
  <si>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</si>
  <si>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12924</t>
  </si>
  <si>
    <t>ČIŠTĚNÍ KRAJNIC OD NÁNOSU TL. DO 200MM</t>
  </si>
  <si>
    <t>plocha:1877 = 1877,000 [A]</t>
  </si>
  <si>
    <t xml:space="preserve">Položka zahrnuje:
- vodorovnou a svislou dopravu, přemístění, přeložení, manipulace s materiálem a uložení na skládku.
Položka nezahrnuje:
-  poplatek za skládku, který se vykazuje v položce 0151**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</si>
  <si>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</si>
  <si>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</si>
  <si>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</si>
  <si>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s odvozem na skládku zhotovitele
výkres C.1.3</t>
  </si>
  <si>
    <t>"STÁVAJÍCÍ PŘÍKOP ZA REKONSTRUOVANÝM PROPUSTKEM:"_x000d_
 délka:50 = 50,000 [A]</t>
  </si>
  <si>
    <t>129946</t>
  </si>
  <si>
    <t>ČIŠTĚNÍ POTRUBÍ DN DO 400MM</t>
  </si>
  <si>
    <t>"STÁV. ZATRUBENÍ:"_x000d_
 délka:8 = 8,000 [A]</t>
  </si>
  <si>
    <t>13273</t>
  </si>
  <si>
    <t>HLOUBENÍ RÝH ŠÍŘ DO 2M PAŽ I NEPAŽ TŘ. I</t>
  </si>
  <si>
    <t>výkresy C.1.3, C.1.6 a C.1.9</t>
  </si>
  <si>
    <t>"PRO VSAKOVACÍ PŘÍKOPY:"_x000d_
 délka x plocha v řezu:(61+64)*(0,9*0,5) = 56,250 [A]_x000d_
 "PRO PROPUSTEK:"_x000d_
 vtok:4,1*3 = 12,300 [B]_x000d_
 výtok:4,1*2,88 = 11,808 [C]_x000d_
 pro trouby:6,7*(1,58-0,35) = 8,241 [D]_x000d_
 Celkem: A+B+C+D = 88,599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</si>
  <si>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č.0151**</t>
  </si>
  <si>
    <t>17120</t>
  </si>
  <si>
    <t>ULOŽENÍ SYPANINY DO NÁSYPŮ A NA SKLÁDKY BEZ ZHUTNĚNÍ</t>
  </si>
  <si>
    <t>uložení ornice a zeminy</t>
  </si>
  <si>
    <t>"ORNICE:"_x000d_
 kubatura:3004*0,1 = 300,400 [A]_x000d_
 "ZEMINA:"_x000d_
 ODKOPÁVKY:1915,8 = 1915,800 [B]_x000d_
 RÝHY:88,599 = 88,599 [C]_x000d_
 Celkem: A+B+C = 2304,799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</si>
  <si>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</si>
  <si>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</si>
  <si>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</si>
  <si>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výkresy C.1.3, C.1.7, C.1.8 a C.1.11</t>
  </si>
  <si>
    <t>kubatura:43 = 43,000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</si>
  <si>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</si>
  <si>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</si>
  <si>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</si>
  <si>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výkresy C.1.3, C.1.6, C.1.7 a C.1.8</t>
  </si>
  <si>
    <t>"KOLEM VOZOVKY:"_x000d_
 kubatura:365,4 = 365,400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</si>
  <si>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</si>
  <si>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</si>
  <si>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</si>
  <si>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výkresy C.1.3 a C.1.9</t>
  </si>
  <si>
    <t>"PRO PROPUSTEK:"_x000d_
 vtok:10,1*0,52 = 5,252 [A]_x000d_
 výtok:10,1*0,5 = 5,050 [B]_x000d_
 trouby:8,8*0,4 = 3,520 [C]_x000d_
 "ZÁSYP RUŠENÉHO PROPUSTKU:"_x000d_
 kubatura (předpoklad):8,5*1,56 = 13,260 [D]_x000d_
 Celkem: A+B+C+D = 27,082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</si>
  <si>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</si>
  <si>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</si>
  <si>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</si>
  <si>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výkresy C.1.3 a C.1.6</t>
  </si>
  <si>
    <t>"SILNICE - KRAJNÍ SANACE S RECYKLACÍ VOZOVKY:"_x000d_
 plocha:5581 = 5581,000 [A]_x000d_
 "SILNICE - SANACE VOZOVKY:"_x000d_
 plocha:603 = 603,000 [B]_x000d_
 "SILNICE - REKONSTRUKCE VOZOVKY - ZÚ:"_x000d_
 plocha:254 = 254,000 [C]_x000d_
 "ŠD VRSTVA PRO ODVODNĚNÍ ZEMNÍ PLÁNĚ DO NÁSYPU V MÍSTECH SANACÍ:"_x000d_
 plocha:531*0,6 = 318,600 [D]_x000d_
 "VÝMĚNA PODLOŽÍ VOZOVKY - předpoklad 30% plochy sanací/rekonstrukce vozovky:"_x000d_
 plocha:1931 = 1931,000 [E]_x000d_
 Celkem: A+B+C+D+E = 8687,600 [F]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</si>
  <si>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</si>
  <si>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</si>
  <si>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</si>
  <si>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"V PLOCHÁCH OHUMUSOVÁNÍ:"_x000d_
 plocha:4+2037 = 2041,000 [A]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</si>
  <si>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</si>
  <si>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</si>
  <si>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</si>
  <si>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plocha:2037 = 2037,000 [A]</t>
  </si>
  <si>
    <t>Položka zahrnuje:
- nutné přemístění ornice z dočasných skládek vzdálených do 50m
- rozprostření ornice v předepsané tloušťce ve svahu přes 1:5
Položka nezahrnuje:
- x</t>
  </si>
  <si>
    <t>18231</t>
  </si>
  <si>
    <t>ROZPROSTŘENÍ ORNICE V ROVINĚ V TL DO 0,10M</t>
  </si>
  <si>
    <t>plocha:4 = 4,000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</si>
  <si>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</si>
  <si>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</si>
  <si>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</si>
  <si>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</si>
  <si>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</si>
  <si>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</si>
  <si>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"V PLOCHÁCH OSETÍ:"_x000d_
 počet x plocha:2*(4+2037) = 4082,000 [A]</t>
  </si>
  <si>
    <t>Položka zahrnuje:
- pokosení se shrabáním, naložení shrabků na dopravní prostředek, s odvozem a se složením, to vše bez ohledu na sklon terénu
- nutné zalití a hnojení
Položka nezahrnuje:
- x</t>
  </si>
  <si>
    <t>18351</t>
  </si>
  <si>
    <t>CHEMICKÉ ODPLEVELENÍ</t>
  </si>
  <si>
    <t>"V PLOCHÁCH OHUMUSOVÁNÍ:"_x000d_
 počet x plocha:1*(4+2037) = 2041,000 [A]</t>
  </si>
  <si>
    <t>Položka zahrnuje
- celoplošný postřik a chemickou likvidace nežádoucích rostlin nebo jejích částí a zabránění jejich dalšímu růstu na urovnaném volném terénu
Položka nezahrnuje:
- x</t>
  </si>
  <si>
    <t>18481</t>
  </si>
  <si>
    <t>OCHRANA STROMŮ BEDNĚNÍM</t>
  </si>
  <si>
    <t>počet stromů (předpoklad) x plocha/ks:32*3 = 96,000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</si>
  <si>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</si>
  <si>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184A1</t>
  </si>
  <si>
    <t>VYSAZOVÁNÍ KEŘŮ LISTNATÝCH S BALEM VČETNĚ VÝKOPU JAMKY</t>
  </si>
  <si>
    <t>hloh obecný (Crataegus laevigata), o minimální výšce 60 cm.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</si>
  <si>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</si>
  <si>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184B11</t>
  </si>
  <si>
    <t>VYSAZOVÁNÍ STROMŮ LISTNATÝCH S BALEM OBVOD KMENE DO 8CM, VÝŠ DO 1,2M</t>
  </si>
  <si>
    <t>jabloň domácí (Malus domestica), vysokokmen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</si>
  <si>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</si>
  <si>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184B14</t>
  </si>
  <si>
    <t>VYSAZOVÁNÍ STROMŮ LISTNATÝCH S BALEM OBVOD KMENE DO 14CM, PODCHOZÍ VÝŠ MIN 2,2M</t>
  </si>
  <si>
    <t>jeřáb ptačí (Sorbua aucuparia), s minimálním obvodem kmínku
12-14 cm</t>
  </si>
  <si>
    <t>javor babyka (Acer campestre), s minimálním obvodem kmínku
12-14 cm</t>
  </si>
  <si>
    <t>18600</t>
  </si>
  <si>
    <t>ZALÉVÁNÍ VODOU</t>
  </si>
  <si>
    <t>v období sucha
výkresy C.1.3 a C.1.6</t>
  </si>
  <si>
    <t>"Zálivka náhradní výsadby:"_x000d_
 počet zalévání (předpoklad) 5 let x 4 zálivky x m3 vody (předpoklad):5*4*2 = 40,000 [A]</t>
  </si>
  <si>
    <t>Položka zahrnuje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</si>
  <si>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</si>
  <si>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</si>
  <si>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21152</t>
  </si>
  <si>
    <t>SANAČNÍ ŽEBRA Z KAMENIVA DRCENÉHO</t>
  </si>
  <si>
    <t>štěrk 8-16
výkresy C.1.3 a C.1.6</t>
  </si>
  <si>
    <t>"VÝPLŇ VSAKOVACÍCH PŘÍKOPŮ:"_x000d_
 délka x prům. plocha v řezu (předpoklad):(61+64)*(0,6*0,5) = 37,500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</si>
  <si>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</si>
  <si>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21157</t>
  </si>
  <si>
    <t>SANAČNÍ ŽEBRA ZE ŠTĚRKOPÍSKU</t>
  </si>
  <si>
    <t>"VÝPLŇ VSAKOVACÍCH PŘÍKOPŮ:"_x000d_
 délka x prům. plocha v řezu:(61+64)*(0,5*0,3) = 18,750 [A]</t>
  </si>
  <si>
    <t>položka zahrnuje dodávku předepsaného kameniva, mimostaveništní a vnitrostaveništní dopravu a jeho uložení
není-li v zadávací dokumentaci uvedeno jinak, jedná se o nakupovaný materiál</t>
  </si>
  <si>
    <t>21197</t>
  </si>
  <si>
    <t>OPLÁŠTĚNÍ ODVODŇOVACÍCH ŽEBER Z GEOTEXTILIE</t>
  </si>
  <si>
    <t>filtrační netkaná geotextilie
výkresy C.1.3 a C.1.6</t>
  </si>
  <si>
    <t>"VE VSAKOVACÍCH PŘÍKOPECH:"_x000d_
 délka x rozvinutá šířka (předpoklad):(61+64)*2,2 = 275,000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</si>
  <si>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</si>
  <si>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21452</t>
  </si>
  <si>
    <t>SANAČNÍ VRSTVY Z KAMENIVA DRCENÉHO</t>
  </si>
  <si>
    <t>ŠD 0/32
výkresy C.1.3 a C.1.6</t>
  </si>
  <si>
    <t>"VÝMĚNA PODLOŽÍ VOZOVKY - předpoklad 30% z plochy sanací/rekonstrukce vozovky:"_x000d_
 plocha x tloušťka:1931*0,2 = 386,200 [A]</t>
  </si>
  <si>
    <t>ŠD 32/63
výkresy C.1.3 a C.1.6</t>
  </si>
  <si>
    <t>"VÝMĚNA PODLOŽÍ VOZOVKY - předpoklad 30% z plochy sanací/rekonstrukce vozovky:"_x000d_
 plocha x tloušťka:1931*0,3 = 579,300 [A]</t>
  </si>
  <si>
    <t>289971</t>
  </si>
  <si>
    <t>OPLÁŠTĚNÍ (ZPEVNĚNÍ) Z GEOTEXTILIE</t>
  </si>
  <si>
    <t>netkaná separační geotextilie 400g/m2
výkresy C.1.3 a C.1.6</t>
  </si>
  <si>
    <t>"VÝMĚNA PODLOŽÍ VOZOVKY - předpoklad 30% z plochy sanací/rekonstrukce vozovky:"_x000d_
 plocha:1931 = 1931,000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</si>
  <si>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</si>
  <si>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</si>
  <si>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</si>
  <si>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451312</t>
  </si>
  <si>
    <t>PODKLADNÍ A VÝPLŇOVÉ VRSTVY Z PROSTÉHO BETONU C12/15</t>
  </si>
  <si>
    <t>"PRO PROPUSTEK:"_x000d_
 pod vtok. čelo:2,25*4,1*0,1 = 0,923 [A]_x000d_
 pod výtok. čelo:2,25*4,1*0,1 = 0,923 [B]_x000d_
 pod trouby:8,8*1,6*0,1 = 1,408 [C]_x000d_
 Celkem: A+B+C = 3,254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</si>
  <si>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</si>
  <si>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</si>
  <si>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C20/25</t>
  </si>
  <si>
    <t>"POD OPEVNĚNÍ LOMOVÝM KAMENEM U PROPUSTKU:"_x000d_
 plocha x tloušťka:(0,6+2,8+2,4)*0,1 = 0,580 [A]</t>
  </si>
  <si>
    <t>465512</t>
  </si>
  <si>
    <t>DLAŽBY Z LOMOVÉHO KAMENE NA MC</t>
  </si>
  <si>
    <t>"OPEVNĚNÍ LOMOVÝM KAMENEM U PROPUSTKU:"_x000d_
 plocha x tloušťka kamene:(0,6+2,8+2,4)*0,2 = 1,160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</si>
  <si>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</si>
  <si>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</si>
  <si>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C20/25</t>
  </si>
  <si>
    <t>"UKONČUJÍCÍ PRAHY OPEVNĚNÍ LOMOVÝM KAMENEM:"_x000d_
 na vtoku propustku:0,4+0,4 = 0,800 [A]_x000d_
 na výtoku propustku:0,66 = 0,660 [B]_x000d_
 Celkem: A+B = 1,460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</si>
  <si>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</si>
  <si>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</si>
  <si>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Komunikace</t>
  </si>
  <si>
    <t>561431</t>
  </si>
  <si>
    <t>KAMENIVO ZPEVNĚNÉ CEMENTEM TŘ. I TL. DO 150MM</t>
  </si>
  <si>
    <t>směs stmelená cementem SC 0/32 C8/10
výkresy C.1.3 a C.1.6</t>
  </si>
  <si>
    <t>"SILNICE - REKONSTRUKCE VOZOVKY - ZÚ:"_x000d_
 plocha:254 = 254,000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</si>
  <si>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</si>
  <si>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</si>
  <si>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</si>
  <si>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"SILNICE - KRAJNÍ SANACE S RECYKLACÍ VOZOVKY:"_x000d_
 plocha x tloušťka:5581*0,23 = 1283,630 [A]_x000d_
 "SILNICE - SANACE VOZOVKY:"_x000d_
 plocha x tlouštka:603*0,23 = 138,690 [B]_x000d_
 Celkem: A+B = 1422,320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</si>
  <si>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</si>
  <si>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</si>
  <si>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</si>
  <si>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"SILNICE - REKONSTRUKCE VOZOVKY - ZÚ:"_x000d_
 počet vrstev x plocha:2*254 = 508,000 [A]_x000d_
 "ŠD VRSTVA PRO ODVODNĚNÍ ZEMNÍ PLÁNĚ DO NÁSYPU V MÍSTECH SANACÍ:"_x000d_
 plocha:531*0,6 = 318,600 [B]_x000d_
 Celkem: A+B = 826,600 [C]</t>
  </si>
  <si>
    <t>56334</t>
  </si>
  <si>
    <t>VOZOVKOVÉ VRSTVY ZE ŠTĚRKODRTI TL. DO 200MM</t>
  </si>
  <si>
    <t>"SILNICE - SANACE VOZOVKY:"_x000d_
 plocha:552 = 552,000 [A]</t>
  </si>
  <si>
    <t>567544</t>
  </si>
  <si>
    <t>VRST PRO OBNOVU A OPR RECYK ZA STUD CEM A ASF EM TL DO 200MM</t>
  </si>
  <si>
    <t>RS 0/32 CA - recyklovaná směs obalením za studena na místě (s dodáním kameniva a s případným předrcením)
výkresy C.1.3 a C.1.6</t>
  </si>
  <si>
    <t>"SILNICE - RECYKLACE VOZOVKY:"_x000d_
 plocha:5573 = 5573,000 [A]_x000d_
 "SILNICE - KRAJNÍ SANACE S RECYKLACÍ VOZOVKY:"_x000d_
 plocha:3970 = 3970,000 [B]_x000d_
 Celkem: A+B = 9543,000 [C]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</si>
  <si>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</si>
  <si>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56933</t>
  </si>
  <si>
    <t>ZPEVNĚNÍ KRAJNIC ZE ŠTĚRKODRTI TL. DO 150MM</t>
  </si>
  <si>
    <t>plocha:2834 = 2834,000 [A]</t>
  </si>
  <si>
    <t>- dodání kameniva předepsané kvality a zrnitosti
- rozprostření a zhutnění vrstvy v předepsané tloušťce
- zřízení vrstvy bez rozlišení šířky, pokládání vrstvy po etapách</t>
  </si>
  <si>
    <t>572113</t>
  </si>
  <si>
    <t>INFILTRAČNÍ POSTŘIK Z EMULZE DO 0,5KG/M2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</si>
  <si>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</si>
  <si>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572123</t>
  </si>
  <si>
    <t>INFILTRAČNÍ POSTŘIK Z EMULZE DO 1,0KG/M2</t>
  </si>
  <si>
    <t>572213</t>
  </si>
  <si>
    <t>SPOJOVACÍ POSTŘIK Z EMULZE DO 0,5KG/M2</t>
  </si>
  <si>
    <t>0,3 kg/m2
výkresy C.1.3 a C.1.6</t>
  </si>
  <si>
    <t xml:space="preserve">"SILNICE - RŽK VOZOVKY:"_x000d_
 plocha:2689 = 2689,000 [A]_x000d_
 "SILNICE  - RECYKLACE VOZOVKY:"_x000d_
 počet vrstev x plocha:2*5573 = 11146,000 [B]_x000d_
 "SILNICE - KRAJNÍ SANACE S RECYKLACÍ VOZOVKY:"_x000d_
 1.vrstva - plocha:3136 = 3136,000 [C]_x000d_
 2.vrstva - plocha:3337 = 3337,000 [D]_x000d_
 "SILNICE - SANACE VOZOVKY:"_x000d_
 1.vrstva - plocha:418 = 418,000 [E]_x000d_
 2.vrstva - plocha:500 = 500,000 [F]_x000d_
 "SILNICE - REKONSTRUKCE VOZOVKY - ZÚ:"_x000d_
 počet vrstev x plocha:2*254 = 508,000 [G]_x000d_
 Celkem: A+B+C+D+E+F+G = 21734,000 [H]</t>
  </si>
  <si>
    <t>572223</t>
  </si>
  <si>
    <t>SPOJOVACÍ POSTŘIK Z EMULZE DO 1,0KG/M2</t>
  </si>
  <si>
    <t>0,7 kg/m2
výkresy C.1.3 a C.1.6</t>
  </si>
  <si>
    <t>"SILNICE - RŽK VOZOVKY:"_x000d_
 plocha:2689 = 2689,000 [A]_x000d_
 "SILNICE - OŽK VOZOVKY:"_x000d_
 plocha:13 = 13,000 [B]_x000d_
 Celkem: A+B = 2702,000 [C]</t>
  </si>
  <si>
    <t>574A34</t>
  </si>
  <si>
    <t>ASFALTOVÝ BETON PRO OBRUSNÉ VRSTVY ACO 11+, 11S TL. 40MM</t>
  </si>
  <si>
    <t>ACO 11 +
výkresy C.1.3 a C.1.6</t>
  </si>
  <si>
    <t>"SILNICE - RŽK VOZOVKY:"_x000d_
 plocha:2636 = 2636,000 [A]_x000d_
 "SILNICE - OŽK VOZOVKY:"_x000d_
 plocha:13 = 13,000 [B]_x000d_
 "SILNICE - RECYKLACE VOZOVKY:"_x000d_
 plocha:5573 = 5573,000 [C]_x000d_
 "SILNICE - KRAJNÍ SANACE S RECYKLACÍ VOZOVKY:"_x000d_
 plocha:2877 = 2877,000 [D]_x000d_
 "SILNICE - SANACE VOZOVKY:"_x000d_
 plocha:394 = 394,000 [E]_x000d_
 "SILNICE - REKONSTRUKCE VOZOVKY - ZÚ:"_x000d_
 plocha:254 = 254,000 [F]_x000d_
 Celkem: A+B+C+D+E+F = 11747,000 [G]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</si>
  <si>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</si>
  <si>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</si>
  <si>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</si>
  <si>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ACL 16 + - vyrovnávka
výkresy C.1.3 a C.1.6</t>
  </si>
  <si>
    <t>"SILNICE - RŽK VOZOVKY - VYROVNÁVKA:"_x000d_
 celková plocha x tloušťka:2689*0,04 = 107,560 [A]_x000d_
 vyrovnávka navíc - celková kubatura:43,37 = 43,370 [B]_x000d_
 Celkem: A+B = 150,930 [C]</t>
  </si>
  <si>
    <t>574C46</t>
  </si>
  <si>
    <t>ASFALTOVÝ BETON PRO LOŽNÍ VRSTVY ACL 16+, 16S TL. 50MM</t>
  </si>
  <si>
    <t>ACL 16 + 
výkresy C.1.3 a C.1.6</t>
  </si>
  <si>
    <t>"SILNICE - RECYKLACE VOZOVKY:"_x000d_
 plocha:5573 = 5573,000 [A]_x000d_
 "SILNICE - KRAJNÍ SANACE S RECYKLACÍ VOZOVKY:"_x000d_
 plocha:3136 = 3136,000 [B]_x000d_
 "SILNICE - SANACE VOZOVKY:"_x000d_
 plocha:418 = 418,000 [C]_x000d_
 "SILNICE - REKONSTRUKCE VOZOVKY - ZÚ:"_x000d_
 plocha:254 = 254,000 [D]_x000d_
 Celkem: A+B+C+D = 9381,000 [E]</t>
  </si>
  <si>
    <t>574E56</t>
  </si>
  <si>
    <t>ASFALTOVÝ BETON PRO PODKLADNÍ VRSTVY ACP 16+, 16S TL. 60MM</t>
  </si>
  <si>
    <t>ACP 16 +
výkresy C.1.3 a C.1.6</t>
  </si>
  <si>
    <t>"SILNICE - RECYKLACE VOZOVKY:"_x000d_
 plocha:5573 = 5573,000 [A]_x000d_
 "SILNICE - KRAJNÍ SANACE S ERCYKLACÍ VOZOVKY:"_x000d_
 plocha:3337 = 3337,000 [B]_x000d_
 "SILNICE - SANACE VOZOVKY:"_x000d_
 plocha:500 = 500,000 [C]_x000d_
 "SILNICE - REKONSTRUKCE VOZOVKY - ZÚ:"_x000d_
 plocha:254 = 254,000 [D]_x000d_
 Celkem: A+B+C+D = 9664,000 [E]</t>
  </si>
  <si>
    <t>58920</t>
  </si>
  <si>
    <t>VÝPLŇ SPAR MODIFIKOVANÝM ASFALTEM</t>
  </si>
  <si>
    <t>"NAPOJENÍ NA STÁV. VOZOVKU A VJEZDY:"_x000d_
 délka:67 = 67,000 [A]</t>
  </si>
  <si>
    <t>položka zahrnuje:
- dodávku předepsaného materiálu
- vyčištění a výplň spar tímto materiálem</t>
  </si>
  <si>
    <t>8</t>
  </si>
  <si>
    <t>Potrubí</t>
  </si>
  <si>
    <t>899524</t>
  </si>
  <si>
    <t>OBETONOVÁNÍ POTRUBÍ Z PROSTÉHO BETONU DO C20/25</t>
  </si>
  <si>
    <t>"KOLEM TRUB PROPUSTKU:"_x000d_
 délka x plocha v řezu:8,8*0,7 = 6,160 [A]</t>
  </si>
  <si>
    <t>9</t>
  </si>
  <si>
    <t>Ostatní konstrukce a práce</t>
  </si>
  <si>
    <t>9111A1</t>
  </si>
  <si>
    <t>ZÁBRADLÍ SILNIČNÍ S VODOR MADLY - DODÁVKA A MONTÁŽ</t>
  </si>
  <si>
    <t>s patními deskami
výkresy C.1.3 a C.1.9</t>
  </si>
  <si>
    <t>"NA ČELECH PROPUSTKU:"_x000d_
 délka:2*2,2 = 4,400 [A]</t>
  </si>
  <si>
    <t>položka zahrnuje:
- dodání zábradlí včetně předepsané povrchové úpravy
- osazení sloupků zaberaněním nebo osazením do betonových bloků (včetně betonových bloků a nutných zemních prací)</t>
  </si>
  <si>
    <t>91228</t>
  </si>
  <si>
    <t>SMĚROVÉ SLOUPKY Z PLAST HMOT VČETNĚ ODRAZNÉHO PÁSKU</t>
  </si>
  <si>
    <t>bílá barva
výkresy C.1.3 a C.1.6</t>
  </si>
  <si>
    <t>počet podél silnice:80 = 80,000 [A]</t>
  </si>
  <si>
    <t>položka zahrnuje:
- dodání a osazení sloupku včetně nutných zemních prací
- vnitrostaveništní a mimostaveništní doprava
- odrazky plastové nebo z retroreflexní fólie</t>
  </si>
  <si>
    <t>červená barva
výkresy C.1.3 a C.1.6</t>
  </si>
  <si>
    <t>počet u sjezdů, vjezdů:8 = 8,000 [A]</t>
  </si>
  <si>
    <t>914173</t>
  </si>
  <si>
    <t>DOPRAVNÍ ZNAČKY ZÁKLADNÍ VELIKOSTI HLINÍKOVÉ FÓLIE TŘ 2 - DEMONTÁŽ</t>
  </si>
  <si>
    <t>odkup zhotovitelem za cenu šrotu
výkres C.1.10</t>
  </si>
  <si>
    <t>"SDZ K ODSTRANĚNÍ:"_x000d_
 A 7a:1 = 1,000 [A]</t>
  </si>
  <si>
    <t>Položka zahrnuje odstranění, demontáž a odklizení materiálu s odvozem na předepsané místo</t>
  </si>
  <si>
    <t>914913</t>
  </si>
  <si>
    <t>SLOUPKY A STOJKY DZ Z OCEL TRUBEK ZABETON DEMONTÁŽ</t>
  </si>
  <si>
    <t>"SLOUPKY ODSTRAŇOVANÝCH SDZ:"_x000d_
 počet:1 = 1,000 [A]</t>
  </si>
  <si>
    <t>915111</t>
  </si>
  <si>
    <t>VODOROVNÉ DOPRAVNÍ ZNAČENÍ BARVOU HLADKÉ - DODÁVKA A POKLÁDKA</t>
  </si>
  <si>
    <t>výkres C.1.10</t>
  </si>
  <si>
    <t>"NAVRHOVANÉ SDZ:"_x000d_
 čáry š. 0,125 m - celková délka x šířka:39*0,125 = 4,875 [A]_x000d_
 čáry š. 0,25 m - celková délka x šířka:3804*0,25 = 951,000 [B]_x000d_
 Celkem: A+B = 955,875 [C]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</si>
  <si>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</si>
  <si>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</si>
  <si>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</si>
  <si>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9181C</t>
  </si>
  <si>
    <t>ČELA PROPUSTU Z TRUB DN DO 500MM Z BETONU</t>
  </si>
  <si>
    <t>zahrnuje kompletní čelo (základ, dřík, římsu, výztuž)
výkresy C.1.3 a C.1.9</t>
  </si>
  <si>
    <t>počet:2 = 2,000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</si>
  <si>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</si>
  <si>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918357</t>
  </si>
  <si>
    <t>PROPUSTY Z TRUB DN 500MM</t>
  </si>
  <si>
    <t>ŽBT trouby
výkresy C.1.3 a C.1.9</t>
  </si>
  <si>
    <t>délka:10 = 10,000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</si>
  <si>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</si>
  <si>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919111</t>
  </si>
  <si>
    <t>ŘEZÁNÍ ASFALTOVÉHO KRYTU VOZOVEK TL DO 50MM</t>
  </si>
  <si>
    <t>položka zahrnuje řezání vozovkové vrstvy v předepsané tloušťce, včetně spotřeby vody</t>
  </si>
  <si>
    <t>96613</t>
  </si>
  <si>
    <t>BOURÁNÍ KONSTRUKCÍ Z KAMENE NA MC</t>
  </si>
  <si>
    <t>"STÁVAJÍCÍ RUŠENÝ PROPUSTEK:"_x000d_
 kubatura (předpoklad):8,5*1,15 = 9,775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</si>
  <si>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0151**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</si>
  <si>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</si>
  <si>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</si>
  <si>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"VTOKOVÝ A VÝTOKOVÝ OBJEKT STÁV. PROPUSTKU:"_x000d_
 kubatura (předpoklad):2,5*1,2*0,5+2*1,2*0,5 = 2,700 [A]</t>
  </si>
  <si>
    <t>966357</t>
  </si>
  <si>
    <t>BOURÁNÍ PROPUSTŮ Z TRUB DN DO 500MM</t>
  </si>
  <si>
    <t>"STÁVAJÍCÍ PROPUSTEK:"_x000d_
 délka:10 = 10,000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</si>
  <si>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0151**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</si>
  <si>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90180y-1-2</t>
  </si>
  <si>
    <t>Km 4,390 - km 4,948</t>
  </si>
  <si>
    <t>pol. č. 11343:990*0,3*1,9 = 564,300 [A]_x000d_
 pol. č. 12110b:24,9*1,9 = 47,310 [B]_x000d_
 pol. č. 12373:744,2*1,9 = 1413,980 [C]_x000d_
 pol. č. 12924:493*0,2*1,9 = 187,340 [D]_x000d_
 pol. č. 12980:9*0,2*1,9 = 3,420 [E]_x000d_
 pol. č. 12993:41*0,015*1,9 = 1,169 [F]_x000d_
 pol. č. 13273:63,09*1,9 = 119,871 [G]_x000d_
 Celkem: A+B+C+D+E+F+G = 2337,390 [H]</t>
  </si>
  <si>
    <t>obrubníky, dlaž. kostky</t>
  </si>
  <si>
    <t>pol. č. 11352:68*0,12*2,4 = 19,584 [A]_x000d_
 pol. č. 11356:68*0,06*2,4 = 9,792 [B]_x000d_
 Celkem: A+B = 29,376 [C]</t>
  </si>
  <si>
    <t>plocha (předpoklad):30 = 30,000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</si>
  <si>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</si>
  <si>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</si>
  <si>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</si>
  <si>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"STÁVAJÍCÍ SUCHÝ STROM:"_x000d_
 počet:1 = 1,000 [A]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</si>
  <si>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</si>
  <si>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11221</t>
  </si>
  <si>
    <t>ODSTRANĚNÍ PAŘEZŮ D DO 0,5M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</si>
  <si>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</si>
  <si>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počet (předpoklad):37 = 37,000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</si>
  <si>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</t>
  </si>
  <si>
    <t>"STÁV. VOZOVKA V PLOCHÁCH SANACÍ:"_x000d_
 plocha x tloušťka:990*0,5 = 495,000 [A]</t>
  </si>
  <si>
    <t>Položka zahrnuje veškerou manipulaci s vybouranou sutí a s vybouranými hmotami vč. uložení na skládku. Nezahrnuje poplatek za skládku, který se vykazuje v položce 0151** (s výjimkou malého množství bouraného materiálu, kde je možné poplatek zahrnout do jednotkové ceny bourání – tento fakt musí být uveden v doplňujícím textu k položce).</t>
  </si>
  <si>
    <t>11352</t>
  </si>
  <si>
    <t>ODSTRANĚNÍ SILNIČNÍCH OBRUBNÍKŮ BETONOVÝCH</t>
  </si>
  <si>
    <t>"STÁVAJÍCÍ OBRUBNÍK:"_x000d_
 délka:68 = 68,000 [A]</t>
  </si>
  <si>
    <t>11356</t>
  </si>
  <si>
    <t>ODSTRANĚNÍ OBRUB Z DLAŽEBNÍCH KOSTEK DVOJITÝCH</t>
  </si>
  <si>
    <t>"STÁVAJÍCÍ PŘÍDLAŽBA PODÉL OBRUBNÍKU:"_x000d_
 délka:68 = 68,000 [A]</t>
  </si>
  <si>
    <t>Zhotovitel v ceně zohlední možnost použití materiálu zpět na stavbě. Včetně odvozu a uložení na skládku zhotovitele
výkresy C.1.3 a C.1.6</t>
  </si>
  <si>
    <t>"CELOPLOŠNĚ:"_x000d_
 plocha x tloušťka:3661*0,02 = 73,220 [A]_x000d_
 "NAVÍC PRO VYROVNÁVKU:"_x000d_
 kubatura:24,74 = 24,740 [B]_x000d_
 Celkem: A+B = 97,960 [C]</t>
  </si>
  <si>
    <t>"PRO ZPĚTNÉ OHUMUSOVÁNÍ:"_x000d_
 plocha x tloušťka:(70+631)*0,1 = 70,100 [A]</t>
  </si>
  <si>
    <t>(celková plocha sejmutí x tloušťka sejmutí) - kubatura pro zpětné ohumusování:(950*0,1)-(70+631)*0,1 = 24,900 [A]</t>
  </si>
  <si>
    <t>"PRO VOZOVKU:"_x000d_
 kubatura:192,7 = 192,700 [A]_x000d_
 "PRO VÝMĚNU PODLOŽÍ - předpoklad 75% z plochy sanací:"_x000d_
 plocha x tloušťka:1103*0,5 = 551,500 [B]_x000d_
 Celkem: A+B = 744,200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</si>
  <si>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</t>
  </si>
  <si>
    <t>"ORNICE PRO ZPĚTNÉ OHUMUSOVÁNÍ:"_x000d_
 kubatura:(70+631)*0,1 = 70,100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</si>
  <si>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- poplatek za materiál ze zemníku (zemina, ornice)</t>
  </si>
  <si>
    <t>plocha:493 = 493,000 [A]</t>
  </si>
  <si>
    <t>- vodorovná a svislá doprava, přemístění, přeložení, manipulace s výkopkem a uložení na skládku (bez poplatku)</t>
  </si>
  <si>
    <t>12980</t>
  </si>
  <si>
    <t>ČIŠTĚNÍ ULIČNÍCH VPUSTÍ</t>
  </si>
  <si>
    <t>"ULIČNÍ VPUSTI V OBCI NOVÉ LESY:"_x000d_
 počet:9 = 9,000 [A]</t>
  </si>
  <si>
    <t>12993</t>
  </si>
  <si>
    <t>ČIŠTĚNÍ POTRUBÍ DN DO 200MM</t>
  </si>
  <si>
    <t>"PROČIŠTĚNÍ PŘÍPOJEK ULIČNÍCH VPUSTÍ V OBCI NOVÉ LESY:"_x000d_
 délka (předpoklad):41 = 41,000 [A]</t>
  </si>
  <si>
    <t>"PRO VSAKOVACÍ PŘÍKOPY:"_x000d_
 délka x plocha v řezu:140,2*(0,9*0,5) = 63,090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</si>
  <si>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</t>
  </si>
  <si>
    <t>"ORNICE:"_x000d_
 kubatura:950*0,1 = 95,000 [A]_x000d_
 "ZEMINA:"_x000d_
 ODKOPÁVKY:744,2 = 744,200 [B]_x000d_
 RÝHY:63,09 = 63,090 [C]_x000d_
 Celkem: A+B+C = 902,290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</si>
  <si>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</si>
  <si>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kubatura:1,4 = 1,400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</si>
  <si>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</si>
  <si>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"KOLEM VOZOVKY:"_x000d_
 kubatura:71,3 = 71,300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</si>
  <si>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</si>
  <si>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"SILNICE -SANACE VOZOVKY:"_x000d_
 plocha:1470 = 1470,000 [A]_x000d_
 "ŠD VRSTVA PRO ODVODNĚNÍ ZEMNÍ PLÁNĚ DO NÁSYPU V MÍSTECH SANACÍ:"_x000d_
 plocha:407*0,6 = 244,200 [B]_x000d_
 "VÝMĚNA PODLOŽÍ - předpoklad 75% z plochy sanací:"_x000d_
 plocha:1103 = 1103,000 [C]_x000d_
 Celkem: A+B+C = 2817,200 [D]</t>
  </si>
  <si>
    <t>položka zahrnuje úpravu pláně včetně vyrovnání výškových rozdílů. Míru zhutnění určuje projekt.</t>
  </si>
  <si>
    <t>"V PLOCHÁCH OHUMUSOVÁNÍ:"_x000d_
 plocha:70+631 = 701,000 [A]</t>
  </si>
  <si>
    <t>položka zahrnuje úpravu pláně včetně vyrovnání výškových rozdílů</t>
  </si>
  <si>
    <t>plocha:631 = 631,000 [A]</t>
  </si>
  <si>
    <t>položka zahrnuje:
nutné přemístění ornice z dočasných skládek vzdálených do 50m
rozprostření ornice v předepsané tloušťce ve svahu přes 1:5</t>
  </si>
  <si>
    <t>plocha:70 = 70,000 [A]</t>
  </si>
  <si>
    <t>položka zahrnuje:
nutné přemístění ornice z dočasných skládek vzdálených do 50m
rozprostření ornice v předepsané tloušťce v rovině a ve svahu do 1:5</t>
  </si>
  <si>
    <t>Zahrnuje dodání předepsané travní směsi, její výsev na ornici, zalévání, první pokosení, to vše bez ohledu na sklon terénu</t>
  </si>
  <si>
    <t>"V PLOCHÁCH OSETÍ:"_x000d_
 počet x plocha:2*(70+631) = 1402,000 [A]</t>
  </si>
  <si>
    <t>Zahrnuje pokosení se shrabáním, naložení shrabků na dopravní prostředek, s odvozem a se složením, to vše bez ohledu na sklon terénu
zahrnuje nutné zalití a hnojení</t>
  </si>
  <si>
    <t>"V PLOCHÁCH OHUMUSOVÁNÍ:"_x000d_
 počet x plocha:1*(70+631) = 701,000 [A]</t>
  </si>
  <si>
    <t>položka zahrnuje celoplošný postřik a chemickou likvidace nežádoucích rostlin nebo jejích částí a zabránění jejich dalšímu růstu na urovnaném volném terénu</t>
  </si>
  <si>
    <t>počet stromů (předpoklad) x plocha/ks:37*3 = 111,000 [A]</t>
  </si>
  <si>
    <t>položka zahrnuje veškerý materiál, výrobky a polotovary, včetně mimostaveništní a vnitrostaveništní dopravy (rovněž přesuny), včetně naložení a složení, případně s uložením</t>
  </si>
  <si>
    <t>"VÝPLŇ VSAKOVACÍCH PŘÍKOPŮ:"_x000d_
 délka x prům. plocha v řezu (předpoklad):140,2*(0,6*0,5) = 42,060 [A]</t>
  </si>
  <si>
    <t>"VÝPLŇ VSAKOVACÍCH PŘÍKOPŮ:"_x000d_
 délka x prům. plocha v řezu:140,2*(0,5*0,3) = 21,030 [A]</t>
  </si>
  <si>
    <t>"VE VSAKOVACÍCH PŘÍKOPECH:"_x000d_
 délka x rozvinutá šířka (předpoklad):140,2*2,2 = 308,440 [A]</t>
  </si>
  <si>
    <t>položka zahrnuje dodávku předepsané geotextilie, mimostaveništní a vnitrostaveništní dopravu a její uložení včetně potřebných přesahů (nezapočítávají se do výměry)</t>
  </si>
  <si>
    <t>"VÝMĚNA PODLOŽÍ - předpoklad 75% z plochy sanací:"_x000d_
 plocha x tloušťka:1103*0,2 = 220,600 [A]</t>
  </si>
  <si>
    <t>"VÝMĚNA PODLOŽÍ - předpoklad 75% z plochy sanací:"_x000d_
 plocha x tloušťka:1103*0,3 = 330,900 [A]</t>
  </si>
  <si>
    <t>"VÝMĚNA PODLOŽÍ - předpoklad 75% z plochy sanací:"_x000d_
 plocha:1103 = 1103,000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</si>
  <si>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</si>
  <si>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"SILNICE - SANACE VOZOVKY:"_x000d_
 plocha x tloušťka:1470*0,23 = 338,100 [A]</t>
  </si>
  <si>
    <t>"ŠD VRSTVA PRO ODVODNĚNÍ ZEMNÍ PLÁNĚ DO NÁSYPU V MÍSTECH SANACÍ:"_x000d_
 plocha:407*0,6 = 244,200 [A]</t>
  </si>
  <si>
    <t>"SILNICE - SANACE VOZOVKY:"_x000d_
 plocha:1345 = 1345,000 [A]</t>
  </si>
  <si>
    <t>plocha:734 = 734,000 [A]</t>
  </si>
  <si>
    <t>"SILNICE - RŽK VOZOVKY:"_x000d_
 plocha:2646 = 2646,000 [A]_x000d_
 "SILNICE - SANACE VOZOVKY:"_x000d_
 1.vrstva - plocha:1019 = 1019,000 [B]_x000d_
 2.vrstva - plocha:1211 = 1211,000 [C]_x000d_
 Celkem: A+B+C = 4876,000 [D]</t>
  </si>
  <si>
    <t>"SILNICE - RŽK VOZOVKY:"_x000d_
 plocha:2646 = 2646,000 [A]_x000d_
 "SILNICE - OŽK VOZOVKY:"_x000d_
 plocha:53 = 53,000 [B]_x000d_
 Celkem: A+B = 2699,000 [C]</t>
  </si>
  <si>
    <t>"SILNICE - RŽK VOZOVKY:"_x000d_
 plocha:2594 = 2594,000 [A]_x000d_
 "SILNICE - OŽK VOZOVKY:"_x000d_
 plocha:53 = 53,000 [B]_x000d_
 "SILNICE - SANACE VOZOVKY:"_x000d_
 plocha:961 = 961,000 [C]_x000d_
 Celkem: A+B+C = 3608,000 [D]</t>
  </si>
  <si>
    <t>"SILNICE - RŽK VOZOVKY - VYROVNÁVKA:"_x000d_
 plocha x tloušťka:2646*0,04 = 105,840 [A]_x000d_
 vyrovnávka navíc - celková kubatura:51,26 = 51,260 [B]_x000d_
 Celkem: A+B = 157,100 [C]</t>
  </si>
  <si>
    <t>"SILNICE - SANACE VOZOVKY:"_x000d_
 plocha:1019 = 1019,000 [A]</t>
  </si>
  <si>
    <t>"SILNICE - SANACE VOZOVKY:"_x000d_
 plocha:1211 = 1211,000 [A]</t>
  </si>
  <si>
    <t>"NAPOJENÍ NA STÁV. VOZOVKU A VJEZDY:"_x000d_
 délka:76 = 76,000 [A]</t>
  </si>
  <si>
    <t>počet podél silnice:28 = 28,000 [A]</t>
  </si>
  <si>
    <t>počet u sjezdů, vjezdů:6 = 6,000 [A]</t>
  </si>
  <si>
    <t>"NAVRHOVANÉ SDZ:"_x000d_
 čáry š. 0,125 m - délka x šířka:65*0,125 = 8,125 [A]_x000d_
 čáry š. 0,25 m - délka x šířka:1037*0,25 = 259,250 [B]_x000d_
 Celkem: A+B = 267,375 [C]</t>
  </si>
  <si>
    <t>917224</t>
  </si>
  <si>
    <t>SILNIČNÍ OBRUBY Z BETONOVÝCH OBRUBNÍKŮ ŠÍŘ 150MM</t>
  </si>
  <si>
    <t>délka:80 = 80,000 [A]</t>
  </si>
  <si>
    <t>Položka zahrnuje:
dodání a pokládku betonových obrubníků o rozměrech předepsaných zadávací dokumentací
betonové lože i boční betonovou opěrku.</t>
  </si>
  <si>
    <t>91772</t>
  </si>
  <si>
    <t>OBRUBA Z DLAŽEBNÍCH KOSTEK DROBNÝCH</t>
  </si>
  <si>
    <t>"PŘÍDLAŽBA PODÉL SILNIČNÍHO OBRUBNÍKU:"_x000d_
 počet řad x délka:2*80 = 160,000 [A]</t>
  </si>
  <si>
    <t>Položka zahrnuje:
dodání a pokládku jedné řady dlažebních kostek o rozměrech předepsaných zadávací dokumentací
betonové lože i boční betonovou opěrku.</t>
  </si>
  <si>
    <t>90180y-2</t>
  </si>
  <si>
    <t>SO.180 DOPRAVNĚ INŽENÝRSKÉ OPATŘENÍ</t>
  </si>
  <si>
    <t>02710</t>
  </si>
  <si>
    <t>POMOC PRÁCE ZŘÍZ NEBO ZAJIŠŤ OBJÍŽĎKY A PŘÍSTUP CESTY</t>
  </si>
  <si>
    <t>zřízení dočasných objízdných tras (např. dočasné výhybny, apod.), včetně jejich odstranění
výkresy C.2.2 a C.2.3</t>
  </si>
  <si>
    <t>1.000000 = 1,000 [A]</t>
  </si>
  <si>
    <t>02980</t>
  </si>
  <si>
    <t>DOPRAVNĚ INŽENÝRSKÉ OPATŘENÍ</t>
  </si>
  <si>
    <t>projednání DIO včetně případné dokumentace</t>
  </si>
  <si>
    <t>91400</t>
  </si>
  <si>
    <t>DOČASNÉ ZAKRYTÍ NEBO OTOČENÍ STÁVAJÍCÍCH DOPRAVNÍCH ZNAČEK</t>
  </si>
  <si>
    <t>výkresy C.2.2 a C.2.3</t>
  </si>
  <si>
    <t>"STÁVAJÍCÍ SDZ:"_x000d_
 celkový počet - předpoklad:10 = 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</si>
  <si>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</si>
  <si>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914164</t>
  </si>
  <si>
    <t>DOPRAV ZNAČKY ZÁKL VEL HLINÍK FÓLIE TŘ 1 - DOD, MONT, DEMONT, PŘESUN</t>
  </si>
  <si>
    <t>dodávka, montáž, přesuny po celou dobu realizace stavby, včetně přemisťování značek na celé stavbě, konečná demontáž
výkresy C.2.2 a C.2.3</t>
  </si>
  <si>
    <t>"PRO ÚPLNOU UZAVÍRKU:"_x000d_
 B 1:4 = 4,000 [A]_x000d_
 IP 10a:2 = 2,000 [B]_x000d_
 IS 11b:17 = 17,000 [C]_x000d_
 E 3a:2 = 2,000 [D]_x000d_
 "OMEZENÍ DOPRAVY - UZAVÍRKA 1 JÍZDNÍHO PRUHU DL. CCA 200 m:"_x000d_
 A 10:2 = 2,000 [E]_x000d_
 A 15:2 = 2,000 [F]_x000d_
 B 20a:6 = 6,000 [G]_x000d_
 B 21a:2 = 2,000 [H]_x000d_
 B 26:2 = 2,000 [I]_x000d_
 C 4a:1 = 1,000 [J]_x000d_
 C 4b:1 = 1,000 [K]_x000d_
 E 3a:2 = 2,000 [L]_x000d_
 Celkem: A+B+C+D+E+F+G+H+I+J+K+L = 43,000 [M]</t>
  </si>
  <si>
    <t>položka zahrnuje:
- dodávku a montáž značek v požadovaném provedení
- u dočasných (provizorních) značek a zařízení údržbu po celou dobu trvání funkce, náhradu zničených nebo ztracených kusů, nutnou opravu poškozených částí
- odstranění, demontáž a odklizení materiálu s odvozem na předepsané místo</t>
  </si>
  <si>
    <t>914464</t>
  </si>
  <si>
    <t>DOPRAV ZNAČ 100X150CM HLINÍK FÓLIE TŘ 1 - DOD, MONT, DEMONT, PŘESUN</t>
  </si>
  <si>
    <t>dodávka, montáž a přesuny po celou dobu realizace stavby, konečná demontáž
výkresy C.2.2 a C.2.3</t>
  </si>
  <si>
    <t>"PRO ÚPLNOU UZAVÍRKU:"_x000d_
 IP 22:11 = 11,000 [A]_x000d_
 IS 11a:1 = 1,000 [B]_x000d_
 Celkem: A+B = 12,000 [C]</t>
  </si>
  <si>
    <t>916114</t>
  </si>
  <si>
    <t>DOPRAV SVĚTLO VÝSTRAŽ SAMOSTATNÉ - DOD, MONTÁŽ, DEMONTÁŽ, PŘESUN</t>
  </si>
  <si>
    <t>"OMEZENÍ DOPRAVY - UZAVÍRKA 1 JÍZDNÍHO PRUHU DL. CCA 200 m:"_x000d_
 NA SDZ `A15`:2 = 2,000 [A]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</si>
  <si>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
- odstranění, demontáž a odklizení zařízení s odvozem na předepsané místo</t>
  </si>
  <si>
    <t>916124</t>
  </si>
  <si>
    <t>DOPRAV SVĚTLO VÝSTRAŽ SOUPRAVA 3KS - DOD, MONTÁŽ, DEMONTÁŽ, PŘESUN</t>
  </si>
  <si>
    <t>dodávka, montáž a přesuny po celou dobu realizace stavby, včetně přemisťování na celé stavbě, konečná demontáž
výkresy C.2.2 a C.2.3</t>
  </si>
  <si>
    <t>"PRO ÚPLNOU UZAVÍRKU:"_x000d_
 NA SDZ `Z2`:2 = 2,000 [A]_x000d_
 "OMEZENÍ DOPRAVY - UZAVÍRKA 1 JÍZDNÍHO PRUHU DL. CCA 200 m:"_x000d_
 NA SDZ `Z2`:2 = 2,000 [B]_x000d_
 Celkem: A+B = 4,000 [C]</t>
  </si>
  <si>
    <t>916154</t>
  </si>
  <si>
    <t>SEMAFOROVÁ PŘENOSNÁ SOUPRAVA - DODÁVKA, MONTÁŽ, DEMONTÁŽ, PŘESUN</t>
  </si>
  <si>
    <t>OMEZENÍ DOPRAVY - UZAVÍRKA 1 JÍZDNÍHO PRUHU DL. CCA 200 m:1 = 1,000 [A]</t>
  </si>
  <si>
    <t>položka zahrnuje:
- dodání zařízení v předepsaném provedení včetně jejich osazení (souprava zahrnuje 2 semafory)
- údržbu po celou dobu trvání funkce, náhradu zničených nebo ztracených kusů, nutnou opravu poškozených částí
- napájení z baterie včetně záložní baterie
- odstranění, demontáž a odklizení zařízení s odvozem na předepsané místo</t>
  </si>
  <si>
    <t>916314</t>
  </si>
  <si>
    <t>DOPRAVNÍ ZÁBRANY Z2 - DODÁVKA, MONTÁŽ, DEMONTÁŽ, PŘESUN</t>
  </si>
  <si>
    <t>dodávka, montáž a přesuny po celou dobu realizace stavby, včetně přemisťování značek na celé stavbě, konečná demontáž
výkresy C.2.2 a C.2.3</t>
  </si>
  <si>
    <t>"PRO ÚPLNOU UZAVÍRKU:"_x000d_
 Z 2:2 = 2,000 [A]_x000d_
 "OMEZENÍ DOPRAVY - UZAVÍRKA 1 JÍZDNÍHO PRUHU DL. CCA 200 m:"_x000d_
 Z 2:2 = 2,000 [B]_x000d_
 Celkem: A+B = 4,000 [C]</t>
  </si>
  <si>
    <t>položka zahrnuje:
- dodání zařízení v předepsaném provedení včetně jejich osazení
- údržbu po celou dobu trvání funkce, náhradu zničených nebo ztracených kusů, nutnou opravu poškozených částí
- odstranění, demontáž a odklizení zařízení s odvozem na předepsané místo</t>
  </si>
  <si>
    <t>916354</t>
  </si>
  <si>
    <t>SMĚROVACÍ DESKY Z4 OBOUSTR S FÓLIÍ TŘ 1 - DOD, MONT, DEMONT, PŘESUN</t>
  </si>
  <si>
    <t>"OMEZENÍ DOPRAVY - UZAVÍRKA 1 JÍZDNÍHO PRUHU DL. CCA 200 m:"_x000d_
 celkový počet:21 = 21,000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</si>
</sst>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SUMIFS(I9:I47,A9:A47,"P")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35</v>
      </c>
      <c r="E12" s="31" t="s">
        <v>36</v>
      </c>
      <c r="F12" s="32" t="s">
        <v>29</v>
      </c>
      <c r="G12" s="33">
        <v>0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72">
      <c r="A13" s="29" t="s">
        <v>30</v>
      </c>
      <c r="B13" s="36"/>
      <c r="C13" s="37"/>
      <c r="D13" s="37"/>
      <c r="E13" s="31" t="s">
        <v>37</v>
      </c>
      <c r="F13" s="37"/>
      <c r="G13" s="37"/>
      <c r="H13" s="37"/>
      <c r="I13" s="37"/>
      <c r="J13" s="38"/>
    </row>
    <row r="14" ht="57.6">
      <c r="A14" s="29" t="s">
        <v>32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25</v>
      </c>
      <c r="B15" s="29">
        <v>3</v>
      </c>
      <c r="C15" s="30" t="s">
        <v>34</v>
      </c>
      <c r="D15" s="29" t="s">
        <v>39</v>
      </c>
      <c r="E15" s="31" t="s">
        <v>40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45.6">
      <c r="A16" s="29" t="s">
        <v>30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 ht="57.6">
      <c r="A17" s="29" t="s">
        <v>32</v>
      </c>
      <c r="B17" s="36"/>
      <c r="C17" s="37"/>
      <c r="D17" s="37"/>
      <c r="E17" s="31" t="s">
        <v>38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34</v>
      </c>
      <c r="D18" s="29" t="s">
        <v>42</v>
      </c>
      <c r="E18" s="31" t="s">
        <v>43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30</v>
      </c>
      <c r="B19" s="36"/>
      <c r="C19" s="37"/>
      <c r="D19" s="37"/>
      <c r="E19" s="31" t="s">
        <v>44</v>
      </c>
      <c r="F19" s="37"/>
      <c r="G19" s="37"/>
      <c r="H19" s="37"/>
      <c r="I19" s="37"/>
      <c r="J19" s="38"/>
    </row>
    <row r="20" ht="57.6">
      <c r="A20" s="29" t="s">
        <v>32</v>
      </c>
      <c r="B20" s="36"/>
      <c r="C20" s="37"/>
      <c r="D20" s="37"/>
      <c r="E20" s="31" t="s">
        <v>38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34</v>
      </c>
      <c r="D21" s="29" t="s">
        <v>45</v>
      </c>
      <c r="E21" s="31" t="s">
        <v>40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15.2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 ht="57.6">
      <c r="A23" s="29" t="s">
        <v>32</v>
      </c>
      <c r="B23" s="36"/>
      <c r="C23" s="37"/>
      <c r="D23" s="37"/>
      <c r="E23" s="31" t="s">
        <v>38</v>
      </c>
      <c r="F23" s="37"/>
      <c r="G23" s="37"/>
      <c r="H23" s="37"/>
      <c r="I23" s="37"/>
      <c r="J23" s="38"/>
    </row>
    <row r="24">
      <c r="A24" s="29" t="s">
        <v>25</v>
      </c>
      <c r="B24" s="29">
        <v>6</v>
      </c>
      <c r="C24" s="30" t="s">
        <v>34</v>
      </c>
      <c r="D24" s="29" t="s">
        <v>47</v>
      </c>
      <c r="E24" s="31" t="s">
        <v>36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30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 ht="57.6">
      <c r="A26" s="29" t="s">
        <v>32</v>
      </c>
      <c r="B26" s="36"/>
      <c r="C26" s="37"/>
      <c r="D26" s="37"/>
      <c r="E26" s="31" t="s">
        <v>38</v>
      </c>
      <c r="F26" s="37"/>
      <c r="G26" s="37"/>
      <c r="H26" s="37"/>
      <c r="I26" s="37"/>
      <c r="J26" s="38"/>
    </row>
    <row r="27">
      <c r="A27" s="29" t="s">
        <v>25</v>
      </c>
      <c r="B27" s="29">
        <v>7</v>
      </c>
      <c r="C27" s="30" t="s">
        <v>49</v>
      </c>
      <c r="D27" s="29" t="s">
        <v>35</v>
      </c>
      <c r="E27" s="31" t="s">
        <v>50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51</v>
      </c>
      <c r="F28" s="37"/>
      <c r="G28" s="37"/>
      <c r="H28" s="37"/>
      <c r="I28" s="37"/>
      <c r="J28" s="38"/>
    </row>
    <row r="29" ht="57.6">
      <c r="A29" s="29" t="s">
        <v>32</v>
      </c>
      <c r="B29" s="36"/>
      <c r="C29" s="37"/>
      <c r="D29" s="37"/>
      <c r="E29" s="31" t="s">
        <v>38</v>
      </c>
      <c r="F29" s="37"/>
      <c r="G29" s="37"/>
      <c r="H29" s="37"/>
      <c r="I29" s="37"/>
      <c r="J29" s="38"/>
    </row>
    <row r="30">
      <c r="A30" s="29" t="s">
        <v>25</v>
      </c>
      <c r="B30" s="29">
        <v>8</v>
      </c>
      <c r="C30" s="30" t="s">
        <v>49</v>
      </c>
      <c r="D30" s="29" t="s">
        <v>39</v>
      </c>
      <c r="E30" s="31" t="s">
        <v>52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44">
      <c r="A31" s="29" t="s">
        <v>30</v>
      </c>
      <c r="B31" s="36"/>
      <c r="C31" s="37"/>
      <c r="D31" s="37"/>
      <c r="E31" s="31" t="s">
        <v>53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1" t="s">
        <v>38</v>
      </c>
      <c r="F32" s="37"/>
      <c r="G32" s="37"/>
      <c r="H32" s="37"/>
      <c r="I32" s="37"/>
      <c r="J32" s="38"/>
    </row>
    <row r="33">
      <c r="A33" s="29" t="s">
        <v>25</v>
      </c>
      <c r="B33" s="29">
        <v>9</v>
      </c>
      <c r="C33" s="30" t="s">
        <v>49</v>
      </c>
      <c r="D33" s="29" t="s">
        <v>42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2">
      <c r="A34" s="29" t="s">
        <v>30</v>
      </c>
      <c r="B34" s="36"/>
      <c r="C34" s="37"/>
      <c r="D34" s="37"/>
      <c r="E34" s="31" t="s">
        <v>54</v>
      </c>
      <c r="F34" s="37"/>
      <c r="G34" s="37"/>
      <c r="H34" s="37"/>
      <c r="I34" s="37"/>
      <c r="J34" s="38"/>
    </row>
    <row r="35" ht="57.6">
      <c r="A35" s="29" t="s">
        <v>32</v>
      </c>
      <c r="B35" s="36"/>
      <c r="C35" s="37"/>
      <c r="D35" s="37"/>
      <c r="E35" s="31" t="s">
        <v>38</v>
      </c>
      <c r="F35" s="37"/>
      <c r="G35" s="37"/>
      <c r="H35" s="37"/>
      <c r="I35" s="37"/>
      <c r="J35" s="38"/>
    </row>
    <row r="36">
      <c r="A36" s="29" t="s">
        <v>25</v>
      </c>
      <c r="B36" s="29">
        <v>10</v>
      </c>
      <c r="C36" s="30" t="s">
        <v>55</v>
      </c>
      <c r="D36" s="29" t="s">
        <v>27</v>
      </c>
      <c r="E36" s="31" t="s">
        <v>56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86.4">
      <c r="A37" s="29" t="s">
        <v>30</v>
      </c>
      <c r="B37" s="36"/>
      <c r="C37" s="37"/>
      <c r="D37" s="37"/>
      <c r="E37" s="31" t="s">
        <v>57</v>
      </c>
      <c r="F37" s="37"/>
      <c r="G37" s="37"/>
      <c r="H37" s="37"/>
      <c r="I37" s="37"/>
      <c r="J37" s="38"/>
    </row>
    <row r="38" ht="100.8">
      <c r="A38" s="29" t="s">
        <v>32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25</v>
      </c>
      <c r="B39" s="29">
        <v>11</v>
      </c>
      <c r="C39" s="30" t="s">
        <v>59</v>
      </c>
      <c r="D39" s="29" t="s">
        <v>27</v>
      </c>
      <c r="E39" s="31" t="s">
        <v>60</v>
      </c>
      <c r="F39" s="32" t="s">
        <v>29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57.6">
      <c r="A40" s="29" t="s">
        <v>30</v>
      </c>
      <c r="B40" s="36"/>
      <c r="C40" s="37"/>
      <c r="D40" s="37"/>
      <c r="E40" s="31" t="s">
        <v>61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1" t="s">
        <v>62</v>
      </c>
      <c r="F41" s="37"/>
      <c r="G41" s="37"/>
      <c r="H41" s="37"/>
      <c r="I41" s="37"/>
      <c r="J41" s="38"/>
    </row>
    <row r="42">
      <c r="A42" s="29" t="s">
        <v>25</v>
      </c>
      <c r="B42" s="29">
        <v>12</v>
      </c>
      <c r="C42" s="30" t="s">
        <v>63</v>
      </c>
      <c r="D42" s="29" t="s">
        <v>27</v>
      </c>
      <c r="E42" s="31" t="s">
        <v>64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66</v>
      </c>
      <c r="F43" s="37"/>
      <c r="G43" s="37"/>
      <c r="H43" s="37"/>
      <c r="I43" s="37"/>
      <c r="J43" s="38"/>
    </row>
    <row r="44" ht="129.6">
      <c r="A44" s="29" t="s">
        <v>32</v>
      </c>
      <c r="B44" s="36"/>
      <c r="C44" s="37"/>
      <c r="D44" s="37"/>
      <c r="E44" s="31" t="s">
        <v>67</v>
      </c>
      <c r="F44" s="37"/>
      <c r="G44" s="37"/>
      <c r="H44" s="37"/>
      <c r="I44" s="37"/>
      <c r="J44" s="38"/>
    </row>
    <row r="45">
      <c r="A45" s="29" t="s">
        <v>25</v>
      </c>
      <c r="B45" s="29">
        <v>13</v>
      </c>
      <c r="C45" s="30" t="s">
        <v>68</v>
      </c>
      <c r="D45" s="29" t="s">
        <v>27</v>
      </c>
      <c r="E45" s="31" t="s">
        <v>69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29.6">
      <c r="A46" s="29" t="s">
        <v>30</v>
      </c>
      <c r="B46" s="36"/>
      <c r="C46" s="37"/>
      <c r="D46" s="37"/>
      <c r="E46" s="31" t="s">
        <v>70</v>
      </c>
      <c r="F46" s="37"/>
      <c r="G46" s="37"/>
      <c r="H46" s="37"/>
      <c r="I46" s="37"/>
      <c r="J46" s="38"/>
    </row>
    <row r="47" ht="57.6">
      <c r="A47" s="29" t="s">
        <v>32</v>
      </c>
      <c r="B47" s="39"/>
      <c r="C47" s="40"/>
      <c r="D47" s="40"/>
      <c r="E47" s="31" t="s">
        <v>71</v>
      </c>
      <c r="F47" s="40"/>
      <c r="G47" s="40"/>
      <c r="H47" s="40"/>
      <c r="I47" s="40"/>
      <c r="J4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SUMIFS(I9:I303,A9:A303,"SD")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76</v>
      </c>
      <c r="B5" s="11" t="s">
        <v>9</v>
      </c>
      <c r="C5" s="12" t="s">
        <v>72</v>
      </c>
      <c r="D5" s="13"/>
      <c r="E5" s="14" t="s">
        <v>77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SUMIFS(I10:I20,A10:A20,"P")</f>
        <v>0</v>
      </c>
      <c r="J9" s="28"/>
    </row>
    <row r="10" ht="28.8">
      <c r="A10" s="29" t="s">
        <v>25</v>
      </c>
      <c r="B10" s="29">
        <v>1</v>
      </c>
      <c r="C10" s="30" t="s">
        <v>78</v>
      </c>
      <c r="D10" s="29" t="s">
        <v>27</v>
      </c>
      <c r="E10" s="31" t="s">
        <v>79</v>
      </c>
      <c r="F10" s="32" t="s">
        <v>80</v>
      </c>
      <c r="G10" s="33">
        <v>6831.1440000000002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81</v>
      </c>
      <c r="F11" s="37"/>
      <c r="G11" s="37"/>
      <c r="H11" s="37"/>
      <c r="I11" s="37"/>
      <c r="J11" s="38"/>
    </row>
    <row r="12" ht="115.2">
      <c r="A12" s="29" t="s">
        <v>82</v>
      </c>
      <c r="B12" s="36"/>
      <c r="C12" s="37"/>
      <c r="D12" s="37"/>
      <c r="E12" s="42" t="s">
        <v>83</v>
      </c>
      <c r="F12" s="37"/>
      <c r="G12" s="37"/>
      <c r="H12" s="37"/>
      <c r="I12" s="37"/>
      <c r="J12" s="38"/>
    </row>
    <row r="13" ht="158.4">
      <c r="A13" s="29" t="s">
        <v>32</v>
      </c>
      <c r="B13" s="36"/>
      <c r="C13" s="37"/>
      <c r="D13" s="37"/>
      <c r="E13" s="31" t="s">
        <v>84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85</v>
      </c>
      <c r="D14" s="29" t="s">
        <v>27</v>
      </c>
      <c r="E14" s="31" t="s">
        <v>86</v>
      </c>
      <c r="F14" s="32" t="s">
        <v>80</v>
      </c>
      <c r="G14" s="33">
        <v>38.340000000000003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87</v>
      </c>
      <c r="F15" s="37"/>
      <c r="G15" s="37"/>
      <c r="H15" s="37"/>
      <c r="I15" s="37"/>
      <c r="J15" s="38"/>
    </row>
    <row r="16" ht="57.6">
      <c r="A16" s="29" t="s">
        <v>82</v>
      </c>
      <c r="B16" s="36"/>
      <c r="C16" s="37"/>
      <c r="D16" s="37"/>
      <c r="E16" s="42" t="s">
        <v>88</v>
      </c>
      <c r="F16" s="37"/>
      <c r="G16" s="37"/>
      <c r="H16" s="37"/>
      <c r="I16" s="37"/>
      <c r="J16" s="38"/>
    </row>
    <row r="17" ht="158.4">
      <c r="A17" s="29" t="s">
        <v>32</v>
      </c>
      <c r="B17" s="36"/>
      <c r="C17" s="37"/>
      <c r="D17" s="37"/>
      <c r="E17" s="31" t="s">
        <v>84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89</v>
      </c>
      <c r="D18" s="29" t="s">
        <v>90</v>
      </c>
      <c r="E18" s="31" t="s">
        <v>91</v>
      </c>
      <c r="F18" s="32" t="s">
        <v>92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1" t="s">
        <v>33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93</v>
      </c>
      <c r="D21" s="26"/>
      <c r="E21" s="23" t="s">
        <v>94</v>
      </c>
      <c r="F21" s="26"/>
      <c r="G21" s="26"/>
      <c r="H21" s="26"/>
      <c r="I21" s="27">
        <f>SUMIFS(I22:I142,A22:A142,"P")</f>
        <v>0</v>
      </c>
      <c r="J21" s="28"/>
    </row>
    <row r="22">
      <c r="A22" s="29" t="s">
        <v>25</v>
      </c>
      <c r="B22" s="29">
        <v>4</v>
      </c>
      <c r="C22" s="30" t="s">
        <v>95</v>
      </c>
      <c r="D22" s="29" t="s">
        <v>27</v>
      </c>
      <c r="E22" s="31" t="s">
        <v>96</v>
      </c>
      <c r="F22" s="32" t="s">
        <v>97</v>
      </c>
      <c r="G22" s="33">
        <v>100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98</v>
      </c>
      <c r="F23" s="37"/>
      <c r="G23" s="37"/>
      <c r="H23" s="37"/>
      <c r="I23" s="37"/>
      <c r="J23" s="38"/>
    </row>
    <row r="24">
      <c r="A24" s="29" t="s">
        <v>82</v>
      </c>
      <c r="B24" s="36"/>
      <c r="C24" s="37"/>
      <c r="D24" s="37"/>
      <c r="E24" s="42" t="s">
        <v>99</v>
      </c>
      <c r="F24" s="37"/>
      <c r="G24" s="37"/>
      <c r="H24" s="37"/>
      <c r="I24" s="37"/>
      <c r="J24" s="38"/>
    </row>
    <row r="25" ht="86.4">
      <c r="A25" s="29" t="s">
        <v>32</v>
      </c>
      <c r="B25" s="36"/>
      <c r="C25" s="37"/>
      <c r="D25" s="37"/>
      <c r="E25" s="31" t="s">
        <v>100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101</v>
      </c>
      <c r="D26" s="29" t="s">
        <v>27</v>
      </c>
      <c r="E26" s="31" t="s">
        <v>102</v>
      </c>
      <c r="F26" s="32" t="s">
        <v>65</v>
      </c>
      <c r="G26" s="33">
        <v>58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103</v>
      </c>
      <c r="F27" s="37"/>
      <c r="G27" s="37"/>
      <c r="H27" s="37"/>
      <c r="I27" s="37"/>
      <c r="J27" s="38"/>
    </row>
    <row r="28">
      <c r="A28" s="29" t="s">
        <v>82</v>
      </c>
      <c r="B28" s="36"/>
      <c r="C28" s="37"/>
      <c r="D28" s="37"/>
      <c r="E28" s="42" t="s">
        <v>104</v>
      </c>
      <c r="F28" s="37"/>
      <c r="G28" s="37"/>
      <c r="H28" s="37"/>
      <c r="I28" s="37"/>
      <c r="J28" s="38"/>
    </row>
    <row r="29" ht="144">
      <c r="A29" s="29" t="s">
        <v>32</v>
      </c>
      <c r="B29" s="36"/>
      <c r="C29" s="37"/>
      <c r="D29" s="37"/>
      <c r="E29" s="31" t="s">
        <v>105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106</v>
      </c>
      <c r="D30" s="29" t="s">
        <v>27</v>
      </c>
      <c r="E30" s="31" t="s">
        <v>107</v>
      </c>
      <c r="F30" s="32" t="s">
        <v>65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144">
      <c r="A32" s="29" t="s">
        <v>32</v>
      </c>
      <c r="B32" s="36"/>
      <c r="C32" s="37"/>
      <c r="D32" s="37"/>
      <c r="E32" s="31" t="s">
        <v>108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109</v>
      </c>
      <c r="D33" s="29" t="s">
        <v>27</v>
      </c>
      <c r="E33" s="31" t="s">
        <v>110</v>
      </c>
      <c r="F33" s="32" t="s">
        <v>65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144">
      <c r="A35" s="29" t="s">
        <v>32</v>
      </c>
      <c r="B35" s="36"/>
      <c r="C35" s="37"/>
      <c r="D35" s="37"/>
      <c r="E35" s="31" t="s">
        <v>108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111</v>
      </c>
      <c r="D36" s="29" t="s">
        <v>27</v>
      </c>
      <c r="E36" s="31" t="s">
        <v>112</v>
      </c>
      <c r="F36" s="32" t="s">
        <v>65</v>
      </c>
      <c r="G36" s="33">
        <v>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 ht="144">
      <c r="A38" s="29" t="s">
        <v>32</v>
      </c>
      <c r="B38" s="36"/>
      <c r="C38" s="37"/>
      <c r="D38" s="37"/>
      <c r="E38" s="31" t="s">
        <v>108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113</v>
      </c>
      <c r="D39" s="29" t="s">
        <v>90</v>
      </c>
      <c r="E39" s="31" t="s">
        <v>114</v>
      </c>
      <c r="F39" s="32" t="s">
        <v>115</v>
      </c>
      <c r="G39" s="33">
        <v>1822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30</v>
      </c>
      <c r="B40" s="36"/>
      <c r="C40" s="37"/>
      <c r="D40" s="37"/>
      <c r="E40" s="31" t="s">
        <v>116</v>
      </c>
      <c r="F40" s="37"/>
      <c r="G40" s="37"/>
      <c r="H40" s="37"/>
      <c r="I40" s="37"/>
      <c r="J40" s="38"/>
    </row>
    <row r="41" ht="28.8">
      <c r="A41" s="29" t="s">
        <v>82</v>
      </c>
      <c r="B41" s="36"/>
      <c r="C41" s="37"/>
      <c r="D41" s="37"/>
      <c r="E41" s="42" t="s">
        <v>117</v>
      </c>
      <c r="F41" s="37"/>
      <c r="G41" s="37"/>
      <c r="H41" s="37"/>
      <c r="I41" s="37"/>
      <c r="J41" s="38"/>
    </row>
    <row r="42" ht="115.2">
      <c r="A42" s="29" t="s">
        <v>32</v>
      </c>
      <c r="B42" s="36"/>
      <c r="C42" s="37"/>
      <c r="D42" s="37"/>
      <c r="E42" s="31" t="s">
        <v>118</v>
      </c>
      <c r="F42" s="37"/>
      <c r="G42" s="37"/>
      <c r="H42" s="37"/>
      <c r="I42" s="37"/>
      <c r="J42" s="38"/>
    </row>
    <row r="43">
      <c r="A43" s="29" t="s">
        <v>25</v>
      </c>
      <c r="B43" s="29">
        <v>10</v>
      </c>
      <c r="C43" s="30" t="s">
        <v>119</v>
      </c>
      <c r="D43" s="29" t="s">
        <v>90</v>
      </c>
      <c r="E43" s="31" t="s">
        <v>120</v>
      </c>
      <c r="F43" s="32" t="s">
        <v>115</v>
      </c>
      <c r="G43" s="33">
        <v>243.68000000000001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30</v>
      </c>
      <c r="B44" s="36"/>
      <c r="C44" s="37"/>
      <c r="D44" s="37"/>
      <c r="E44" s="31" t="s">
        <v>121</v>
      </c>
      <c r="F44" s="37"/>
      <c r="G44" s="37"/>
      <c r="H44" s="37"/>
      <c r="I44" s="37"/>
      <c r="J44" s="38"/>
    </row>
    <row r="45" ht="72">
      <c r="A45" s="29" t="s">
        <v>82</v>
      </c>
      <c r="B45" s="36"/>
      <c r="C45" s="37"/>
      <c r="D45" s="37"/>
      <c r="E45" s="42" t="s">
        <v>122</v>
      </c>
      <c r="F45" s="37"/>
      <c r="G45" s="37"/>
      <c r="H45" s="37"/>
      <c r="I45" s="37"/>
      <c r="J45" s="38"/>
    </row>
    <row r="46" ht="115.2">
      <c r="A46" s="29" t="s">
        <v>32</v>
      </c>
      <c r="B46" s="36"/>
      <c r="C46" s="37"/>
      <c r="D46" s="37"/>
      <c r="E46" s="31" t="s">
        <v>118</v>
      </c>
      <c r="F46" s="37"/>
      <c r="G46" s="37"/>
      <c r="H46" s="37"/>
      <c r="I46" s="37"/>
      <c r="J46" s="38"/>
    </row>
    <row r="47">
      <c r="A47" s="29" t="s">
        <v>25</v>
      </c>
      <c r="B47" s="29">
        <v>11</v>
      </c>
      <c r="C47" s="30" t="s">
        <v>123</v>
      </c>
      <c r="D47" s="29" t="s">
        <v>124</v>
      </c>
      <c r="E47" s="31" t="s">
        <v>125</v>
      </c>
      <c r="F47" s="32" t="s">
        <v>115</v>
      </c>
      <c r="G47" s="33">
        <v>204.09999999999999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126</v>
      </c>
      <c r="F48" s="37"/>
      <c r="G48" s="37"/>
      <c r="H48" s="37"/>
      <c r="I48" s="37"/>
      <c r="J48" s="38"/>
    </row>
    <row r="49" ht="28.8">
      <c r="A49" s="29" t="s">
        <v>82</v>
      </c>
      <c r="B49" s="36"/>
      <c r="C49" s="37"/>
      <c r="D49" s="37"/>
      <c r="E49" s="42" t="s">
        <v>127</v>
      </c>
      <c r="F49" s="37"/>
      <c r="G49" s="37"/>
      <c r="H49" s="37"/>
      <c r="I49" s="37"/>
      <c r="J49" s="38"/>
    </row>
    <row r="50" ht="43.2">
      <c r="A50" s="29" t="s">
        <v>32</v>
      </c>
      <c r="B50" s="36"/>
      <c r="C50" s="37"/>
      <c r="D50" s="37"/>
      <c r="E50" s="31" t="s">
        <v>128</v>
      </c>
      <c r="F50" s="37"/>
      <c r="G50" s="37"/>
      <c r="H50" s="37"/>
      <c r="I50" s="37"/>
      <c r="J50" s="38"/>
    </row>
    <row r="51">
      <c r="A51" s="29" t="s">
        <v>25</v>
      </c>
      <c r="B51" s="29">
        <v>12</v>
      </c>
      <c r="C51" s="30" t="s">
        <v>123</v>
      </c>
      <c r="D51" s="29" t="s">
        <v>129</v>
      </c>
      <c r="E51" s="31" t="s">
        <v>125</v>
      </c>
      <c r="F51" s="32" t="s">
        <v>115</v>
      </c>
      <c r="G51" s="33">
        <v>96.299999999999997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30</v>
      </c>
      <c r="B52" s="36"/>
      <c r="C52" s="37"/>
      <c r="D52" s="37"/>
      <c r="E52" s="31" t="s">
        <v>130</v>
      </c>
      <c r="F52" s="37"/>
      <c r="G52" s="37"/>
      <c r="H52" s="37"/>
      <c r="I52" s="37"/>
      <c r="J52" s="38"/>
    </row>
    <row r="53" ht="28.8">
      <c r="A53" s="29" t="s">
        <v>82</v>
      </c>
      <c r="B53" s="36"/>
      <c r="C53" s="37"/>
      <c r="D53" s="37"/>
      <c r="E53" s="42" t="s">
        <v>131</v>
      </c>
      <c r="F53" s="37"/>
      <c r="G53" s="37"/>
      <c r="H53" s="37"/>
      <c r="I53" s="37"/>
      <c r="J53" s="38"/>
    </row>
    <row r="54" ht="43.2">
      <c r="A54" s="29" t="s">
        <v>32</v>
      </c>
      <c r="B54" s="36"/>
      <c r="C54" s="37"/>
      <c r="D54" s="37"/>
      <c r="E54" s="31" t="s">
        <v>128</v>
      </c>
      <c r="F54" s="37"/>
      <c r="G54" s="37"/>
      <c r="H54" s="37"/>
      <c r="I54" s="37"/>
      <c r="J54" s="38"/>
    </row>
    <row r="55">
      <c r="A55" s="29" t="s">
        <v>25</v>
      </c>
      <c r="B55" s="29">
        <v>13</v>
      </c>
      <c r="C55" s="30" t="s">
        <v>132</v>
      </c>
      <c r="D55" s="29" t="s">
        <v>27</v>
      </c>
      <c r="E55" s="31" t="s">
        <v>133</v>
      </c>
      <c r="F55" s="32" t="s">
        <v>115</v>
      </c>
      <c r="G55" s="33">
        <v>1915.8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134</v>
      </c>
      <c r="F56" s="37"/>
      <c r="G56" s="37"/>
      <c r="H56" s="37"/>
      <c r="I56" s="37"/>
      <c r="J56" s="38"/>
    </row>
    <row r="57" ht="86.4">
      <c r="A57" s="29" t="s">
        <v>82</v>
      </c>
      <c r="B57" s="36"/>
      <c r="C57" s="37"/>
      <c r="D57" s="37"/>
      <c r="E57" s="42" t="s">
        <v>135</v>
      </c>
      <c r="F57" s="37"/>
      <c r="G57" s="37"/>
      <c r="H57" s="37"/>
      <c r="I57" s="37"/>
      <c r="J57" s="38"/>
    </row>
    <row r="58" ht="409.5">
      <c r="A58" s="29" t="s">
        <v>32</v>
      </c>
      <c r="B58" s="36"/>
      <c r="C58" s="37"/>
      <c r="D58" s="37"/>
      <c r="E58" s="31" t="s">
        <v>136</v>
      </c>
      <c r="F58" s="37"/>
      <c r="G58" s="37"/>
      <c r="H58" s="37"/>
      <c r="I58" s="37"/>
      <c r="J58" s="38"/>
    </row>
    <row r="59">
      <c r="A59" s="29" t="s">
        <v>25</v>
      </c>
      <c r="B59" s="29">
        <v>14</v>
      </c>
      <c r="C59" s="30" t="s">
        <v>137</v>
      </c>
      <c r="D59" s="29" t="s">
        <v>27</v>
      </c>
      <c r="E59" s="31" t="s">
        <v>138</v>
      </c>
      <c r="F59" s="32" t="s">
        <v>115</v>
      </c>
      <c r="G59" s="33">
        <v>204.09999999999999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139</v>
      </c>
      <c r="F60" s="37"/>
      <c r="G60" s="37"/>
      <c r="H60" s="37"/>
      <c r="I60" s="37"/>
      <c r="J60" s="38"/>
    </row>
    <row r="61" ht="28.8">
      <c r="A61" s="29" t="s">
        <v>82</v>
      </c>
      <c r="B61" s="36"/>
      <c r="C61" s="37"/>
      <c r="D61" s="37"/>
      <c r="E61" s="42" t="s">
        <v>140</v>
      </c>
      <c r="F61" s="37"/>
      <c r="G61" s="37"/>
      <c r="H61" s="37"/>
      <c r="I61" s="37"/>
      <c r="J61" s="38"/>
    </row>
    <row r="62" ht="388.8">
      <c r="A62" s="29" t="s">
        <v>32</v>
      </c>
      <c r="B62" s="36"/>
      <c r="C62" s="37"/>
      <c r="D62" s="37"/>
      <c r="E62" s="31" t="s">
        <v>141</v>
      </c>
      <c r="F62" s="37"/>
      <c r="G62" s="37"/>
      <c r="H62" s="37"/>
      <c r="I62" s="37"/>
      <c r="J62" s="38"/>
    </row>
    <row r="63">
      <c r="A63" s="29" t="s">
        <v>25</v>
      </c>
      <c r="B63" s="29">
        <v>15</v>
      </c>
      <c r="C63" s="30" t="s">
        <v>142</v>
      </c>
      <c r="D63" s="29" t="s">
        <v>27</v>
      </c>
      <c r="E63" s="31" t="s">
        <v>143</v>
      </c>
      <c r="F63" s="32" t="s">
        <v>97</v>
      </c>
      <c r="G63" s="33">
        <v>1877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130</v>
      </c>
      <c r="F64" s="37"/>
      <c r="G64" s="37"/>
      <c r="H64" s="37"/>
      <c r="I64" s="37"/>
      <c r="J64" s="38"/>
    </row>
    <row r="65">
      <c r="A65" s="29" t="s">
        <v>82</v>
      </c>
      <c r="B65" s="36"/>
      <c r="C65" s="37"/>
      <c r="D65" s="37"/>
      <c r="E65" s="42" t="s">
        <v>144</v>
      </c>
      <c r="F65" s="37"/>
      <c r="G65" s="37"/>
      <c r="H65" s="37"/>
      <c r="I65" s="37"/>
      <c r="J65" s="38"/>
    </row>
    <row r="66" ht="100.8">
      <c r="A66" s="29" t="s">
        <v>32</v>
      </c>
      <c r="B66" s="36"/>
      <c r="C66" s="37"/>
      <c r="D66" s="37"/>
      <c r="E66" s="31" t="s">
        <v>145</v>
      </c>
      <c r="F66" s="37"/>
      <c r="G66" s="37"/>
      <c r="H66" s="37"/>
      <c r="I66" s="37"/>
      <c r="J66" s="38"/>
    </row>
    <row r="67">
      <c r="A67" s="29" t="s">
        <v>25</v>
      </c>
      <c r="B67" s="29">
        <v>16</v>
      </c>
      <c r="C67" s="30" t="s">
        <v>146</v>
      </c>
      <c r="D67" s="29" t="s">
        <v>27</v>
      </c>
      <c r="E67" s="31" t="s">
        <v>147</v>
      </c>
      <c r="F67" s="32" t="s">
        <v>148</v>
      </c>
      <c r="G67" s="33">
        <v>50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28.8">
      <c r="A68" s="29" t="s">
        <v>30</v>
      </c>
      <c r="B68" s="36"/>
      <c r="C68" s="37"/>
      <c r="D68" s="37"/>
      <c r="E68" s="31" t="s">
        <v>149</v>
      </c>
      <c r="F68" s="37"/>
      <c r="G68" s="37"/>
      <c r="H68" s="37"/>
      <c r="I68" s="37"/>
      <c r="J68" s="38"/>
    </row>
    <row r="69" ht="28.8">
      <c r="A69" s="29" t="s">
        <v>82</v>
      </c>
      <c r="B69" s="36"/>
      <c r="C69" s="37"/>
      <c r="D69" s="37"/>
      <c r="E69" s="42" t="s">
        <v>150</v>
      </c>
      <c r="F69" s="37"/>
      <c r="G69" s="37"/>
      <c r="H69" s="37"/>
      <c r="I69" s="37"/>
      <c r="J69" s="38"/>
    </row>
    <row r="70" ht="100.8">
      <c r="A70" s="29" t="s">
        <v>32</v>
      </c>
      <c r="B70" s="36"/>
      <c r="C70" s="37"/>
      <c r="D70" s="37"/>
      <c r="E70" s="31" t="s">
        <v>145</v>
      </c>
      <c r="F70" s="37"/>
      <c r="G70" s="37"/>
      <c r="H70" s="37"/>
      <c r="I70" s="37"/>
      <c r="J70" s="38"/>
    </row>
    <row r="71">
      <c r="A71" s="29" t="s">
        <v>25</v>
      </c>
      <c r="B71" s="29">
        <v>17</v>
      </c>
      <c r="C71" s="30" t="s">
        <v>151</v>
      </c>
      <c r="D71" s="29" t="s">
        <v>27</v>
      </c>
      <c r="E71" s="31" t="s">
        <v>152</v>
      </c>
      <c r="F71" s="32" t="s">
        <v>148</v>
      </c>
      <c r="G71" s="33">
        <v>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30</v>
      </c>
      <c r="B72" s="36"/>
      <c r="C72" s="37"/>
      <c r="D72" s="37"/>
      <c r="E72" s="31" t="s">
        <v>149</v>
      </c>
      <c r="F72" s="37"/>
      <c r="G72" s="37"/>
      <c r="H72" s="37"/>
      <c r="I72" s="37"/>
      <c r="J72" s="38"/>
    </row>
    <row r="73" ht="28.8">
      <c r="A73" s="29" t="s">
        <v>82</v>
      </c>
      <c r="B73" s="36"/>
      <c r="C73" s="37"/>
      <c r="D73" s="37"/>
      <c r="E73" s="42" t="s">
        <v>153</v>
      </c>
      <c r="F73" s="37"/>
      <c r="G73" s="37"/>
      <c r="H73" s="37"/>
      <c r="I73" s="37"/>
      <c r="J73" s="38"/>
    </row>
    <row r="74" ht="100.8">
      <c r="A74" s="29" t="s">
        <v>32</v>
      </c>
      <c r="B74" s="36"/>
      <c r="C74" s="37"/>
      <c r="D74" s="37"/>
      <c r="E74" s="31" t="s">
        <v>145</v>
      </c>
      <c r="F74" s="37"/>
      <c r="G74" s="37"/>
      <c r="H74" s="37"/>
      <c r="I74" s="37"/>
      <c r="J74" s="38"/>
    </row>
    <row r="75">
      <c r="A75" s="29" t="s">
        <v>25</v>
      </c>
      <c r="B75" s="29">
        <v>18</v>
      </c>
      <c r="C75" s="30" t="s">
        <v>154</v>
      </c>
      <c r="D75" s="29" t="s">
        <v>27</v>
      </c>
      <c r="E75" s="31" t="s">
        <v>155</v>
      </c>
      <c r="F75" s="32" t="s">
        <v>115</v>
      </c>
      <c r="G75" s="33">
        <v>88.599000000000004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156</v>
      </c>
      <c r="F76" s="37"/>
      <c r="G76" s="37"/>
      <c r="H76" s="37"/>
      <c r="I76" s="37"/>
      <c r="J76" s="38"/>
    </row>
    <row r="77" ht="100.8">
      <c r="A77" s="29" t="s">
        <v>82</v>
      </c>
      <c r="B77" s="36"/>
      <c r="C77" s="37"/>
      <c r="D77" s="37"/>
      <c r="E77" s="42" t="s">
        <v>157</v>
      </c>
      <c r="F77" s="37"/>
      <c r="G77" s="37"/>
      <c r="H77" s="37"/>
      <c r="I77" s="37"/>
      <c r="J77" s="38"/>
    </row>
    <row r="78" ht="409.5">
      <c r="A78" s="29" t="s">
        <v>32</v>
      </c>
      <c r="B78" s="36"/>
      <c r="C78" s="37"/>
      <c r="D78" s="37"/>
      <c r="E78" s="31" t="s">
        <v>158</v>
      </c>
      <c r="F78" s="37"/>
      <c r="G78" s="37"/>
      <c r="H78" s="37"/>
      <c r="I78" s="37"/>
      <c r="J78" s="38"/>
    </row>
    <row r="79">
      <c r="A79" s="29" t="s">
        <v>25</v>
      </c>
      <c r="B79" s="29">
        <v>19</v>
      </c>
      <c r="C79" s="30" t="s">
        <v>159</v>
      </c>
      <c r="D79" s="29" t="s">
        <v>27</v>
      </c>
      <c r="E79" s="31" t="s">
        <v>160</v>
      </c>
      <c r="F79" s="32" t="s">
        <v>115</v>
      </c>
      <c r="G79" s="33">
        <v>2304.799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161</v>
      </c>
      <c r="F80" s="37"/>
      <c r="G80" s="37"/>
      <c r="H80" s="37"/>
      <c r="I80" s="37"/>
      <c r="J80" s="38"/>
    </row>
    <row r="81" ht="86.4">
      <c r="A81" s="29" t="s">
        <v>82</v>
      </c>
      <c r="B81" s="36"/>
      <c r="C81" s="37"/>
      <c r="D81" s="37"/>
      <c r="E81" s="42" t="s">
        <v>162</v>
      </c>
      <c r="F81" s="37"/>
      <c r="G81" s="37"/>
      <c r="H81" s="37"/>
      <c r="I81" s="37"/>
      <c r="J81" s="38"/>
    </row>
    <row r="82" ht="244.8">
      <c r="A82" s="29" t="s">
        <v>32</v>
      </c>
      <c r="B82" s="36"/>
      <c r="C82" s="37"/>
      <c r="D82" s="37"/>
      <c r="E82" s="31" t="s">
        <v>163</v>
      </c>
      <c r="F82" s="37"/>
      <c r="G82" s="37"/>
      <c r="H82" s="37"/>
      <c r="I82" s="37"/>
      <c r="J82" s="38"/>
    </row>
    <row r="83">
      <c r="A83" s="29" t="s">
        <v>25</v>
      </c>
      <c r="B83" s="29">
        <v>20</v>
      </c>
      <c r="C83" s="30" t="s">
        <v>164</v>
      </c>
      <c r="D83" s="29" t="s">
        <v>27</v>
      </c>
      <c r="E83" s="31" t="s">
        <v>165</v>
      </c>
      <c r="F83" s="32" t="s">
        <v>115</v>
      </c>
      <c r="G83" s="33">
        <v>43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166</v>
      </c>
      <c r="F84" s="37"/>
      <c r="G84" s="37"/>
      <c r="H84" s="37"/>
      <c r="I84" s="37"/>
      <c r="J84" s="38"/>
    </row>
    <row r="85">
      <c r="A85" s="29" t="s">
        <v>82</v>
      </c>
      <c r="B85" s="36"/>
      <c r="C85" s="37"/>
      <c r="D85" s="37"/>
      <c r="E85" s="42" t="s">
        <v>167</v>
      </c>
      <c r="F85" s="37"/>
      <c r="G85" s="37"/>
      <c r="H85" s="37"/>
      <c r="I85" s="37"/>
      <c r="J85" s="38"/>
    </row>
    <row r="86" ht="360">
      <c r="A86" s="29" t="s">
        <v>32</v>
      </c>
      <c r="B86" s="36"/>
      <c r="C86" s="37"/>
      <c r="D86" s="37"/>
      <c r="E86" s="31" t="s">
        <v>168</v>
      </c>
      <c r="F86" s="37"/>
      <c r="G86" s="37"/>
      <c r="H86" s="37"/>
      <c r="I86" s="37"/>
      <c r="J86" s="38"/>
    </row>
    <row r="87">
      <c r="A87" s="29" t="s">
        <v>25</v>
      </c>
      <c r="B87" s="29">
        <v>21</v>
      </c>
      <c r="C87" s="30" t="s">
        <v>169</v>
      </c>
      <c r="D87" s="29" t="s">
        <v>27</v>
      </c>
      <c r="E87" s="31" t="s">
        <v>170</v>
      </c>
      <c r="F87" s="32" t="s">
        <v>115</v>
      </c>
      <c r="G87" s="33">
        <v>365.39999999999998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171</v>
      </c>
      <c r="F88" s="37"/>
      <c r="G88" s="37"/>
      <c r="H88" s="37"/>
      <c r="I88" s="37"/>
      <c r="J88" s="38"/>
    </row>
    <row r="89" ht="28.8">
      <c r="A89" s="29" t="s">
        <v>82</v>
      </c>
      <c r="B89" s="36"/>
      <c r="C89" s="37"/>
      <c r="D89" s="37"/>
      <c r="E89" s="42" t="s">
        <v>172</v>
      </c>
      <c r="F89" s="37"/>
      <c r="G89" s="37"/>
      <c r="H89" s="37"/>
      <c r="I89" s="37"/>
      <c r="J89" s="38"/>
    </row>
    <row r="90" ht="316.8">
      <c r="A90" s="29" t="s">
        <v>32</v>
      </c>
      <c r="B90" s="36"/>
      <c r="C90" s="37"/>
      <c r="D90" s="37"/>
      <c r="E90" s="31" t="s">
        <v>173</v>
      </c>
      <c r="F90" s="37"/>
      <c r="G90" s="37"/>
      <c r="H90" s="37"/>
      <c r="I90" s="37"/>
      <c r="J90" s="38"/>
    </row>
    <row r="91">
      <c r="A91" s="29" t="s">
        <v>25</v>
      </c>
      <c r="B91" s="29">
        <v>22</v>
      </c>
      <c r="C91" s="30" t="s">
        <v>174</v>
      </c>
      <c r="D91" s="29" t="s">
        <v>27</v>
      </c>
      <c r="E91" s="31" t="s">
        <v>175</v>
      </c>
      <c r="F91" s="32" t="s">
        <v>115</v>
      </c>
      <c r="G91" s="33">
        <v>27.082000000000001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176</v>
      </c>
      <c r="F92" s="37"/>
      <c r="G92" s="37"/>
      <c r="H92" s="37"/>
      <c r="I92" s="37"/>
      <c r="J92" s="38"/>
    </row>
    <row r="93" ht="100.8">
      <c r="A93" s="29" t="s">
        <v>82</v>
      </c>
      <c r="B93" s="36"/>
      <c r="C93" s="37"/>
      <c r="D93" s="37"/>
      <c r="E93" s="42" t="s">
        <v>177</v>
      </c>
      <c r="F93" s="37"/>
      <c r="G93" s="37"/>
      <c r="H93" s="37"/>
      <c r="I93" s="37"/>
      <c r="J93" s="38"/>
    </row>
    <row r="94" ht="302.4">
      <c r="A94" s="29" t="s">
        <v>32</v>
      </c>
      <c r="B94" s="36"/>
      <c r="C94" s="37"/>
      <c r="D94" s="37"/>
      <c r="E94" s="31" t="s">
        <v>178</v>
      </c>
      <c r="F94" s="37"/>
      <c r="G94" s="37"/>
      <c r="H94" s="37"/>
      <c r="I94" s="37"/>
      <c r="J94" s="38"/>
    </row>
    <row r="95">
      <c r="A95" s="29" t="s">
        <v>25</v>
      </c>
      <c r="B95" s="29">
        <v>23</v>
      </c>
      <c r="C95" s="30" t="s">
        <v>179</v>
      </c>
      <c r="D95" s="29" t="s">
        <v>27</v>
      </c>
      <c r="E95" s="31" t="s">
        <v>180</v>
      </c>
      <c r="F95" s="32" t="s">
        <v>97</v>
      </c>
      <c r="G95" s="33">
        <v>8687.6000000000004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181</v>
      </c>
      <c r="F96" s="37"/>
      <c r="G96" s="37"/>
      <c r="H96" s="37"/>
      <c r="I96" s="37"/>
      <c r="J96" s="38"/>
    </row>
    <row r="97" ht="187.2">
      <c r="A97" s="29" t="s">
        <v>82</v>
      </c>
      <c r="B97" s="36"/>
      <c r="C97" s="37"/>
      <c r="D97" s="37"/>
      <c r="E97" s="42" t="s">
        <v>182</v>
      </c>
      <c r="F97" s="37"/>
      <c r="G97" s="37"/>
      <c r="H97" s="37"/>
      <c r="I97" s="37"/>
      <c r="J97" s="38"/>
    </row>
    <row r="98" ht="72">
      <c r="A98" s="29" t="s">
        <v>32</v>
      </c>
      <c r="B98" s="36"/>
      <c r="C98" s="37"/>
      <c r="D98" s="37"/>
      <c r="E98" s="31" t="s">
        <v>183</v>
      </c>
      <c r="F98" s="37"/>
      <c r="G98" s="37"/>
      <c r="H98" s="37"/>
      <c r="I98" s="37"/>
      <c r="J98" s="38"/>
    </row>
    <row r="99">
      <c r="A99" s="29" t="s">
        <v>25</v>
      </c>
      <c r="B99" s="29">
        <v>24</v>
      </c>
      <c r="C99" s="30" t="s">
        <v>184</v>
      </c>
      <c r="D99" s="29" t="s">
        <v>27</v>
      </c>
      <c r="E99" s="31" t="s">
        <v>185</v>
      </c>
      <c r="F99" s="32" t="s">
        <v>97</v>
      </c>
      <c r="G99" s="33">
        <v>2041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181</v>
      </c>
      <c r="F100" s="37"/>
      <c r="G100" s="37"/>
      <c r="H100" s="37"/>
      <c r="I100" s="37"/>
      <c r="J100" s="38"/>
    </row>
    <row r="101" ht="28.8">
      <c r="A101" s="29" t="s">
        <v>82</v>
      </c>
      <c r="B101" s="36"/>
      <c r="C101" s="37"/>
      <c r="D101" s="37"/>
      <c r="E101" s="42" t="s">
        <v>186</v>
      </c>
      <c r="F101" s="37"/>
      <c r="G101" s="37"/>
      <c r="H101" s="37"/>
      <c r="I101" s="37"/>
      <c r="J101" s="38"/>
    </row>
    <row r="102" ht="57.6">
      <c r="A102" s="29" t="s">
        <v>32</v>
      </c>
      <c r="B102" s="36"/>
      <c r="C102" s="37"/>
      <c r="D102" s="37"/>
      <c r="E102" s="31" t="s">
        <v>187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25</v>
      </c>
      <c r="C103" s="30" t="s">
        <v>188</v>
      </c>
      <c r="D103" s="29" t="s">
        <v>27</v>
      </c>
      <c r="E103" s="31" t="s">
        <v>189</v>
      </c>
      <c r="F103" s="32" t="s">
        <v>97</v>
      </c>
      <c r="G103" s="33">
        <v>2037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181</v>
      </c>
      <c r="F104" s="37"/>
      <c r="G104" s="37"/>
      <c r="H104" s="37"/>
      <c r="I104" s="37"/>
      <c r="J104" s="38"/>
    </row>
    <row r="105">
      <c r="A105" s="29" t="s">
        <v>82</v>
      </c>
      <c r="B105" s="36"/>
      <c r="C105" s="37"/>
      <c r="D105" s="37"/>
      <c r="E105" s="42" t="s">
        <v>190</v>
      </c>
      <c r="F105" s="37"/>
      <c r="G105" s="37"/>
      <c r="H105" s="37"/>
      <c r="I105" s="37"/>
      <c r="J105" s="38"/>
    </row>
    <row r="106" ht="72">
      <c r="A106" s="29" t="s">
        <v>32</v>
      </c>
      <c r="B106" s="36"/>
      <c r="C106" s="37"/>
      <c r="D106" s="37"/>
      <c r="E106" s="31" t="s">
        <v>191</v>
      </c>
      <c r="F106" s="37"/>
      <c r="G106" s="37"/>
      <c r="H106" s="37"/>
      <c r="I106" s="37"/>
      <c r="J106" s="38"/>
    </row>
    <row r="107">
      <c r="A107" s="29" t="s">
        <v>25</v>
      </c>
      <c r="B107" s="29">
        <v>26</v>
      </c>
      <c r="C107" s="30" t="s">
        <v>192</v>
      </c>
      <c r="D107" s="29" t="s">
        <v>27</v>
      </c>
      <c r="E107" s="31" t="s">
        <v>193</v>
      </c>
      <c r="F107" s="32" t="s">
        <v>97</v>
      </c>
      <c r="G107" s="33">
        <v>4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181</v>
      </c>
      <c r="F108" s="37"/>
      <c r="G108" s="37"/>
      <c r="H108" s="37"/>
      <c r="I108" s="37"/>
      <c r="J108" s="38"/>
    </row>
    <row r="109">
      <c r="A109" s="29" t="s">
        <v>82</v>
      </c>
      <c r="B109" s="36"/>
      <c r="C109" s="37"/>
      <c r="D109" s="37"/>
      <c r="E109" s="42" t="s">
        <v>194</v>
      </c>
      <c r="F109" s="37"/>
      <c r="G109" s="37"/>
      <c r="H109" s="37"/>
      <c r="I109" s="37"/>
      <c r="J109" s="38"/>
    </row>
    <row r="110" ht="72">
      <c r="A110" s="29" t="s">
        <v>32</v>
      </c>
      <c r="B110" s="36"/>
      <c r="C110" s="37"/>
      <c r="D110" s="37"/>
      <c r="E110" s="31" t="s">
        <v>195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27</v>
      </c>
      <c r="C111" s="30" t="s">
        <v>196</v>
      </c>
      <c r="D111" s="29" t="s">
        <v>27</v>
      </c>
      <c r="E111" s="31" t="s">
        <v>197</v>
      </c>
      <c r="F111" s="32" t="s">
        <v>97</v>
      </c>
      <c r="G111" s="33">
        <v>2041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181</v>
      </c>
      <c r="F112" s="37"/>
      <c r="G112" s="37"/>
      <c r="H112" s="37"/>
      <c r="I112" s="37"/>
      <c r="J112" s="38"/>
    </row>
    <row r="113" ht="28.8">
      <c r="A113" s="29" t="s">
        <v>82</v>
      </c>
      <c r="B113" s="36"/>
      <c r="C113" s="37"/>
      <c r="D113" s="37"/>
      <c r="E113" s="42" t="s">
        <v>186</v>
      </c>
      <c r="F113" s="37"/>
      <c r="G113" s="37"/>
      <c r="H113" s="37"/>
      <c r="I113" s="37"/>
      <c r="J113" s="38"/>
    </row>
    <row r="114" ht="72">
      <c r="A114" s="29" t="s">
        <v>32</v>
      </c>
      <c r="B114" s="36"/>
      <c r="C114" s="37"/>
      <c r="D114" s="37"/>
      <c r="E114" s="31" t="s">
        <v>198</v>
      </c>
      <c r="F114" s="37"/>
      <c r="G114" s="37"/>
      <c r="H114" s="37"/>
      <c r="I114" s="37"/>
      <c r="J114" s="38"/>
    </row>
    <row r="115">
      <c r="A115" s="29" t="s">
        <v>25</v>
      </c>
      <c r="B115" s="29">
        <v>28</v>
      </c>
      <c r="C115" s="30" t="s">
        <v>199</v>
      </c>
      <c r="D115" s="29" t="s">
        <v>27</v>
      </c>
      <c r="E115" s="31" t="s">
        <v>200</v>
      </c>
      <c r="F115" s="32" t="s">
        <v>97</v>
      </c>
      <c r="G115" s="33">
        <v>4082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181</v>
      </c>
      <c r="F116" s="37"/>
      <c r="G116" s="37"/>
      <c r="H116" s="37"/>
      <c r="I116" s="37"/>
      <c r="J116" s="38"/>
    </row>
    <row r="117" ht="28.8">
      <c r="A117" s="29" t="s">
        <v>82</v>
      </c>
      <c r="B117" s="36"/>
      <c r="C117" s="37"/>
      <c r="D117" s="37"/>
      <c r="E117" s="42" t="s">
        <v>201</v>
      </c>
      <c r="F117" s="37"/>
      <c r="G117" s="37"/>
      <c r="H117" s="37"/>
      <c r="I117" s="37"/>
      <c r="J117" s="38"/>
    </row>
    <row r="118" ht="86.4">
      <c r="A118" s="29" t="s">
        <v>32</v>
      </c>
      <c r="B118" s="36"/>
      <c r="C118" s="37"/>
      <c r="D118" s="37"/>
      <c r="E118" s="31" t="s">
        <v>202</v>
      </c>
      <c r="F118" s="37"/>
      <c r="G118" s="37"/>
      <c r="H118" s="37"/>
      <c r="I118" s="37"/>
      <c r="J118" s="38"/>
    </row>
    <row r="119">
      <c r="A119" s="29" t="s">
        <v>25</v>
      </c>
      <c r="B119" s="29">
        <v>29</v>
      </c>
      <c r="C119" s="30" t="s">
        <v>203</v>
      </c>
      <c r="D119" s="29" t="s">
        <v>27</v>
      </c>
      <c r="E119" s="31" t="s">
        <v>204</v>
      </c>
      <c r="F119" s="32" t="s">
        <v>97</v>
      </c>
      <c r="G119" s="33">
        <v>2041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181</v>
      </c>
      <c r="F120" s="37"/>
      <c r="G120" s="37"/>
      <c r="H120" s="37"/>
      <c r="I120" s="37"/>
      <c r="J120" s="38"/>
    </row>
    <row r="121" ht="28.8">
      <c r="A121" s="29" t="s">
        <v>82</v>
      </c>
      <c r="B121" s="36"/>
      <c r="C121" s="37"/>
      <c r="D121" s="37"/>
      <c r="E121" s="42" t="s">
        <v>205</v>
      </c>
      <c r="F121" s="37"/>
      <c r="G121" s="37"/>
      <c r="H121" s="37"/>
      <c r="I121" s="37"/>
      <c r="J121" s="38"/>
    </row>
    <row r="122" ht="72">
      <c r="A122" s="29" t="s">
        <v>32</v>
      </c>
      <c r="B122" s="36"/>
      <c r="C122" s="37"/>
      <c r="D122" s="37"/>
      <c r="E122" s="31" t="s">
        <v>206</v>
      </c>
      <c r="F122" s="37"/>
      <c r="G122" s="37"/>
      <c r="H122" s="37"/>
      <c r="I122" s="37"/>
      <c r="J122" s="38"/>
    </row>
    <row r="123">
      <c r="A123" s="29" t="s">
        <v>25</v>
      </c>
      <c r="B123" s="29">
        <v>30</v>
      </c>
      <c r="C123" s="30" t="s">
        <v>207</v>
      </c>
      <c r="D123" s="29" t="s">
        <v>27</v>
      </c>
      <c r="E123" s="31" t="s">
        <v>208</v>
      </c>
      <c r="F123" s="32" t="s">
        <v>97</v>
      </c>
      <c r="G123" s="33">
        <v>96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103</v>
      </c>
      <c r="F124" s="37"/>
      <c r="G124" s="37"/>
      <c r="H124" s="37"/>
      <c r="I124" s="37"/>
      <c r="J124" s="38"/>
    </row>
    <row r="125">
      <c r="A125" s="29" t="s">
        <v>82</v>
      </c>
      <c r="B125" s="36"/>
      <c r="C125" s="37"/>
      <c r="D125" s="37"/>
      <c r="E125" s="42" t="s">
        <v>209</v>
      </c>
      <c r="F125" s="37"/>
      <c r="G125" s="37"/>
      <c r="H125" s="37"/>
      <c r="I125" s="37"/>
      <c r="J125" s="38"/>
    </row>
    <row r="126" ht="86.4">
      <c r="A126" s="29" t="s">
        <v>32</v>
      </c>
      <c r="B126" s="36"/>
      <c r="C126" s="37"/>
      <c r="D126" s="37"/>
      <c r="E126" s="31" t="s">
        <v>210</v>
      </c>
      <c r="F126" s="37"/>
      <c r="G126" s="37"/>
      <c r="H126" s="37"/>
      <c r="I126" s="37"/>
      <c r="J126" s="38"/>
    </row>
    <row r="127">
      <c r="A127" s="29" t="s">
        <v>25</v>
      </c>
      <c r="B127" s="29">
        <v>31</v>
      </c>
      <c r="C127" s="30" t="s">
        <v>211</v>
      </c>
      <c r="D127" s="29" t="s">
        <v>27</v>
      </c>
      <c r="E127" s="31" t="s">
        <v>212</v>
      </c>
      <c r="F127" s="32" t="s">
        <v>65</v>
      </c>
      <c r="G127" s="33">
        <v>8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31" t="s">
        <v>213</v>
      </c>
      <c r="F128" s="37"/>
      <c r="G128" s="37"/>
      <c r="H128" s="37"/>
      <c r="I128" s="37"/>
      <c r="J128" s="38"/>
    </row>
    <row r="129" ht="144">
      <c r="A129" s="29" t="s">
        <v>32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32</v>
      </c>
      <c r="C130" s="30" t="s">
        <v>215</v>
      </c>
      <c r="D130" s="29" t="s">
        <v>27</v>
      </c>
      <c r="E130" s="31" t="s">
        <v>216</v>
      </c>
      <c r="F130" s="32" t="s">
        <v>65</v>
      </c>
      <c r="G130" s="33">
        <v>7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217</v>
      </c>
      <c r="F131" s="37"/>
      <c r="G131" s="37"/>
      <c r="H131" s="37"/>
      <c r="I131" s="37"/>
      <c r="J131" s="38"/>
    </row>
    <row r="132" ht="187.2">
      <c r="A132" s="29" t="s">
        <v>32</v>
      </c>
      <c r="B132" s="36"/>
      <c r="C132" s="37"/>
      <c r="D132" s="37"/>
      <c r="E132" s="31" t="s">
        <v>218</v>
      </c>
      <c r="F132" s="37"/>
      <c r="G132" s="37"/>
      <c r="H132" s="37"/>
      <c r="I132" s="37"/>
      <c r="J132" s="38"/>
    </row>
    <row r="133" ht="28.8">
      <c r="A133" s="29" t="s">
        <v>25</v>
      </c>
      <c r="B133" s="29">
        <v>33</v>
      </c>
      <c r="C133" s="30" t="s">
        <v>219</v>
      </c>
      <c r="D133" s="29" t="s">
        <v>27</v>
      </c>
      <c r="E133" s="31" t="s">
        <v>220</v>
      </c>
      <c r="F133" s="32" t="s">
        <v>65</v>
      </c>
      <c r="G133" s="33">
        <v>7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221</v>
      </c>
      <c r="F134" s="37"/>
      <c r="G134" s="37"/>
      <c r="H134" s="37"/>
      <c r="I134" s="37"/>
      <c r="J134" s="38"/>
    </row>
    <row r="135" ht="187.2">
      <c r="A135" s="29" t="s">
        <v>32</v>
      </c>
      <c r="B135" s="36"/>
      <c r="C135" s="37"/>
      <c r="D135" s="37"/>
      <c r="E135" s="31" t="s">
        <v>218</v>
      </c>
      <c r="F135" s="37"/>
      <c r="G135" s="37"/>
      <c r="H135" s="37"/>
      <c r="I135" s="37"/>
      <c r="J135" s="38"/>
    </row>
    <row r="136" ht="28.8">
      <c r="A136" s="29" t="s">
        <v>25</v>
      </c>
      <c r="B136" s="29">
        <v>34</v>
      </c>
      <c r="C136" s="30" t="s">
        <v>219</v>
      </c>
      <c r="D136" s="29" t="s">
        <v>93</v>
      </c>
      <c r="E136" s="31" t="s">
        <v>220</v>
      </c>
      <c r="F136" s="32" t="s">
        <v>65</v>
      </c>
      <c r="G136" s="33">
        <v>7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28.8">
      <c r="A137" s="29" t="s">
        <v>30</v>
      </c>
      <c r="B137" s="36"/>
      <c r="C137" s="37"/>
      <c r="D137" s="37"/>
      <c r="E137" s="31" t="s">
        <v>222</v>
      </c>
      <c r="F137" s="37"/>
      <c r="G137" s="37"/>
      <c r="H137" s="37"/>
      <c r="I137" s="37"/>
      <c r="J137" s="38"/>
    </row>
    <row r="138" ht="187.2">
      <c r="A138" s="29" t="s">
        <v>32</v>
      </c>
      <c r="B138" s="36"/>
      <c r="C138" s="37"/>
      <c r="D138" s="37"/>
      <c r="E138" s="31" t="s">
        <v>218</v>
      </c>
      <c r="F138" s="37"/>
      <c r="G138" s="37"/>
      <c r="H138" s="37"/>
      <c r="I138" s="37"/>
      <c r="J138" s="38"/>
    </row>
    <row r="139">
      <c r="A139" s="29" t="s">
        <v>25</v>
      </c>
      <c r="B139" s="29">
        <v>35</v>
      </c>
      <c r="C139" s="30" t="s">
        <v>223</v>
      </c>
      <c r="D139" s="29" t="s">
        <v>27</v>
      </c>
      <c r="E139" s="31" t="s">
        <v>224</v>
      </c>
      <c r="F139" s="32" t="s">
        <v>115</v>
      </c>
      <c r="G139" s="33">
        <v>40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28.8">
      <c r="A140" s="29" t="s">
        <v>30</v>
      </c>
      <c r="B140" s="36"/>
      <c r="C140" s="37"/>
      <c r="D140" s="37"/>
      <c r="E140" s="31" t="s">
        <v>225</v>
      </c>
      <c r="F140" s="37"/>
      <c r="G140" s="37"/>
      <c r="H140" s="37"/>
      <c r="I140" s="37"/>
      <c r="J140" s="38"/>
    </row>
    <row r="141" ht="43.2">
      <c r="A141" s="29" t="s">
        <v>82</v>
      </c>
      <c r="B141" s="36"/>
      <c r="C141" s="37"/>
      <c r="D141" s="37"/>
      <c r="E141" s="42" t="s">
        <v>226</v>
      </c>
      <c r="F141" s="37"/>
      <c r="G141" s="37"/>
      <c r="H141" s="37"/>
      <c r="I141" s="37"/>
      <c r="J141" s="38"/>
    </row>
    <row r="142" ht="86.4">
      <c r="A142" s="29" t="s">
        <v>32</v>
      </c>
      <c r="B142" s="36"/>
      <c r="C142" s="37"/>
      <c r="D142" s="37"/>
      <c r="E142" s="31" t="s">
        <v>227</v>
      </c>
      <c r="F142" s="37"/>
      <c r="G142" s="37"/>
      <c r="H142" s="37"/>
      <c r="I142" s="37"/>
      <c r="J142" s="38"/>
    </row>
    <row r="143">
      <c r="A143" s="23" t="s">
        <v>22</v>
      </c>
      <c r="B143" s="24"/>
      <c r="C143" s="25" t="s">
        <v>228</v>
      </c>
      <c r="D143" s="26"/>
      <c r="E143" s="23" t="s">
        <v>229</v>
      </c>
      <c r="F143" s="26"/>
      <c r="G143" s="26"/>
      <c r="H143" s="26"/>
      <c r="I143" s="27">
        <f>SUMIFS(I144:I167,A144:A167,"P")</f>
        <v>0</v>
      </c>
      <c r="J143" s="28"/>
    </row>
    <row r="144">
      <c r="A144" s="29" t="s">
        <v>25</v>
      </c>
      <c r="B144" s="29">
        <v>36</v>
      </c>
      <c r="C144" s="30" t="s">
        <v>230</v>
      </c>
      <c r="D144" s="29" t="s">
        <v>27</v>
      </c>
      <c r="E144" s="31" t="s">
        <v>231</v>
      </c>
      <c r="F144" s="32" t="s">
        <v>115</v>
      </c>
      <c r="G144" s="33">
        <v>37.5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28.8">
      <c r="A145" s="29" t="s">
        <v>30</v>
      </c>
      <c r="B145" s="36"/>
      <c r="C145" s="37"/>
      <c r="D145" s="37"/>
      <c r="E145" s="31" t="s">
        <v>232</v>
      </c>
      <c r="F145" s="37"/>
      <c r="G145" s="37"/>
      <c r="H145" s="37"/>
      <c r="I145" s="37"/>
      <c r="J145" s="38"/>
    </row>
    <row r="146" ht="28.8">
      <c r="A146" s="29" t="s">
        <v>82</v>
      </c>
      <c r="B146" s="36"/>
      <c r="C146" s="37"/>
      <c r="D146" s="37"/>
      <c r="E146" s="42" t="s">
        <v>233</v>
      </c>
      <c r="F146" s="37"/>
      <c r="G146" s="37"/>
      <c r="H146" s="37"/>
      <c r="I146" s="37"/>
      <c r="J146" s="38"/>
    </row>
    <row r="147" ht="100.8">
      <c r="A147" s="29" t="s">
        <v>32</v>
      </c>
      <c r="B147" s="36"/>
      <c r="C147" s="37"/>
      <c r="D147" s="37"/>
      <c r="E147" s="31" t="s">
        <v>234</v>
      </c>
      <c r="F147" s="37"/>
      <c r="G147" s="37"/>
      <c r="H147" s="37"/>
      <c r="I147" s="37"/>
      <c r="J147" s="38"/>
    </row>
    <row r="148">
      <c r="A148" s="29" t="s">
        <v>25</v>
      </c>
      <c r="B148" s="29">
        <v>37</v>
      </c>
      <c r="C148" s="30" t="s">
        <v>235</v>
      </c>
      <c r="D148" s="29" t="s">
        <v>90</v>
      </c>
      <c r="E148" s="31" t="s">
        <v>236</v>
      </c>
      <c r="F148" s="32" t="s">
        <v>115</v>
      </c>
      <c r="G148" s="33">
        <v>18.75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31" t="s">
        <v>181</v>
      </c>
      <c r="F149" s="37"/>
      <c r="G149" s="37"/>
      <c r="H149" s="37"/>
      <c r="I149" s="37"/>
      <c r="J149" s="38"/>
    </row>
    <row r="150" ht="28.8">
      <c r="A150" s="29" t="s">
        <v>82</v>
      </c>
      <c r="B150" s="36"/>
      <c r="C150" s="37"/>
      <c r="D150" s="37"/>
      <c r="E150" s="42" t="s">
        <v>237</v>
      </c>
      <c r="F150" s="37"/>
      <c r="G150" s="37"/>
      <c r="H150" s="37"/>
      <c r="I150" s="37"/>
      <c r="J150" s="38"/>
    </row>
    <row r="151" ht="57.6">
      <c r="A151" s="29" t="s">
        <v>32</v>
      </c>
      <c r="B151" s="36"/>
      <c r="C151" s="37"/>
      <c r="D151" s="37"/>
      <c r="E151" s="31" t="s">
        <v>238</v>
      </c>
      <c r="F151" s="37"/>
      <c r="G151" s="37"/>
      <c r="H151" s="37"/>
      <c r="I151" s="37"/>
      <c r="J151" s="38"/>
    </row>
    <row r="152">
      <c r="A152" s="29" t="s">
        <v>25</v>
      </c>
      <c r="B152" s="29">
        <v>38</v>
      </c>
      <c r="C152" s="30" t="s">
        <v>239</v>
      </c>
      <c r="D152" s="29" t="s">
        <v>27</v>
      </c>
      <c r="E152" s="31" t="s">
        <v>240</v>
      </c>
      <c r="F152" s="32" t="s">
        <v>97</v>
      </c>
      <c r="G152" s="33">
        <v>275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28.8">
      <c r="A153" s="29" t="s">
        <v>30</v>
      </c>
      <c r="B153" s="36"/>
      <c r="C153" s="37"/>
      <c r="D153" s="37"/>
      <c r="E153" s="31" t="s">
        <v>241</v>
      </c>
      <c r="F153" s="37"/>
      <c r="G153" s="37"/>
      <c r="H153" s="37"/>
      <c r="I153" s="37"/>
      <c r="J153" s="38"/>
    </row>
    <row r="154" ht="28.8">
      <c r="A154" s="29" t="s">
        <v>82</v>
      </c>
      <c r="B154" s="36"/>
      <c r="C154" s="37"/>
      <c r="D154" s="37"/>
      <c r="E154" s="42" t="s">
        <v>242</v>
      </c>
      <c r="F154" s="37"/>
      <c r="G154" s="37"/>
      <c r="H154" s="37"/>
      <c r="I154" s="37"/>
      <c r="J154" s="38"/>
    </row>
    <row r="155" ht="100.8">
      <c r="A155" s="29" t="s">
        <v>32</v>
      </c>
      <c r="B155" s="36"/>
      <c r="C155" s="37"/>
      <c r="D155" s="37"/>
      <c r="E155" s="31" t="s">
        <v>243</v>
      </c>
      <c r="F155" s="37"/>
      <c r="G155" s="37"/>
      <c r="H155" s="37"/>
      <c r="I155" s="37"/>
      <c r="J155" s="38"/>
    </row>
    <row r="156">
      <c r="A156" s="29" t="s">
        <v>25</v>
      </c>
      <c r="B156" s="29">
        <v>39</v>
      </c>
      <c r="C156" s="30" t="s">
        <v>244</v>
      </c>
      <c r="D156" s="29" t="s">
        <v>124</v>
      </c>
      <c r="E156" s="31" t="s">
        <v>245</v>
      </c>
      <c r="F156" s="32" t="s">
        <v>115</v>
      </c>
      <c r="G156" s="33">
        <v>386.19999999999999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28.8">
      <c r="A157" s="29" t="s">
        <v>30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 ht="43.2">
      <c r="A158" s="29" t="s">
        <v>82</v>
      </c>
      <c r="B158" s="36"/>
      <c r="C158" s="37"/>
      <c r="D158" s="37"/>
      <c r="E158" s="42" t="s">
        <v>247</v>
      </c>
      <c r="F158" s="37"/>
      <c r="G158" s="37"/>
      <c r="H158" s="37"/>
      <c r="I158" s="37"/>
      <c r="J158" s="38"/>
    </row>
    <row r="159" ht="57.6">
      <c r="A159" s="29" t="s">
        <v>32</v>
      </c>
      <c r="B159" s="36"/>
      <c r="C159" s="37"/>
      <c r="D159" s="37"/>
      <c r="E159" s="31" t="s">
        <v>238</v>
      </c>
      <c r="F159" s="37"/>
      <c r="G159" s="37"/>
      <c r="H159" s="37"/>
      <c r="I159" s="37"/>
      <c r="J159" s="38"/>
    </row>
    <row r="160">
      <c r="A160" s="29" t="s">
        <v>25</v>
      </c>
      <c r="B160" s="29">
        <v>40</v>
      </c>
      <c r="C160" s="30" t="s">
        <v>244</v>
      </c>
      <c r="D160" s="29" t="s">
        <v>129</v>
      </c>
      <c r="E160" s="31" t="s">
        <v>245</v>
      </c>
      <c r="F160" s="32" t="s">
        <v>115</v>
      </c>
      <c r="G160" s="33">
        <v>579.29999999999995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28.8">
      <c r="A161" s="29" t="s">
        <v>30</v>
      </c>
      <c r="B161" s="36"/>
      <c r="C161" s="37"/>
      <c r="D161" s="37"/>
      <c r="E161" s="31" t="s">
        <v>248</v>
      </c>
      <c r="F161" s="37"/>
      <c r="G161" s="37"/>
      <c r="H161" s="37"/>
      <c r="I161" s="37"/>
      <c r="J161" s="38"/>
    </row>
    <row r="162" ht="43.2">
      <c r="A162" s="29" t="s">
        <v>82</v>
      </c>
      <c r="B162" s="36"/>
      <c r="C162" s="37"/>
      <c r="D162" s="37"/>
      <c r="E162" s="42" t="s">
        <v>249</v>
      </c>
      <c r="F162" s="37"/>
      <c r="G162" s="37"/>
      <c r="H162" s="37"/>
      <c r="I162" s="37"/>
      <c r="J162" s="38"/>
    </row>
    <row r="163" ht="57.6">
      <c r="A163" s="29" t="s">
        <v>32</v>
      </c>
      <c r="B163" s="36"/>
      <c r="C163" s="37"/>
      <c r="D163" s="37"/>
      <c r="E163" s="31" t="s">
        <v>238</v>
      </c>
      <c r="F163" s="37"/>
      <c r="G163" s="37"/>
      <c r="H163" s="37"/>
      <c r="I163" s="37"/>
      <c r="J163" s="38"/>
    </row>
    <row r="164">
      <c r="A164" s="29" t="s">
        <v>25</v>
      </c>
      <c r="B164" s="29">
        <v>41</v>
      </c>
      <c r="C164" s="30" t="s">
        <v>250</v>
      </c>
      <c r="D164" s="29" t="s">
        <v>27</v>
      </c>
      <c r="E164" s="31" t="s">
        <v>251</v>
      </c>
      <c r="F164" s="32" t="s">
        <v>97</v>
      </c>
      <c r="G164" s="33">
        <v>1931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28.8">
      <c r="A165" s="29" t="s">
        <v>30</v>
      </c>
      <c r="B165" s="36"/>
      <c r="C165" s="37"/>
      <c r="D165" s="37"/>
      <c r="E165" s="31" t="s">
        <v>252</v>
      </c>
      <c r="F165" s="37"/>
      <c r="G165" s="37"/>
      <c r="H165" s="37"/>
      <c r="I165" s="37"/>
      <c r="J165" s="38"/>
    </row>
    <row r="166" ht="43.2">
      <c r="A166" s="29" t="s">
        <v>82</v>
      </c>
      <c r="B166" s="36"/>
      <c r="C166" s="37"/>
      <c r="D166" s="37"/>
      <c r="E166" s="42" t="s">
        <v>253</v>
      </c>
      <c r="F166" s="37"/>
      <c r="G166" s="37"/>
      <c r="H166" s="37"/>
      <c r="I166" s="37"/>
      <c r="J166" s="38"/>
    </row>
    <row r="167" ht="172.8">
      <c r="A167" s="29" t="s">
        <v>32</v>
      </c>
      <c r="B167" s="36"/>
      <c r="C167" s="37"/>
      <c r="D167" s="37"/>
      <c r="E167" s="31" t="s">
        <v>254</v>
      </c>
      <c r="F167" s="37"/>
      <c r="G167" s="37"/>
      <c r="H167" s="37"/>
      <c r="I167" s="37"/>
      <c r="J167" s="38"/>
    </row>
    <row r="168">
      <c r="A168" s="23" t="s">
        <v>22</v>
      </c>
      <c r="B168" s="24"/>
      <c r="C168" s="25" t="s">
        <v>255</v>
      </c>
      <c r="D168" s="26"/>
      <c r="E168" s="23" t="s">
        <v>256</v>
      </c>
      <c r="F168" s="26"/>
      <c r="G168" s="26"/>
      <c r="H168" s="26"/>
      <c r="I168" s="27">
        <f>SUMIFS(I169:I184,A169:A184,"P")</f>
        <v>0</v>
      </c>
      <c r="J168" s="28"/>
    </row>
    <row r="169">
      <c r="A169" s="29" t="s">
        <v>25</v>
      </c>
      <c r="B169" s="29">
        <v>42</v>
      </c>
      <c r="C169" s="30" t="s">
        <v>257</v>
      </c>
      <c r="D169" s="29" t="s">
        <v>27</v>
      </c>
      <c r="E169" s="31" t="s">
        <v>258</v>
      </c>
      <c r="F169" s="32" t="s">
        <v>115</v>
      </c>
      <c r="G169" s="33">
        <v>3.254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176</v>
      </c>
      <c r="F170" s="37"/>
      <c r="G170" s="37"/>
      <c r="H170" s="37"/>
      <c r="I170" s="37"/>
      <c r="J170" s="38"/>
    </row>
    <row r="171" ht="72">
      <c r="A171" s="29" t="s">
        <v>82</v>
      </c>
      <c r="B171" s="36"/>
      <c r="C171" s="37"/>
      <c r="D171" s="37"/>
      <c r="E171" s="42" t="s">
        <v>259</v>
      </c>
      <c r="F171" s="37"/>
      <c r="G171" s="37"/>
      <c r="H171" s="37"/>
      <c r="I171" s="37"/>
      <c r="J171" s="38"/>
    </row>
    <row r="172" ht="409.5">
      <c r="A172" s="29" t="s">
        <v>32</v>
      </c>
      <c r="B172" s="36"/>
      <c r="C172" s="37"/>
      <c r="D172" s="37"/>
      <c r="E172" s="31" t="s">
        <v>260</v>
      </c>
      <c r="F172" s="37"/>
      <c r="G172" s="37"/>
      <c r="H172" s="37"/>
      <c r="I172" s="37"/>
      <c r="J172" s="38"/>
    </row>
    <row r="173">
      <c r="A173" s="29" t="s">
        <v>25</v>
      </c>
      <c r="B173" s="29">
        <v>43</v>
      </c>
      <c r="C173" s="30" t="s">
        <v>261</v>
      </c>
      <c r="D173" s="29" t="s">
        <v>27</v>
      </c>
      <c r="E173" s="31" t="s">
        <v>262</v>
      </c>
      <c r="F173" s="32" t="s">
        <v>115</v>
      </c>
      <c r="G173" s="33">
        <v>0.57999999999999996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176</v>
      </c>
      <c r="F174" s="37"/>
      <c r="G174" s="37"/>
      <c r="H174" s="37"/>
      <c r="I174" s="37"/>
      <c r="J174" s="38"/>
    </row>
    <row r="175" ht="28.8">
      <c r="A175" s="29" t="s">
        <v>82</v>
      </c>
      <c r="B175" s="36"/>
      <c r="C175" s="37"/>
      <c r="D175" s="37"/>
      <c r="E175" s="42" t="s">
        <v>263</v>
      </c>
      <c r="F175" s="37"/>
      <c r="G175" s="37"/>
      <c r="H175" s="37"/>
      <c r="I175" s="37"/>
      <c r="J175" s="38"/>
    </row>
    <row r="176" ht="409.5">
      <c r="A176" s="29" t="s">
        <v>32</v>
      </c>
      <c r="B176" s="36"/>
      <c r="C176" s="37"/>
      <c r="D176" s="37"/>
      <c r="E176" s="31" t="s">
        <v>260</v>
      </c>
      <c r="F176" s="37"/>
      <c r="G176" s="37"/>
      <c r="H176" s="37"/>
      <c r="I176" s="37"/>
      <c r="J176" s="38"/>
    </row>
    <row r="177">
      <c r="A177" s="29" t="s">
        <v>25</v>
      </c>
      <c r="B177" s="29">
        <v>44</v>
      </c>
      <c r="C177" s="30" t="s">
        <v>264</v>
      </c>
      <c r="D177" s="29" t="s">
        <v>27</v>
      </c>
      <c r="E177" s="31" t="s">
        <v>265</v>
      </c>
      <c r="F177" s="32" t="s">
        <v>115</v>
      </c>
      <c r="G177" s="33">
        <v>1.1599999999999999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1" t="s">
        <v>176</v>
      </c>
      <c r="F178" s="37"/>
      <c r="G178" s="37"/>
      <c r="H178" s="37"/>
      <c r="I178" s="37"/>
      <c r="J178" s="38"/>
    </row>
    <row r="179" ht="28.8">
      <c r="A179" s="29" t="s">
        <v>82</v>
      </c>
      <c r="B179" s="36"/>
      <c r="C179" s="37"/>
      <c r="D179" s="37"/>
      <c r="E179" s="42" t="s">
        <v>266</v>
      </c>
      <c r="F179" s="37"/>
      <c r="G179" s="37"/>
      <c r="H179" s="37"/>
      <c r="I179" s="37"/>
      <c r="J179" s="38"/>
    </row>
    <row r="180" ht="129.6">
      <c r="A180" s="29" t="s">
        <v>32</v>
      </c>
      <c r="B180" s="36"/>
      <c r="C180" s="37"/>
      <c r="D180" s="37"/>
      <c r="E180" s="31" t="s">
        <v>267</v>
      </c>
      <c r="F180" s="37"/>
      <c r="G180" s="37"/>
      <c r="H180" s="37"/>
      <c r="I180" s="37"/>
      <c r="J180" s="38"/>
    </row>
    <row r="181">
      <c r="A181" s="29" t="s">
        <v>25</v>
      </c>
      <c r="B181" s="29">
        <v>45</v>
      </c>
      <c r="C181" s="30" t="s">
        <v>268</v>
      </c>
      <c r="D181" s="29" t="s">
        <v>27</v>
      </c>
      <c r="E181" s="31" t="s">
        <v>269</v>
      </c>
      <c r="F181" s="32" t="s">
        <v>115</v>
      </c>
      <c r="G181" s="33">
        <v>1.46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176</v>
      </c>
      <c r="F182" s="37"/>
      <c r="G182" s="37"/>
      <c r="H182" s="37"/>
      <c r="I182" s="37"/>
      <c r="J182" s="38"/>
    </row>
    <row r="183" ht="57.6">
      <c r="A183" s="29" t="s">
        <v>82</v>
      </c>
      <c r="B183" s="36"/>
      <c r="C183" s="37"/>
      <c r="D183" s="37"/>
      <c r="E183" s="42" t="s">
        <v>270</v>
      </c>
      <c r="F183" s="37"/>
      <c r="G183" s="37"/>
      <c r="H183" s="37"/>
      <c r="I183" s="37"/>
      <c r="J183" s="38"/>
    </row>
    <row r="184" ht="403.2">
      <c r="A184" s="29" t="s">
        <v>32</v>
      </c>
      <c r="B184" s="36"/>
      <c r="C184" s="37"/>
      <c r="D184" s="37"/>
      <c r="E184" s="31" t="s">
        <v>271</v>
      </c>
      <c r="F184" s="37"/>
      <c r="G184" s="37"/>
      <c r="H184" s="37"/>
      <c r="I184" s="37"/>
      <c r="J184" s="38"/>
    </row>
    <row r="185">
      <c r="A185" s="23" t="s">
        <v>22</v>
      </c>
      <c r="B185" s="24"/>
      <c r="C185" s="25" t="s">
        <v>272</v>
      </c>
      <c r="D185" s="26"/>
      <c r="E185" s="23" t="s">
        <v>273</v>
      </c>
      <c r="F185" s="26"/>
      <c r="G185" s="26"/>
      <c r="H185" s="26"/>
      <c r="I185" s="27">
        <f>SUMIFS(I186:I245,A186:A245,"P")</f>
        <v>0</v>
      </c>
      <c r="J185" s="28"/>
    </row>
    <row r="186">
      <c r="A186" s="29" t="s">
        <v>25</v>
      </c>
      <c r="B186" s="29">
        <v>46</v>
      </c>
      <c r="C186" s="30" t="s">
        <v>274</v>
      </c>
      <c r="D186" s="29" t="s">
        <v>27</v>
      </c>
      <c r="E186" s="31" t="s">
        <v>275</v>
      </c>
      <c r="F186" s="32" t="s">
        <v>97</v>
      </c>
      <c r="G186" s="33">
        <v>254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30</v>
      </c>
      <c r="B187" s="36"/>
      <c r="C187" s="37"/>
      <c r="D187" s="37"/>
      <c r="E187" s="31" t="s">
        <v>276</v>
      </c>
      <c r="F187" s="37"/>
      <c r="G187" s="37"/>
      <c r="H187" s="37"/>
      <c r="I187" s="37"/>
      <c r="J187" s="38"/>
    </row>
    <row r="188" ht="28.8">
      <c r="A188" s="29" t="s">
        <v>82</v>
      </c>
      <c r="B188" s="36"/>
      <c r="C188" s="37"/>
      <c r="D188" s="37"/>
      <c r="E188" s="42" t="s">
        <v>277</v>
      </c>
      <c r="F188" s="37"/>
      <c r="G188" s="37"/>
      <c r="H188" s="37"/>
      <c r="I188" s="37"/>
      <c r="J188" s="38"/>
    </row>
    <row r="189" ht="144">
      <c r="A189" s="29" t="s">
        <v>32</v>
      </c>
      <c r="B189" s="36"/>
      <c r="C189" s="37"/>
      <c r="D189" s="37"/>
      <c r="E189" s="31" t="s">
        <v>278</v>
      </c>
      <c r="F189" s="37"/>
      <c r="G189" s="37"/>
      <c r="H189" s="37"/>
      <c r="I189" s="37"/>
      <c r="J189" s="38"/>
    </row>
    <row r="190">
      <c r="A190" s="29" t="s">
        <v>25</v>
      </c>
      <c r="B190" s="29">
        <v>47</v>
      </c>
      <c r="C190" s="30" t="s">
        <v>279</v>
      </c>
      <c r="D190" s="29" t="s">
        <v>27</v>
      </c>
      <c r="E190" s="31" t="s">
        <v>280</v>
      </c>
      <c r="F190" s="32" t="s">
        <v>115</v>
      </c>
      <c r="G190" s="33">
        <v>1422.3199999999999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181</v>
      </c>
      <c r="F191" s="37"/>
      <c r="G191" s="37"/>
      <c r="H191" s="37"/>
      <c r="I191" s="37"/>
      <c r="J191" s="38"/>
    </row>
    <row r="192" ht="72">
      <c r="A192" s="29" t="s">
        <v>82</v>
      </c>
      <c r="B192" s="36"/>
      <c r="C192" s="37"/>
      <c r="D192" s="37"/>
      <c r="E192" s="42" t="s">
        <v>281</v>
      </c>
      <c r="F192" s="37"/>
      <c r="G192" s="37"/>
      <c r="H192" s="37"/>
      <c r="I192" s="37"/>
      <c r="J192" s="38"/>
    </row>
    <row r="193" ht="57.6">
      <c r="A193" s="29" t="s">
        <v>32</v>
      </c>
      <c r="B193" s="36"/>
      <c r="C193" s="37"/>
      <c r="D193" s="37"/>
      <c r="E193" s="31" t="s">
        <v>282</v>
      </c>
      <c r="F193" s="37"/>
      <c r="G193" s="37"/>
      <c r="H193" s="37"/>
      <c r="I193" s="37"/>
      <c r="J193" s="38"/>
    </row>
    <row r="194">
      <c r="A194" s="29" t="s">
        <v>25</v>
      </c>
      <c r="B194" s="29">
        <v>48</v>
      </c>
      <c r="C194" s="30" t="s">
        <v>283</v>
      </c>
      <c r="D194" s="29" t="s">
        <v>27</v>
      </c>
      <c r="E194" s="31" t="s">
        <v>284</v>
      </c>
      <c r="F194" s="32" t="s">
        <v>97</v>
      </c>
      <c r="G194" s="33">
        <v>826.60000000000002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181</v>
      </c>
      <c r="F195" s="37"/>
      <c r="G195" s="37"/>
      <c r="H195" s="37"/>
      <c r="I195" s="37"/>
      <c r="J195" s="38"/>
    </row>
    <row r="196" ht="86.4">
      <c r="A196" s="29" t="s">
        <v>82</v>
      </c>
      <c r="B196" s="36"/>
      <c r="C196" s="37"/>
      <c r="D196" s="37"/>
      <c r="E196" s="42" t="s">
        <v>285</v>
      </c>
      <c r="F196" s="37"/>
      <c r="G196" s="37"/>
      <c r="H196" s="37"/>
      <c r="I196" s="37"/>
      <c r="J196" s="38"/>
    </row>
    <row r="197" ht="57.6">
      <c r="A197" s="29" t="s">
        <v>32</v>
      </c>
      <c r="B197" s="36"/>
      <c r="C197" s="37"/>
      <c r="D197" s="37"/>
      <c r="E197" s="31" t="s">
        <v>282</v>
      </c>
      <c r="F197" s="37"/>
      <c r="G197" s="37"/>
      <c r="H197" s="37"/>
      <c r="I197" s="37"/>
      <c r="J197" s="38"/>
    </row>
    <row r="198">
      <c r="A198" s="29" t="s">
        <v>25</v>
      </c>
      <c r="B198" s="29">
        <v>49</v>
      </c>
      <c r="C198" s="30" t="s">
        <v>286</v>
      </c>
      <c r="D198" s="29" t="s">
        <v>27</v>
      </c>
      <c r="E198" s="31" t="s">
        <v>287</v>
      </c>
      <c r="F198" s="32" t="s">
        <v>97</v>
      </c>
      <c r="G198" s="33">
        <v>552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181</v>
      </c>
      <c r="F199" s="37"/>
      <c r="G199" s="37"/>
      <c r="H199" s="37"/>
      <c r="I199" s="37"/>
      <c r="J199" s="38"/>
    </row>
    <row r="200" ht="28.8">
      <c r="A200" s="29" t="s">
        <v>82</v>
      </c>
      <c r="B200" s="36"/>
      <c r="C200" s="37"/>
      <c r="D200" s="37"/>
      <c r="E200" s="42" t="s">
        <v>288</v>
      </c>
      <c r="F200" s="37"/>
      <c r="G200" s="37"/>
      <c r="H200" s="37"/>
      <c r="I200" s="37"/>
      <c r="J200" s="38"/>
    </row>
    <row r="201" ht="57.6">
      <c r="A201" s="29" t="s">
        <v>32</v>
      </c>
      <c r="B201" s="36"/>
      <c r="C201" s="37"/>
      <c r="D201" s="37"/>
      <c r="E201" s="31" t="s">
        <v>282</v>
      </c>
      <c r="F201" s="37"/>
      <c r="G201" s="37"/>
      <c r="H201" s="37"/>
      <c r="I201" s="37"/>
      <c r="J201" s="38"/>
    </row>
    <row r="202">
      <c r="A202" s="29" t="s">
        <v>25</v>
      </c>
      <c r="B202" s="29">
        <v>50</v>
      </c>
      <c r="C202" s="30" t="s">
        <v>289</v>
      </c>
      <c r="D202" s="29" t="s">
        <v>27</v>
      </c>
      <c r="E202" s="31" t="s">
        <v>290</v>
      </c>
      <c r="F202" s="32" t="s">
        <v>97</v>
      </c>
      <c r="G202" s="33">
        <v>9543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43.2">
      <c r="A203" s="29" t="s">
        <v>30</v>
      </c>
      <c r="B203" s="36"/>
      <c r="C203" s="37"/>
      <c r="D203" s="37"/>
      <c r="E203" s="31" t="s">
        <v>291</v>
      </c>
      <c r="F203" s="37"/>
      <c r="G203" s="37"/>
      <c r="H203" s="37"/>
      <c r="I203" s="37"/>
      <c r="J203" s="38"/>
    </row>
    <row r="204" ht="72">
      <c r="A204" s="29" t="s">
        <v>82</v>
      </c>
      <c r="B204" s="36"/>
      <c r="C204" s="37"/>
      <c r="D204" s="37"/>
      <c r="E204" s="42" t="s">
        <v>292</v>
      </c>
      <c r="F204" s="37"/>
      <c r="G204" s="37"/>
      <c r="H204" s="37"/>
      <c r="I204" s="37"/>
      <c r="J204" s="38"/>
    </row>
    <row r="205" ht="86.4">
      <c r="A205" s="29" t="s">
        <v>32</v>
      </c>
      <c r="B205" s="36"/>
      <c r="C205" s="37"/>
      <c r="D205" s="37"/>
      <c r="E205" s="31" t="s">
        <v>293</v>
      </c>
      <c r="F205" s="37"/>
      <c r="G205" s="37"/>
      <c r="H205" s="37"/>
      <c r="I205" s="37"/>
      <c r="J205" s="38"/>
    </row>
    <row r="206">
      <c r="A206" s="29" t="s">
        <v>25</v>
      </c>
      <c r="B206" s="29">
        <v>51</v>
      </c>
      <c r="C206" s="30" t="s">
        <v>294</v>
      </c>
      <c r="D206" s="29" t="s">
        <v>27</v>
      </c>
      <c r="E206" s="31" t="s">
        <v>295</v>
      </c>
      <c r="F206" s="32" t="s">
        <v>97</v>
      </c>
      <c r="G206" s="33">
        <v>2834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43" t="s">
        <v>27</v>
      </c>
      <c r="F207" s="37"/>
      <c r="G207" s="37"/>
      <c r="H207" s="37"/>
      <c r="I207" s="37"/>
      <c r="J207" s="38"/>
    </row>
    <row r="208">
      <c r="A208" s="29" t="s">
        <v>82</v>
      </c>
      <c r="B208" s="36"/>
      <c r="C208" s="37"/>
      <c r="D208" s="37"/>
      <c r="E208" s="42" t="s">
        <v>296</v>
      </c>
      <c r="F208" s="37"/>
      <c r="G208" s="37"/>
      <c r="H208" s="37"/>
      <c r="I208" s="37"/>
      <c r="J208" s="38"/>
    </row>
    <row r="209" ht="43.2">
      <c r="A209" s="29" t="s">
        <v>32</v>
      </c>
      <c r="B209" s="36"/>
      <c r="C209" s="37"/>
      <c r="D209" s="37"/>
      <c r="E209" s="31" t="s">
        <v>297</v>
      </c>
      <c r="F209" s="37"/>
      <c r="G209" s="37"/>
      <c r="H209" s="37"/>
      <c r="I209" s="37"/>
      <c r="J209" s="38"/>
    </row>
    <row r="210">
      <c r="A210" s="29" t="s">
        <v>25</v>
      </c>
      <c r="B210" s="29">
        <v>52</v>
      </c>
      <c r="C210" s="30" t="s">
        <v>298</v>
      </c>
      <c r="D210" s="29" t="s">
        <v>27</v>
      </c>
      <c r="E210" s="31" t="s">
        <v>299</v>
      </c>
      <c r="F210" s="32" t="s">
        <v>97</v>
      </c>
      <c r="G210" s="33">
        <v>9543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181</v>
      </c>
      <c r="F211" s="37"/>
      <c r="G211" s="37"/>
      <c r="H211" s="37"/>
      <c r="I211" s="37"/>
      <c r="J211" s="38"/>
    </row>
    <row r="212" ht="72">
      <c r="A212" s="29" t="s">
        <v>82</v>
      </c>
      <c r="B212" s="36"/>
      <c r="C212" s="37"/>
      <c r="D212" s="37"/>
      <c r="E212" s="42" t="s">
        <v>292</v>
      </c>
      <c r="F212" s="37"/>
      <c r="G212" s="37"/>
      <c r="H212" s="37"/>
      <c r="I212" s="37"/>
      <c r="J212" s="38"/>
    </row>
    <row r="213" ht="72">
      <c r="A213" s="29" t="s">
        <v>32</v>
      </c>
      <c r="B213" s="36"/>
      <c r="C213" s="37"/>
      <c r="D213" s="37"/>
      <c r="E213" s="31" t="s">
        <v>300</v>
      </c>
      <c r="F213" s="37"/>
      <c r="G213" s="37"/>
      <c r="H213" s="37"/>
      <c r="I213" s="37"/>
      <c r="J213" s="38"/>
    </row>
    <row r="214">
      <c r="A214" s="29" t="s">
        <v>25</v>
      </c>
      <c r="B214" s="29">
        <v>53</v>
      </c>
      <c r="C214" s="30" t="s">
        <v>301</v>
      </c>
      <c r="D214" s="29" t="s">
        <v>27</v>
      </c>
      <c r="E214" s="31" t="s">
        <v>302</v>
      </c>
      <c r="F214" s="32" t="s">
        <v>97</v>
      </c>
      <c r="G214" s="33">
        <v>254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31" t="s">
        <v>181</v>
      </c>
      <c r="F215" s="37"/>
      <c r="G215" s="37"/>
      <c r="H215" s="37"/>
      <c r="I215" s="37"/>
      <c r="J215" s="38"/>
    </row>
    <row r="216" ht="28.8">
      <c r="A216" s="29" t="s">
        <v>82</v>
      </c>
      <c r="B216" s="36"/>
      <c r="C216" s="37"/>
      <c r="D216" s="37"/>
      <c r="E216" s="42" t="s">
        <v>277</v>
      </c>
      <c r="F216" s="37"/>
      <c r="G216" s="37"/>
      <c r="H216" s="37"/>
      <c r="I216" s="37"/>
      <c r="J216" s="38"/>
    </row>
    <row r="217" ht="72">
      <c r="A217" s="29" t="s">
        <v>32</v>
      </c>
      <c r="B217" s="36"/>
      <c r="C217" s="37"/>
      <c r="D217" s="37"/>
      <c r="E217" s="31" t="s">
        <v>300</v>
      </c>
      <c r="F217" s="37"/>
      <c r="G217" s="37"/>
      <c r="H217" s="37"/>
      <c r="I217" s="37"/>
      <c r="J217" s="38"/>
    </row>
    <row r="218">
      <c r="A218" s="29" t="s">
        <v>25</v>
      </c>
      <c r="B218" s="29">
        <v>54</v>
      </c>
      <c r="C218" s="30" t="s">
        <v>303</v>
      </c>
      <c r="D218" s="29" t="s">
        <v>27</v>
      </c>
      <c r="E218" s="31" t="s">
        <v>304</v>
      </c>
      <c r="F218" s="32" t="s">
        <v>97</v>
      </c>
      <c r="G218" s="33">
        <v>21734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28.8">
      <c r="A219" s="29" t="s">
        <v>30</v>
      </c>
      <c r="B219" s="36"/>
      <c r="C219" s="37"/>
      <c r="D219" s="37"/>
      <c r="E219" s="31" t="s">
        <v>305</v>
      </c>
      <c r="F219" s="37"/>
      <c r="G219" s="37"/>
      <c r="H219" s="37"/>
      <c r="I219" s="37"/>
      <c r="J219" s="38"/>
    </row>
    <row r="220" ht="187.2">
      <c r="A220" s="29" t="s">
        <v>82</v>
      </c>
      <c r="B220" s="36"/>
      <c r="C220" s="37"/>
      <c r="D220" s="37"/>
      <c r="E220" s="42" t="s">
        <v>306</v>
      </c>
      <c r="F220" s="37"/>
      <c r="G220" s="37"/>
      <c r="H220" s="37"/>
      <c r="I220" s="37"/>
      <c r="J220" s="38"/>
    </row>
    <row r="221" ht="72">
      <c r="A221" s="29" t="s">
        <v>32</v>
      </c>
      <c r="B221" s="36"/>
      <c r="C221" s="37"/>
      <c r="D221" s="37"/>
      <c r="E221" s="31" t="s">
        <v>300</v>
      </c>
      <c r="F221" s="37"/>
      <c r="G221" s="37"/>
      <c r="H221" s="37"/>
      <c r="I221" s="37"/>
      <c r="J221" s="38"/>
    </row>
    <row r="222">
      <c r="A222" s="29" t="s">
        <v>25</v>
      </c>
      <c r="B222" s="29">
        <v>55</v>
      </c>
      <c r="C222" s="30" t="s">
        <v>307</v>
      </c>
      <c r="D222" s="29" t="s">
        <v>27</v>
      </c>
      <c r="E222" s="31" t="s">
        <v>308</v>
      </c>
      <c r="F222" s="32" t="s">
        <v>97</v>
      </c>
      <c r="G222" s="33">
        <v>2702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28.8">
      <c r="A223" s="29" t="s">
        <v>30</v>
      </c>
      <c r="B223" s="36"/>
      <c r="C223" s="37"/>
      <c r="D223" s="37"/>
      <c r="E223" s="31" t="s">
        <v>309</v>
      </c>
      <c r="F223" s="37"/>
      <c r="G223" s="37"/>
      <c r="H223" s="37"/>
      <c r="I223" s="37"/>
      <c r="J223" s="38"/>
    </row>
    <row r="224" ht="72">
      <c r="A224" s="29" t="s">
        <v>82</v>
      </c>
      <c r="B224" s="36"/>
      <c r="C224" s="37"/>
      <c r="D224" s="37"/>
      <c r="E224" s="42" t="s">
        <v>310</v>
      </c>
      <c r="F224" s="37"/>
      <c r="G224" s="37"/>
      <c r="H224" s="37"/>
      <c r="I224" s="37"/>
      <c r="J224" s="38"/>
    </row>
    <row r="225" ht="72">
      <c r="A225" s="29" t="s">
        <v>32</v>
      </c>
      <c r="B225" s="36"/>
      <c r="C225" s="37"/>
      <c r="D225" s="37"/>
      <c r="E225" s="31" t="s">
        <v>300</v>
      </c>
      <c r="F225" s="37"/>
      <c r="G225" s="37"/>
      <c r="H225" s="37"/>
      <c r="I225" s="37"/>
      <c r="J225" s="38"/>
    </row>
    <row r="226">
      <c r="A226" s="29" t="s">
        <v>25</v>
      </c>
      <c r="B226" s="29">
        <v>56</v>
      </c>
      <c r="C226" s="30" t="s">
        <v>311</v>
      </c>
      <c r="D226" s="29" t="s">
        <v>27</v>
      </c>
      <c r="E226" s="31" t="s">
        <v>312</v>
      </c>
      <c r="F226" s="32" t="s">
        <v>97</v>
      </c>
      <c r="G226" s="33">
        <v>11747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28.8">
      <c r="A227" s="29" t="s">
        <v>30</v>
      </c>
      <c r="B227" s="36"/>
      <c r="C227" s="37"/>
      <c r="D227" s="37"/>
      <c r="E227" s="31" t="s">
        <v>313</v>
      </c>
      <c r="F227" s="37"/>
      <c r="G227" s="37"/>
      <c r="H227" s="37"/>
      <c r="I227" s="37"/>
      <c r="J227" s="38"/>
    </row>
    <row r="228" ht="187.2">
      <c r="A228" s="29" t="s">
        <v>82</v>
      </c>
      <c r="B228" s="36"/>
      <c r="C228" s="37"/>
      <c r="D228" s="37"/>
      <c r="E228" s="42" t="s">
        <v>314</v>
      </c>
      <c r="F228" s="37"/>
      <c r="G228" s="37"/>
      <c r="H228" s="37"/>
      <c r="I228" s="37"/>
      <c r="J228" s="38"/>
    </row>
    <row r="229" ht="158.4">
      <c r="A229" s="29" t="s">
        <v>32</v>
      </c>
      <c r="B229" s="36"/>
      <c r="C229" s="37"/>
      <c r="D229" s="37"/>
      <c r="E229" s="31" t="s">
        <v>315</v>
      </c>
      <c r="F229" s="37"/>
      <c r="G229" s="37"/>
      <c r="H229" s="37"/>
      <c r="I229" s="37"/>
      <c r="J229" s="38"/>
    </row>
    <row r="230">
      <c r="A230" s="29" t="s">
        <v>25</v>
      </c>
      <c r="B230" s="29">
        <v>57</v>
      </c>
      <c r="C230" s="30" t="s">
        <v>316</v>
      </c>
      <c r="D230" s="29" t="s">
        <v>27</v>
      </c>
      <c r="E230" s="31" t="s">
        <v>317</v>
      </c>
      <c r="F230" s="32" t="s">
        <v>115</v>
      </c>
      <c r="G230" s="33">
        <v>150.93000000000001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28.8">
      <c r="A231" s="29" t="s">
        <v>30</v>
      </c>
      <c r="B231" s="36"/>
      <c r="C231" s="37"/>
      <c r="D231" s="37"/>
      <c r="E231" s="31" t="s">
        <v>318</v>
      </c>
      <c r="F231" s="37"/>
      <c r="G231" s="37"/>
      <c r="H231" s="37"/>
      <c r="I231" s="37"/>
      <c r="J231" s="38"/>
    </row>
    <row r="232" ht="57.6">
      <c r="A232" s="29" t="s">
        <v>82</v>
      </c>
      <c r="B232" s="36"/>
      <c r="C232" s="37"/>
      <c r="D232" s="37"/>
      <c r="E232" s="42" t="s">
        <v>319</v>
      </c>
      <c r="F232" s="37"/>
      <c r="G232" s="37"/>
      <c r="H232" s="37"/>
      <c r="I232" s="37"/>
      <c r="J232" s="38"/>
    </row>
    <row r="233" ht="158.4">
      <c r="A233" s="29" t="s">
        <v>32</v>
      </c>
      <c r="B233" s="36"/>
      <c r="C233" s="37"/>
      <c r="D233" s="37"/>
      <c r="E233" s="31" t="s">
        <v>315</v>
      </c>
      <c r="F233" s="37"/>
      <c r="G233" s="37"/>
      <c r="H233" s="37"/>
      <c r="I233" s="37"/>
      <c r="J233" s="38"/>
    </row>
    <row r="234">
      <c r="A234" s="29" t="s">
        <v>25</v>
      </c>
      <c r="B234" s="29">
        <v>58</v>
      </c>
      <c r="C234" s="30" t="s">
        <v>320</v>
      </c>
      <c r="D234" s="29" t="s">
        <v>27</v>
      </c>
      <c r="E234" s="31" t="s">
        <v>321</v>
      </c>
      <c r="F234" s="32" t="s">
        <v>97</v>
      </c>
      <c r="G234" s="33">
        <v>9381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28.8">
      <c r="A235" s="29" t="s">
        <v>30</v>
      </c>
      <c r="B235" s="36"/>
      <c r="C235" s="37"/>
      <c r="D235" s="37"/>
      <c r="E235" s="31" t="s">
        <v>322</v>
      </c>
      <c r="F235" s="37"/>
      <c r="G235" s="37"/>
      <c r="H235" s="37"/>
      <c r="I235" s="37"/>
      <c r="J235" s="38"/>
    </row>
    <row r="236" ht="129.6">
      <c r="A236" s="29" t="s">
        <v>82</v>
      </c>
      <c r="B236" s="36"/>
      <c r="C236" s="37"/>
      <c r="D236" s="37"/>
      <c r="E236" s="42" t="s">
        <v>323</v>
      </c>
      <c r="F236" s="37"/>
      <c r="G236" s="37"/>
      <c r="H236" s="37"/>
      <c r="I236" s="37"/>
      <c r="J236" s="38"/>
    </row>
    <row r="237" ht="158.4">
      <c r="A237" s="29" t="s">
        <v>32</v>
      </c>
      <c r="B237" s="36"/>
      <c r="C237" s="37"/>
      <c r="D237" s="37"/>
      <c r="E237" s="31" t="s">
        <v>315</v>
      </c>
      <c r="F237" s="37"/>
      <c r="G237" s="37"/>
      <c r="H237" s="37"/>
      <c r="I237" s="37"/>
      <c r="J237" s="38"/>
    </row>
    <row r="238">
      <c r="A238" s="29" t="s">
        <v>25</v>
      </c>
      <c r="B238" s="29">
        <v>59</v>
      </c>
      <c r="C238" s="30" t="s">
        <v>324</v>
      </c>
      <c r="D238" s="29" t="s">
        <v>27</v>
      </c>
      <c r="E238" s="31" t="s">
        <v>325</v>
      </c>
      <c r="F238" s="32" t="s">
        <v>97</v>
      </c>
      <c r="G238" s="33">
        <v>9664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 ht="28.8">
      <c r="A239" s="29" t="s">
        <v>30</v>
      </c>
      <c r="B239" s="36"/>
      <c r="C239" s="37"/>
      <c r="D239" s="37"/>
      <c r="E239" s="31" t="s">
        <v>326</v>
      </c>
      <c r="F239" s="37"/>
      <c r="G239" s="37"/>
      <c r="H239" s="37"/>
      <c r="I239" s="37"/>
      <c r="J239" s="38"/>
    </row>
    <row r="240" ht="129.6">
      <c r="A240" s="29" t="s">
        <v>82</v>
      </c>
      <c r="B240" s="36"/>
      <c r="C240" s="37"/>
      <c r="D240" s="37"/>
      <c r="E240" s="42" t="s">
        <v>327</v>
      </c>
      <c r="F240" s="37"/>
      <c r="G240" s="37"/>
      <c r="H240" s="37"/>
      <c r="I240" s="37"/>
      <c r="J240" s="38"/>
    </row>
    <row r="241" ht="158.4">
      <c r="A241" s="29" t="s">
        <v>32</v>
      </c>
      <c r="B241" s="36"/>
      <c r="C241" s="37"/>
      <c r="D241" s="37"/>
      <c r="E241" s="31" t="s">
        <v>315</v>
      </c>
      <c r="F241" s="37"/>
      <c r="G241" s="37"/>
      <c r="H241" s="37"/>
      <c r="I241" s="37"/>
      <c r="J241" s="38"/>
    </row>
    <row r="242">
      <c r="A242" s="29" t="s">
        <v>25</v>
      </c>
      <c r="B242" s="29">
        <v>60</v>
      </c>
      <c r="C242" s="30" t="s">
        <v>328</v>
      </c>
      <c r="D242" s="29" t="s">
        <v>27</v>
      </c>
      <c r="E242" s="31" t="s">
        <v>329</v>
      </c>
      <c r="F242" s="32" t="s">
        <v>148</v>
      </c>
      <c r="G242" s="33">
        <v>67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30</v>
      </c>
      <c r="B243" s="36"/>
      <c r="C243" s="37"/>
      <c r="D243" s="37"/>
      <c r="E243" s="31" t="s">
        <v>181</v>
      </c>
      <c r="F243" s="37"/>
      <c r="G243" s="37"/>
      <c r="H243" s="37"/>
      <c r="I243" s="37"/>
      <c r="J243" s="38"/>
    </row>
    <row r="244" ht="28.8">
      <c r="A244" s="29" t="s">
        <v>82</v>
      </c>
      <c r="B244" s="36"/>
      <c r="C244" s="37"/>
      <c r="D244" s="37"/>
      <c r="E244" s="42" t="s">
        <v>330</v>
      </c>
      <c r="F244" s="37"/>
      <c r="G244" s="37"/>
      <c r="H244" s="37"/>
      <c r="I244" s="37"/>
      <c r="J244" s="38"/>
    </row>
    <row r="245" ht="43.2">
      <c r="A245" s="29" t="s">
        <v>32</v>
      </c>
      <c r="B245" s="36"/>
      <c r="C245" s="37"/>
      <c r="D245" s="37"/>
      <c r="E245" s="31" t="s">
        <v>331</v>
      </c>
      <c r="F245" s="37"/>
      <c r="G245" s="37"/>
      <c r="H245" s="37"/>
      <c r="I245" s="37"/>
      <c r="J245" s="38"/>
    </row>
    <row r="246">
      <c r="A246" s="23" t="s">
        <v>22</v>
      </c>
      <c r="B246" s="24"/>
      <c r="C246" s="25" t="s">
        <v>332</v>
      </c>
      <c r="D246" s="26"/>
      <c r="E246" s="23" t="s">
        <v>333</v>
      </c>
      <c r="F246" s="26"/>
      <c r="G246" s="26"/>
      <c r="H246" s="26"/>
      <c r="I246" s="27">
        <f>SUMIFS(I247:I250,A247:A250,"P")</f>
        <v>0</v>
      </c>
      <c r="J246" s="28"/>
    </row>
    <row r="247">
      <c r="A247" s="29" t="s">
        <v>25</v>
      </c>
      <c r="B247" s="29">
        <v>61</v>
      </c>
      <c r="C247" s="30" t="s">
        <v>334</v>
      </c>
      <c r="D247" s="29" t="s">
        <v>27</v>
      </c>
      <c r="E247" s="31" t="s">
        <v>335</v>
      </c>
      <c r="F247" s="32" t="s">
        <v>115</v>
      </c>
      <c r="G247" s="33">
        <v>6.1600000000000001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30</v>
      </c>
      <c r="B248" s="36"/>
      <c r="C248" s="37"/>
      <c r="D248" s="37"/>
      <c r="E248" s="31" t="s">
        <v>176</v>
      </c>
      <c r="F248" s="37"/>
      <c r="G248" s="37"/>
      <c r="H248" s="37"/>
      <c r="I248" s="37"/>
      <c r="J248" s="38"/>
    </row>
    <row r="249" ht="28.8">
      <c r="A249" s="29" t="s">
        <v>82</v>
      </c>
      <c r="B249" s="36"/>
      <c r="C249" s="37"/>
      <c r="D249" s="37"/>
      <c r="E249" s="42" t="s">
        <v>336</v>
      </c>
      <c r="F249" s="37"/>
      <c r="G249" s="37"/>
      <c r="H249" s="37"/>
      <c r="I249" s="37"/>
      <c r="J249" s="38"/>
    </row>
    <row r="250" ht="409.5">
      <c r="A250" s="29" t="s">
        <v>32</v>
      </c>
      <c r="B250" s="36"/>
      <c r="C250" s="37"/>
      <c r="D250" s="37"/>
      <c r="E250" s="31" t="s">
        <v>260</v>
      </c>
      <c r="F250" s="37"/>
      <c r="G250" s="37"/>
      <c r="H250" s="37"/>
      <c r="I250" s="37"/>
      <c r="J250" s="38"/>
    </row>
    <row r="251">
      <c r="A251" s="23" t="s">
        <v>22</v>
      </c>
      <c r="B251" s="24"/>
      <c r="C251" s="25" t="s">
        <v>337</v>
      </c>
      <c r="D251" s="26"/>
      <c r="E251" s="23" t="s">
        <v>338</v>
      </c>
      <c r="F251" s="26"/>
      <c r="G251" s="26"/>
      <c r="H251" s="26"/>
      <c r="I251" s="27">
        <f>SUMIFS(I252:I303,A252:A303,"P")</f>
        <v>0</v>
      </c>
      <c r="J251" s="28"/>
    </row>
    <row r="252">
      <c r="A252" s="29" t="s">
        <v>25</v>
      </c>
      <c r="B252" s="29">
        <v>62</v>
      </c>
      <c r="C252" s="30" t="s">
        <v>339</v>
      </c>
      <c r="D252" s="29" t="s">
        <v>27</v>
      </c>
      <c r="E252" s="31" t="s">
        <v>340</v>
      </c>
      <c r="F252" s="32" t="s">
        <v>148</v>
      </c>
      <c r="G252" s="33">
        <v>4.4000000000000004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28.8">
      <c r="A253" s="29" t="s">
        <v>30</v>
      </c>
      <c r="B253" s="36"/>
      <c r="C253" s="37"/>
      <c r="D253" s="37"/>
      <c r="E253" s="31" t="s">
        <v>341</v>
      </c>
      <c r="F253" s="37"/>
      <c r="G253" s="37"/>
      <c r="H253" s="37"/>
      <c r="I253" s="37"/>
      <c r="J253" s="38"/>
    </row>
    <row r="254" ht="28.8">
      <c r="A254" s="29" t="s">
        <v>82</v>
      </c>
      <c r="B254" s="36"/>
      <c r="C254" s="37"/>
      <c r="D254" s="37"/>
      <c r="E254" s="42" t="s">
        <v>342</v>
      </c>
      <c r="F254" s="37"/>
      <c r="G254" s="37"/>
      <c r="H254" s="37"/>
      <c r="I254" s="37"/>
      <c r="J254" s="38"/>
    </row>
    <row r="255" ht="57.6">
      <c r="A255" s="29" t="s">
        <v>32</v>
      </c>
      <c r="B255" s="36"/>
      <c r="C255" s="37"/>
      <c r="D255" s="37"/>
      <c r="E255" s="31" t="s">
        <v>343</v>
      </c>
      <c r="F255" s="37"/>
      <c r="G255" s="37"/>
      <c r="H255" s="37"/>
      <c r="I255" s="37"/>
      <c r="J255" s="38"/>
    </row>
    <row r="256">
      <c r="A256" s="29" t="s">
        <v>25</v>
      </c>
      <c r="B256" s="29">
        <v>63</v>
      </c>
      <c r="C256" s="30" t="s">
        <v>344</v>
      </c>
      <c r="D256" s="29" t="s">
        <v>124</v>
      </c>
      <c r="E256" s="31" t="s">
        <v>345</v>
      </c>
      <c r="F256" s="32" t="s">
        <v>65</v>
      </c>
      <c r="G256" s="33">
        <v>80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28.8">
      <c r="A257" s="29" t="s">
        <v>30</v>
      </c>
      <c r="B257" s="36"/>
      <c r="C257" s="37"/>
      <c r="D257" s="37"/>
      <c r="E257" s="31" t="s">
        <v>346</v>
      </c>
      <c r="F257" s="37"/>
      <c r="G257" s="37"/>
      <c r="H257" s="37"/>
      <c r="I257" s="37"/>
      <c r="J257" s="38"/>
    </row>
    <row r="258">
      <c r="A258" s="29" t="s">
        <v>82</v>
      </c>
      <c r="B258" s="36"/>
      <c r="C258" s="37"/>
      <c r="D258" s="37"/>
      <c r="E258" s="42" t="s">
        <v>347</v>
      </c>
      <c r="F258" s="37"/>
      <c r="G258" s="37"/>
      <c r="H258" s="37"/>
      <c r="I258" s="37"/>
      <c r="J258" s="38"/>
    </row>
    <row r="259" ht="57.6">
      <c r="A259" s="29" t="s">
        <v>32</v>
      </c>
      <c r="B259" s="36"/>
      <c r="C259" s="37"/>
      <c r="D259" s="37"/>
      <c r="E259" s="31" t="s">
        <v>348</v>
      </c>
      <c r="F259" s="37"/>
      <c r="G259" s="37"/>
      <c r="H259" s="37"/>
      <c r="I259" s="37"/>
      <c r="J259" s="38"/>
    </row>
    <row r="260">
      <c r="A260" s="29" t="s">
        <v>25</v>
      </c>
      <c r="B260" s="29">
        <v>64</v>
      </c>
      <c r="C260" s="30" t="s">
        <v>344</v>
      </c>
      <c r="D260" s="29" t="s">
        <v>129</v>
      </c>
      <c r="E260" s="31" t="s">
        <v>345</v>
      </c>
      <c r="F260" s="32" t="s">
        <v>65</v>
      </c>
      <c r="G260" s="33">
        <v>8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28.8">
      <c r="A261" s="29" t="s">
        <v>30</v>
      </c>
      <c r="B261" s="36"/>
      <c r="C261" s="37"/>
      <c r="D261" s="37"/>
      <c r="E261" s="31" t="s">
        <v>349</v>
      </c>
      <c r="F261" s="37"/>
      <c r="G261" s="37"/>
      <c r="H261" s="37"/>
      <c r="I261" s="37"/>
      <c r="J261" s="38"/>
    </row>
    <row r="262">
      <c r="A262" s="29" t="s">
        <v>82</v>
      </c>
      <c r="B262" s="36"/>
      <c r="C262" s="37"/>
      <c r="D262" s="37"/>
      <c r="E262" s="42" t="s">
        <v>350</v>
      </c>
      <c r="F262" s="37"/>
      <c r="G262" s="37"/>
      <c r="H262" s="37"/>
      <c r="I262" s="37"/>
      <c r="J262" s="38"/>
    </row>
    <row r="263" ht="57.6">
      <c r="A263" s="29" t="s">
        <v>32</v>
      </c>
      <c r="B263" s="36"/>
      <c r="C263" s="37"/>
      <c r="D263" s="37"/>
      <c r="E263" s="31" t="s">
        <v>348</v>
      </c>
      <c r="F263" s="37"/>
      <c r="G263" s="37"/>
      <c r="H263" s="37"/>
      <c r="I263" s="37"/>
      <c r="J263" s="38"/>
    </row>
    <row r="264" ht="28.8">
      <c r="A264" s="29" t="s">
        <v>25</v>
      </c>
      <c r="B264" s="29">
        <v>65</v>
      </c>
      <c r="C264" s="30" t="s">
        <v>351</v>
      </c>
      <c r="D264" s="29" t="s">
        <v>27</v>
      </c>
      <c r="E264" s="31" t="s">
        <v>352</v>
      </c>
      <c r="F264" s="32" t="s">
        <v>65</v>
      </c>
      <c r="G264" s="33">
        <v>1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28.8">
      <c r="A265" s="29" t="s">
        <v>30</v>
      </c>
      <c r="B265" s="36"/>
      <c r="C265" s="37"/>
      <c r="D265" s="37"/>
      <c r="E265" s="31" t="s">
        <v>353</v>
      </c>
      <c r="F265" s="37"/>
      <c r="G265" s="37"/>
      <c r="H265" s="37"/>
      <c r="I265" s="37"/>
      <c r="J265" s="38"/>
    </row>
    <row r="266" ht="28.8">
      <c r="A266" s="29" t="s">
        <v>82</v>
      </c>
      <c r="B266" s="36"/>
      <c r="C266" s="37"/>
      <c r="D266" s="37"/>
      <c r="E266" s="42" t="s">
        <v>354</v>
      </c>
      <c r="F266" s="37"/>
      <c r="G266" s="37"/>
      <c r="H266" s="37"/>
      <c r="I266" s="37"/>
      <c r="J266" s="38"/>
    </row>
    <row r="267" ht="28.8">
      <c r="A267" s="29" t="s">
        <v>32</v>
      </c>
      <c r="B267" s="36"/>
      <c r="C267" s="37"/>
      <c r="D267" s="37"/>
      <c r="E267" s="31" t="s">
        <v>355</v>
      </c>
      <c r="F267" s="37"/>
      <c r="G267" s="37"/>
      <c r="H267" s="37"/>
      <c r="I267" s="37"/>
      <c r="J267" s="38"/>
    </row>
    <row r="268">
      <c r="A268" s="29" t="s">
        <v>25</v>
      </c>
      <c r="B268" s="29">
        <v>66</v>
      </c>
      <c r="C268" s="30" t="s">
        <v>356</v>
      </c>
      <c r="D268" s="29" t="s">
        <v>27</v>
      </c>
      <c r="E268" s="31" t="s">
        <v>357</v>
      </c>
      <c r="F268" s="32" t="s">
        <v>65</v>
      </c>
      <c r="G268" s="33">
        <v>1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28.8">
      <c r="A269" s="29" t="s">
        <v>30</v>
      </c>
      <c r="B269" s="36"/>
      <c r="C269" s="37"/>
      <c r="D269" s="37"/>
      <c r="E269" s="31" t="s">
        <v>353</v>
      </c>
      <c r="F269" s="37"/>
      <c r="G269" s="37"/>
      <c r="H269" s="37"/>
      <c r="I269" s="37"/>
      <c r="J269" s="38"/>
    </row>
    <row r="270" ht="28.8">
      <c r="A270" s="29" t="s">
        <v>82</v>
      </c>
      <c r="B270" s="36"/>
      <c r="C270" s="37"/>
      <c r="D270" s="37"/>
      <c r="E270" s="42" t="s">
        <v>358</v>
      </c>
      <c r="F270" s="37"/>
      <c r="G270" s="37"/>
      <c r="H270" s="37"/>
      <c r="I270" s="37"/>
      <c r="J270" s="38"/>
    </row>
    <row r="271" ht="28.8">
      <c r="A271" s="29" t="s">
        <v>32</v>
      </c>
      <c r="B271" s="36"/>
      <c r="C271" s="37"/>
      <c r="D271" s="37"/>
      <c r="E271" s="31" t="s">
        <v>355</v>
      </c>
      <c r="F271" s="37"/>
      <c r="G271" s="37"/>
      <c r="H271" s="37"/>
      <c r="I271" s="37"/>
      <c r="J271" s="38"/>
    </row>
    <row r="272" ht="28.8">
      <c r="A272" s="29" t="s">
        <v>25</v>
      </c>
      <c r="B272" s="29">
        <v>67</v>
      </c>
      <c r="C272" s="30" t="s">
        <v>359</v>
      </c>
      <c r="D272" s="29" t="s">
        <v>27</v>
      </c>
      <c r="E272" s="31" t="s">
        <v>360</v>
      </c>
      <c r="F272" s="32" t="s">
        <v>97</v>
      </c>
      <c r="G272" s="33">
        <v>955.875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361</v>
      </c>
      <c r="F273" s="37"/>
      <c r="G273" s="37"/>
      <c r="H273" s="37"/>
      <c r="I273" s="37"/>
      <c r="J273" s="38"/>
    </row>
    <row r="274" ht="57.6">
      <c r="A274" s="29" t="s">
        <v>82</v>
      </c>
      <c r="B274" s="36"/>
      <c r="C274" s="37"/>
      <c r="D274" s="37"/>
      <c r="E274" s="42" t="s">
        <v>362</v>
      </c>
      <c r="F274" s="37"/>
      <c r="G274" s="37"/>
      <c r="H274" s="37"/>
      <c r="I274" s="37"/>
      <c r="J274" s="38"/>
    </row>
    <row r="275" ht="43.2">
      <c r="A275" s="29" t="s">
        <v>32</v>
      </c>
      <c r="B275" s="36"/>
      <c r="C275" s="37"/>
      <c r="D275" s="37"/>
      <c r="E275" s="31" t="s">
        <v>363</v>
      </c>
      <c r="F275" s="37"/>
      <c r="G275" s="37"/>
      <c r="H275" s="37"/>
      <c r="I275" s="37"/>
      <c r="J275" s="38"/>
    </row>
    <row r="276" ht="28.8">
      <c r="A276" s="29" t="s">
        <v>25</v>
      </c>
      <c r="B276" s="29">
        <v>68</v>
      </c>
      <c r="C276" s="30" t="s">
        <v>364</v>
      </c>
      <c r="D276" s="29" t="s">
        <v>27</v>
      </c>
      <c r="E276" s="31" t="s">
        <v>365</v>
      </c>
      <c r="F276" s="32" t="s">
        <v>97</v>
      </c>
      <c r="G276" s="33">
        <v>955.875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30</v>
      </c>
      <c r="B277" s="36"/>
      <c r="C277" s="37"/>
      <c r="D277" s="37"/>
      <c r="E277" s="31" t="s">
        <v>361</v>
      </c>
      <c r="F277" s="37"/>
      <c r="G277" s="37"/>
      <c r="H277" s="37"/>
      <c r="I277" s="37"/>
      <c r="J277" s="38"/>
    </row>
    <row r="278" ht="57.6">
      <c r="A278" s="29" t="s">
        <v>82</v>
      </c>
      <c r="B278" s="36"/>
      <c r="C278" s="37"/>
      <c r="D278" s="37"/>
      <c r="E278" s="42" t="s">
        <v>362</v>
      </c>
      <c r="F278" s="37"/>
      <c r="G278" s="37"/>
      <c r="H278" s="37"/>
      <c r="I278" s="37"/>
      <c r="J278" s="38"/>
    </row>
    <row r="279" ht="43.2">
      <c r="A279" s="29" t="s">
        <v>32</v>
      </c>
      <c r="B279" s="36"/>
      <c r="C279" s="37"/>
      <c r="D279" s="37"/>
      <c r="E279" s="31" t="s">
        <v>363</v>
      </c>
      <c r="F279" s="37"/>
      <c r="G279" s="37"/>
      <c r="H279" s="37"/>
      <c r="I279" s="37"/>
      <c r="J279" s="38"/>
    </row>
    <row r="280">
      <c r="A280" s="29" t="s">
        <v>25</v>
      </c>
      <c r="B280" s="29">
        <v>69</v>
      </c>
      <c r="C280" s="30" t="s">
        <v>366</v>
      </c>
      <c r="D280" s="29" t="s">
        <v>27</v>
      </c>
      <c r="E280" s="31" t="s">
        <v>367</v>
      </c>
      <c r="F280" s="32" t="s">
        <v>65</v>
      </c>
      <c r="G280" s="33">
        <v>2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28.8">
      <c r="A281" s="29" t="s">
        <v>30</v>
      </c>
      <c r="B281" s="36"/>
      <c r="C281" s="37"/>
      <c r="D281" s="37"/>
      <c r="E281" s="31" t="s">
        <v>368</v>
      </c>
      <c r="F281" s="37"/>
      <c r="G281" s="37"/>
      <c r="H281" s="37"/>
      <c r="I281" s="37"/>
      <c r="J281" s="38"/>
    </row>
    <row r="282">
      <c r="A282" s="29" t="s">
        <v>82</v>
      </c>
      <c r="B282" s="36"/>
      <c r="C282" s="37"/>
      <c r="D282" s="37"/>
      <c r="E282" s="42" t="s">
        <v>369</v>
      </c>
      <c r="F282" s="37"/>
      <c r="G282" s="37"/>
      <c r="H282" s="37"/>
      <c r="I282" s="37"/>
      <c r="J282" s="38"/>
    </row>
    <row r="283" ht="409.5">
      <c r="A283" s="29" t="s">
        <v>32</v>
      </c>
      <c r="B283" s="36"/>
      <c r="C283" s="37"/>
      <c r="D283" s="37"/>
      <c r="E283" s="31" t="s">
        <v>370</v>
      </c>
      <c r="F283" s="37"/>
      <c r="G283" s="37"/>
      <c r="H283" s="37"/>
      <c r="I283" s="37"/>
      <c r="J283" s="38"/>
    </row>
    <row r="284">
      <c r="A284" s="29" t="s">
        <v>25</v>
      </c>
      <c r="B284" s="29">
        <v>70</v>
      </c>
      <c r="C284" s="30" t="s">
        <v>371</v>
      </c>
      <c r="D284" s="29" t="s">
        <v>27</v>
      </c>
      <c r="E284" s="31" t="s">
        <v>372</v>
      </c>
      <c r="F284" s="32" t="s">
        <v>148</v>
      </c>
      <c r="G284" s="33">
        <v>10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 ht="28.8">
      <c r="A285" s="29" t="s">
        <v>30</v>
      </c>
      <c r="B285" s="36"/>
      <c r="C285" s="37"/>
      <c r="D285" s="37"/>
      <c r="E285" s="31" t="s">
        <v>373</v>
      </c>
      <c r="F285" s="37"/>
      <c r="G285" s="37"/>
      <c r="H285" s="37"/>
      <c r="I285" s="37"/>
      <c r="J285" s="38"/>
    </row>
    <row r="286">
      <c r="A286" s="29" t="s">
        <v>82</v>
      </c>
      <c r="B286" s="36"/>
      <c r="C286" s="37"/>
      <c r="D286" s="37"/>
      <c r="E286" s="42" t="s">
        <v>374</v>
      </c>
      <c r="F286" s="37"/>
      <c r="G286" s="37"/>
      <c r="H286" s="37"/>
      <c r="I286" s="37"/>
      <c r="J286" s="38"/>
    </row>
    <row r="287" ht="72">
      <c r="A287" s="29" t="s">
        <v>32</v>
      </c>
      <c r="B287" s="36"/>
      <c r="C287" s="37"/>
      <c r="D287" s="37"/>
      <c r="E287" s="31" t="s">
        <v>375</v>
      </c>
      <c r="F287" s="37"/>
      <c r="G287" s="37"/>
      <c r="H287" s="37"/>
      <c r="I287" s="37"/>
      <c r="J287" s="38"/>
    </row>
    <row r="288">
      <c r="A288" s="29" t="s">
        <v>25</v>
      </c>
      <c r="B288" s="29">
        <v>71</v>
      </c>
      <c r="C288" s="30" t="s">
        <v>376</v>
      </c>
      <c r="D288" s="29" t="s">
        <v>27</v>
      </c>
      <c r="E288" s="31" t="s">
        <v>377</v>
      </c>
      <c r="F288" s="32" t="s">
        <v>148</v>
      </c>
      <c r="G288" s="33">
        <v>67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31" t="s">
        <v>181</v>
      </c>
      <c r="F289" s="37"/>
      <c r="G289" s="37"/>
      <c r="H289" s="37"/>
      <c r="I289" s="37"/>
      <c r="J289" s="38"/>
    </row>
    <row r="290" ht="28.8">
      <c r="A290" s="29" t="s">
        <v>82</v>
      </c>
      <c r="B290" s="36"/>
      <c r="C290" s="37"/>
      <c r="D290" s="37"/>
      <c r="E290" s="42" t="s">
        <v>330</v>
      </c>
      <c r="F290" s="37"/>
      <c r="G290" s="37"/>
      <c r="H290" s="37"/>
      <c r="I290" s="37"/>
      <c r="J290" s="38"/>
    </row>
    <row r="291" ht="28.8">
      <c r="A291" s="29" t="s">
        <v>32</v>
      </c>
      <c r="B291" s="36"/>
      <c r="C291" s="37"/>
      <c r="D291" s="37"/>
      <c r="E291" s="31" t="s">
        <v>378</v>
      </c>
      <c r="F291" s="37"/>
      <c r="G291" s="37"/>
      <c r="H291" s="37"/>
      <c r="I291" s="37"/>
      <c r="J291" s="38"/>
    </row>
    <row r="292">
      <c r="A292" s="29" t="s">
        <v>25</v>
      </c>
      <c r="B292" s="29">
        <v>72</v>
      </c>
      <c r="C292" s="30" t="s">
        <v>379</v>
      </c>
      <c r="D292" s="29" t="s">
        <v>27</v>
      </c>
      <c r="E292" s="31" t="s">
        <v>380</v>
      </c>
      <c r="F292" s="32" t="s">
        <v>115</v>
      </c>
      <c r="G292" s="33">
        <v>9.7750000000000004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 ht="28.8">
      <c r="A293" s="29" t="s">
        <v>30</v>
      </c>
      <c r="B293" s="36"/>
      <c r="C293" s="37"/>
      <c r="D293" s="37"/>
      <c r="E293" s="31" t="s">
        <v>149</v>
      </c>
      <c r="F293" s="37"/>
      <c r="G293" s="37"/>
      <c r="H293" s="37"/>
      <c r="I293" s="37"/>
      <c r="J293" s="38"/>
    </row>
    <row r="294" ht="28.8">
      <c r="A294" s="29" t="s">
        <v>82</v>
      </c>
      <c r="B294" s="36"/>
      <c r="C294" s="37"/>
      <c r="D294" s="37"/>
      <c r="E294" s="42" t="s">
        <v>381</v>
      </c>
      <c r="F294" s="37"/>
      <c r="G294" s="37"/>
      <c r="H294" s="37"/>
      <c r="I294" s="37"/>
      <c r="J294" s="38"/>
    </row>
    <row r="295" ht="144">
      <c r="A295" s="29" t="s">
        <v>32</v>
      </c>
      <c r="B295" s="36"/>
      <c r="C295" s="37"/>
      <c r="D295" s="37"/>
      <c r="E295" s="31" t="s">
        <v>382</v>
      </c>
      <c r="F295" s="37"/>
      <c r="G295" s="37"/>
      <c r="H295" s="37"/>
      <c r="I295" s="37"/>
      <c r="J295" s="38"/>
    </row>
    <row r="296">
      <c r="A296" s="29" t="s">
        <v>25</v>
      </c>
      <c r="B296" s="29">
        <v>73</v>
      </c>
      <c r="C296" s="30" t="s">
        <v>383</v>
      </c>
      <c r="D296" s="29" t="s">
        <v>27</v>
      </c>
      <c r="E296" s="31" t="s">
        <v>384</v>
      </c>
      <c r="F296" s="32" t="s">
        <v>115</v>
      </c>
      <c r="G296" s="33">
        <v>2.7000000000000002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28.8">
      <c r="A297" s="29" t="s">
        <v>30</v>
      </c>
      <c r="B297" s="36"/>
      <c r="C297" s="37"/>
      <c r="D297" s="37"/>
      <c r="E297" s="31" t="s">
        <v>149</v>
      </c>
      <c r="F297" s="37"/>
      <c r="G297" s="37"/>
      <c r="H297" s="37"/>
      <c r="I297" s="37"/>
      <c r="J297" s="38"/>
    </row>
    <row r="298" ht="28.8">
      <c r="A298" s="29" t="s">
        <v>82</v>
      </c>
      <c r="B298" s="36"/>
      <c r="C298" s="37"/>
      <c r="D298" s="37"/>
      <c r="E298" s="42" t="s">
        <v>385</v>
      </c>
      <c r="F298" s="37"/>
      <c r="G298" s="37"/>
      <c r="H298" s="37"/>
      <c r="I298" s="37"/>
      <c r="J298" s="38"/>
    </row>
    <row r="299" ht="144">
      <c r="A299" s="29" t="s">
        <v>32</v>
      </c>
      <c r="B299" s="36"/>
      <c r="C299" s="37"/>
      <c r="D299" s="37"/>
      <c r="E299" s="31" t="s">
        <v>382</v>
      </c>
      <c r="F299" s="37"/>
      <c r="G299" s="37"/>
      <c r="H299" s="37"/>
      <c r="I299" s="37"/>
      <c r="J299" s="38"/>
    </row>
    <row r="300">
      <c r="A300" s="29" t="s">
        <v>25</v>
      </c>
      <c r="B300" s="29">
        <v>74</v>
      </c>
      <c r="C300" s="30" t="s">
        <v>386</v>
      </c>
      <c r="D300" s="29" t="s">
        <v>27</v>
      </c>
      <c r="E300" s="31" t="s">
        <v>387</v>
      </c>
      <c r="F300" s="32" t="s">
        <v>148</v>
      </c>
      <c r="G300" s="33">
        <v>10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28.8">
      <c r="A301" s="29" t="s">
        <v>30</v>
      </c>
      <c r="B301" s="36"/>
      <c r="C301" s="37"/>
      <c r="D301" s="37"/>
      <c r="E301" s="31" t="s">
        <v>149</v>
      </c>
      <c r="F301" s="37"/>
      <c r="G301" s="37"/>
      <c r="H301" s="37"/>
      <c r="I301" s="37"/>
      <c r="J301" s="38"/>
    </row>
    <row r="302" ht="28.8">
      <c r="A302" s="29" t="s">
        <v>82</v>
      </c>
      <c r="B302" s="36"/>
      <c r="C302" s="37"/>
      <c r="D302" s="37"/>
      <c r="E302" s="42" t="s">
        <v>388</v>
      </c>
      <c r="F302" s="37"/>
      <c r="G302" s="37"/>
      <c r="H302" s="37"/>
      <c r="I302" s="37"/>
      <c r="J302" s="38"/>
    </row>
    <row r="303" ht="158.4">
      <c r="A303" s="29" t="s">
        <v>32</v>
      </c>
      <c r="B303" s="39"/>
      <c r="C303" s="40"/>
      <c r="D303" s="40"/>
      <c r="E303" s="31" t="s">
        <v>389</v>
      </c>
      <c r="F303" s="40"/>
      <c r="G303" s="40"/>
      <c r="H303" s="40"/>
      <c r="I303" s="40"/>
      <c r="J30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390</v>
      </c>
      <c r="I3" s="16">
        <f>SUMIFS(I9:I227,A9:A227,"SD")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76</v>
      </c>
      <c r="B5" s="11" t="s">
        <v>9</v>
      </c>
      <c r="C5" s="12" t="s">
        <v>390</v>
      </c>
      <c r="D5" s="13"/>
      <c r="E5" s="14" t="s">
        <v>391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SUMIFS(I10:I20,A10:A20,"P")</f>
        <v>0</v>
      </c>
      <c r="J9" s="28"/>
    </row>
    <row r="10" ht="28.8">
      <c r="A10" s="29" t="s">
        <v>25</v>
      </c>
      <c r="B10" s="29">
        <v>1</v>
      </c>
      <c r="C10" s="30" t="s">
        <v>78</v>
      </c>
      <c r="D10" s="29" t="s">
        <v>27</v>
      </c>
      <c r="E10" s="31" t="s">
        <v>79</v>
      </c>
      <c r="F10" s="32" t="s">
        <v>80</v>
      </c>
      <c r="G10" s="33">
        <v>2337.3899999999999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81</v>
      </c>
      <c r="F11" s="37"/>
      <c r="G11" s="37"/>
      <c r="H11" s="37"/>
      <c r="I11" s="37"/>
      <c r="J11" s="38"/>
    </row>
    <row r="12" ht="115.2">
      <c r="A12" s="29" t="s">
        <v>82</v>
      </c>
      <c r="B12" s="36"/>
      <c r="C12" s="37"/>
      <c r="D12" s="37"/>
      <c r="E12" s="42" t="s">
        <v>392</v>
      </c>
      <c r="F12" s="37"/>
      <c r="G12" s="37"/>
      <c r="H12" s="37"/>
      <c r="I12" s="37"/>
      <c r="J12" s="38"/>
    </row>
    <row r="13" ht="158.4">
      <c r="A13" s="29" t="s">
        <v>32</v>
      </c>
      <c r="B13" s="36"/>
      <c r="C13" s="37"/>
      <c r="D13" s="37"/>
      <c r="E13" s="31" t="s">
        <v>84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85</v>
      </c>
      <c r="D14" s="29" t="s">
        <v>27</v>
      </c>
      <c r="E14" s="31" t="s">
        <v>86</v>
      </c>
      <c r="F14" s="32" t="s">
        <v>80</v>
      </c>
      <c r="G14" s="33">
        <v>29.376000000000001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393</v>
      </c>
      <c r="F15" s="37"/>
      <c r="G15" s="37"/>
      <c r="H15" s="37"/>
      <c r="I15" s="37"/>
      <c r="J15" s="38"/>
    </row>
    <row r="16" ht="43.2">
      <c r="A16" s="29" t="s">
        <v>82</v>
      </c>
      <c r="B16" s="36"/>
      <c r="C16" s="37"/>
      <c r="D16" s="37"/>
      <c r="E16" s="42" t="s">
        <v>394</v>
      </c>
      <c r="F16" s="37"/>
      <c r="G16" s="37"/>
      <c r="H16" s="37"/>
      <c r="I16" s="37"/>
      <c r="J16" s="38"/>
    </row>
    <row r="17" ht="158.4">
      <c r="A17" s="29" t="s">
        <v>32</v>
      </c>
      <c r="B17" s="36"/>
      <c r="C17" s="37"/>
      <c r="D17" s="37"/>
      <c r="E17" s="31" t="s">
        <v>84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89</v>
      </c>
      <c r="D18" s="29" t="s">
        <v>90</v>
      </c>
      <c r="E18" s="31" t="s">
        <v>91</v>
      </c>
      <c r="F18" s="32" t="s">
        <v>92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1" t="s">
        <v>33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93</v>
      </c>
      <c r="D21" s="26"/>
      <c r="E21" s="23" t="s">
        <v>94</v>
      </c>
      <c r="F21" s="26"/>
      <c r="G21" s="26"/>
      <c r="H21" s="26"/>
      <c r="I21" s="27">
        <f>SUMIFS(I22:I128,A22:A128,"P")</f>
        <v>0</v>
      </c>
      <c r="J21" s="28"/>
    </row>
    <row r="22">
      <c r="A22" s="29" t="s">
        <v>25</v>
      </c>
      <c r="B22" s="29">
        <v>4</v>
      </c>
      <c r="C22" s="30" t="s">
        <v>95</v>
      </c>
      <c r="D22" s="29" t="s">
        <v>27</v>
      </c>
      <c r="E22" s="31" t="s">
        <v>96</v>
      </c>
      <c r="F22" s="32" t="s">
        <v>97</v>
      </c>
      <c r="G22" s="33">
        <v>30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98</v>
      </c>
      <c r="F23" s="37"/>
      <c r="G23" s="37"/>
      <c r="H23" s="37"/>
      <c r="I23" s="37"/>
      <c r="J23" s="38"/>
    </row>
    <row r="24">
      <c r="A24" s="29" t="s">
        <v>82</v>
      </c>
      <c r="B24" s="36"/>
      <c r="C24" s="37"/>
      <c r="D24" s="37"/>
      <c r="E24" s="42" t="s">
        <v>395</v>
      </c>
      <c r="F24" s="37"/>
      <c r="G24" s="37"/>
      <c r="H24" s="37"/>
      <c r="I24" s="37"/>
      <c r="J24" s="38"/>
    </row>
    <row r="25" ht="43.2">
      <c r="A25" s="29" t="s">
        <v>32</v>
      </c>
      <c r="B25" s="36"/>
      <c r="C25" s="37"/>
      <c r="D25" s="37"/>
      <c r="E25" s="31" t="s">
        <v>396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397</v>
      </c>
      <c r="D26" s="29" t="s">
        <v>27</v>
      </c>
      <c r="E26" s="31" t="s">
        <v>398</v>
      </c>
      <c r="F26" s="32" t="s">
        <v>65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98</v>
      </c>
      <c r="F27" s="37"/>
      <c r="G27" s="37"/>
      <c r="H27" s="37"/>
      <c r="I27" s="37"/>
      <c r="J27" s="38"/>
    </row>
    <row r="28" ht="28.8">
      <c r="A28" s="29" t="s">
        <v>82</v>
      </c>
      <c r="B28" s="36"/>
      <c r="C28" s="37"/>
      <c r="D28" s="37"/>
      <c r="E28" s="42" t="s">
        <v>399</v>
      </c>
      <c r="F28" s="37"/>
      <c r="G28" s="37"/>
      <c r="H28" s="37"/>
      <c r="I28" s="37"/>
      <c r="J28" s="38"/>
    </row>
    <row r="29" ht="187.2">
      <c r="A29" s="29" t="s">
        <v>32</v>
      </c>
      <c r="B29" s="36"/>
      <c r="C29" s="37"/>
      <c r="D29" s="37"/>
      <c r="E29" s="31" t="s">
        <v>400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401</v>
      </c>
      <c r="D30" s="29" t="s">
        <v>90</v>
      </c>
      <c r="E30" s="31" t="s">
        <v>402</v>
      </c>
      <c r="F30" s="32" t="s">
        <v>65</v>
      </c>
      <c r="G30" s="33">
        <v>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172.8">
      <c r="A32" s="29" t="s">
        <v>32</v>
      </c>
      <c r="B32" s="36"/>
      <c r="C32" s="37"/>
      <c r="D32" s="37"/>
      <c r="E32" s="31" t="s">
        <v>403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101</v>
      </c>
      <c r="D33" s="29" t="s">
        <v>27</v>
      </c>
      <c r="E33" s="31" t="s">
        <v>102</v>
      </c>
      <c r="F33" s="32" t="s">
        <v>65</v>
      </c>
      <c r="G33" s="33">
        <v>37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103</v>
      </c>
      <c r="F34" s="37"/>
      <c r="G34" s="37"/>
      <c r="H34" s="37"/>
      <c r="I34" s="37"/>
      <c r="J34" s="38"/>
    </row>
    <row r="35">
      <c r="A35" s="29" t="s">
        <v>82</v>
      </c>
      <c r="B35" s="36"/>
      <c r="C35" s="37"/>
      <c r="D35" s="37"/>
      <c r="E35" s="42" t="s">
        <v>404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1" t="s">
        <v>405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113</v>
      </c>
      <c r="D37" s="29" t="s">
        <v>90</v>
      </c>
      <c r="E37" s="31" t="s">
        <v>114</v>
      </c>
      <c r="F37" s="32" t="s">
        <v>115</v>
      </c>
      <c r="G37" s="33">
        <v>495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8.8">
      <c r="A38" s="29" t="s">
        <v>30</v>
      </c>
      <c r="B38" s="36"/>
      <c r="C38" s="37"/>
      <c r="D38" s="37"/>
      <c r="E38" s="31" t="s">
        <v>116</v>
      </c>
      <c r="F38" s="37"/>
      <c r="G38" s="37"/>
      <c r="H38" s="37"/>
      <c r="I38" s="37"/>
      <c r="J38" s="38"/>
    </row>
    <row r="39" ht="28.8">
      <c r="A39" s="29" t="s">
        <v>82</v>
      </c>
      <c r="B39" s="36"/>
      <c r="C39" s="37"/>
      <c r="D39" s="37"/>
      <c r="E39" s="42" t="s">
        <v>406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1" t="s">
        <v>407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408</v>
      </c>
      <c r="D41" s="29" t="s">
        <v>27</v>
      </c>
      <c r="E41" s="31" t="s">
        <v>409</v>
      </c>
      <c r="F41" s="32" t="s">
        <v>148</v>
      </c>
      <c r="G41" s="33">
        <v>68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116</v>
      </c>
      <c r="F42" s="37"/>
      <c r="G42" s="37"/>
      <c r="H42" s="37"/>
      <c r="I42" s="37"/>
      <c r="J42" s="38"/>
    </row>
    <row r="43" ht="28.8">
      <c r="A43" s="29" t="s">
        <v>82</v>
      </c>
      <c r="B43" s="36"/>
      <c r="C43" s="37"/>
      <c r="D43" s="37"/>
      <c r="E43" s="42" t="s">
        <v>410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1" t="s">
        <v>407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411</v>
      </c>
      <c r="D45" s="29" t="s">
        <v>27</v>
      </c>
      <c r="E45" s="31" t="s">
        <v>412</v>
      </c>
      <c r="F45" s="32" t="s">
        <v>148</v>
      </c>
      <c r="G45" s="33">
        <v>68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30</v>
      </c>
      <c r="B46" s="36"/>
      <c r="C46" s="37"/>
      <c r="D46" s="37"/>
      <c r="E46" s="31" t="s">
        <v>116</v>
      </c>
      <c r="F46" s="37"/>
      <c r="G46" s="37"/>
      <c r="H46" s="37"/>
      <c r="I46" s="37"/>
      <c r="J46" s="38"/>
    </row>
    <row r="47" ht="28.8">
      <c r="A47" s="29" t="s">
        <v>82</v>
      </c>
      <c r="B47" s="36"/>
      <c r="C47" s="37"/>
      <c r="D47" s="37"/>
      <c r="E47" s="42" t="s">
        <v>413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1" t="s">
        <v>407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119</v>
      </c>
      <c r="D49" s="29" t="s">
        <v>90</v>
      </c>
      <c r="E49" s="31" t="s">
        <v>120</v>
      </c>
      <c r="F49" s="32" t="s">
        <v>115</v>
      </c>
      <c r="G49" s="33">
        <v>97.959999999999994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3.2">
      <c r="A50" s="29" t="s">
        <v>30</v>
      </c>
      <c r="B50" s="36"/>
      <c r="C50" s="37"/>
      <c r="D50" s="37"/>
      <c r="E50" s="31" t="s">
        <v>414</v>
      </c>
      <c r="F50" s="37"/>
      <c r="G50" s="37"/>
      <c r="H50" s="37"/>
      <c r="I50" s="37"/>
      <c r="J50" s="38"/>
    </row>
    <row r="51" ht="72">
      <c r="A51" s="29" t="s">
        <v>82</v>
      </c>
      <c r="B51" s="36"/>
      <c r="C51" s="37"/>
      <c r="D51" s="37"/>
      <c r="E51" s="42" t="s">
        <v>415</v>
      </c>
      <c r="F51" s="37"/>
      <c r="G51" s="37"/>
      <c r="H51" s="37"/>
      <c r="I51" s="37"/>
      <c r="J51" s="38"/>
    </row>
    <row r="52" ht="72">
      <c r="A52" s="29" t="s">
        <v>32</v>
      </c>
      <c r="B52" s="36"/>
      <c r="C52" s="37"/>
      <c r="D52" s="37"/>
      <c r="E52" s="31" t="s">
        <v>407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123</v>
      </c>
      <c r="D53" s="29" t="s">
        <v>124</v>
      </c>
      <c r="E53" s="31" t="s">
        <v>125</v>
      </c>
      <c r="F53" s="32" t="s">
        <v>115</v>
      </c>
      <c r="G53" s="33">
        <v>70.099999999999994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126</v>
      </c>
      <c r="F54" s="37"/>
      <c r="G54" s="37"/>
      <c r="H54" s="37"/>
      <c r="I54" s="37"/>
      <c r="J54" s="38"/>
    </row>
    <row r="55" ht="28.8">
      <c r="A55" s="29" t="s">
        <v>82</v>
      </c>
      <c r="B55" s="36"/>
      <c r="C55" s="37"/>
      <c r="D55" s="37"/>
      <c r="E55" s="42" t="s">
        <v>416</v>
      </c>
      <c r="F55" s="37"/>
      <c r="G55" s="37"/>
      <c r="H55" s="37"/>
      <c r="I55" s="37"/>
      <c r="J55" s="38"/>
    </row>
    <row r="56" ht="43.2">
      <c r="A56" s="29" t="s">
        <v>32</v>
      </c>
      <c r="B56" s="36"/>
      <c r="C56" s="37"/>
      <c r="D56" s="37"/>
      <c r="E56" s="31" t="s">
        <v>128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123</v>
      </c>
      <c r="D57" s="29" t="s">
        <v>129</v>
      </c>
      <c r="E57" s="31" t="s">
        <v>125</v>
      </c>
      <c r="F57" s="32" t="s">
        <v>115</v>
      </c>
      <c r="G57" s="33">
        <v>24.899999999999999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130</v>
      </c>
      <c r="F58" s="37"/>
      <c r="G58" s="37"/>
      <c r="H58" s="37"/>
      <c r="I58" s="37"/>
      <c r="J58" s="38"/>
    </row>
    <row r="59" ht="28.8">
      <c r="A59" s="29" t="s">
        <v>82</v>
      </c>
      <c r="B59" s="36"/>
      <c r="C59" s="37"/>
      <c r="D59" s="37"/>
      <c r="E59" s="42" t="s">
        <v>417</v>
      </c>
      <c r="F59" s="37"/>
      <c r="G59" s="37"/>
      <c r="H59" s="37"/>
      <c r="I59" s="37"/>
      <c r="J59" s="38"/>
    </row>
    <row r="60" ht="43.2">
      <c r="A60" s="29" t="s">
        <v>32</v>
      </c>
      <c r="B60" s="36"/>
      <c r="C60" s="37"/>
      <c r="D60" s="37"/>
      <c r="E60" s="31" t="s">
        <v>128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132</v>
      </c>
      <c r="D61" s="29" t="s">
        <v>27</v>
      </c>
      <c r="E61" s="31" t="s">
        <v>133</v>
      </c>
      <c r="F61" s="32" t="s">
        <v>115</v>
      </c>
      <c r="G61" s="33">
        <v>744.20000000000005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134</v>
      </c>
      <c r="F62" s="37"/>
      <c r="G62" s="37"/>
      <c r="H62" s="37"/>
      <c r="I62" s="37"/>
      <c r="J62" s="38"/>
    </row>
    <row r="63" ht="72">
      <c r="A63" s="29" t="s">
        <v>82</v>
      </c>
      <c r="B63" s="36"/>
      <c r="C63" s="37"/>
      <c r="D63" s="37"/>
      <c r="E63" s="42" t="s">
        <v>418</v>
      </c>
      <c r="F63" s="37"/>
      <c r="G63" s="37"/>
      <c r="H63" s="37"/>
      <c r="I63" s="37"/>
      <c r="J63" s="38"/>
    </row>
    <row r="64" ht="409.5">
      <c r="A64" s="29" t="s">
        <v>32</v>
      </c>
      <c r="B64" s="36"/>
      <c r="C64" s="37"/>
      <c r="D64" s="37"/>
      <c r="E64" s="31" t="s">
        <v>419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137</v>
      </c>
      <c r="D65" s="29" t="s">
        <v>27</v>
      </c>
      <c r="E65" s="31" t="s">
        <v>138</v>
      </c>
      <c r="F65" s="32" t="s">
        <v>115</v>
      </c>
      <c r="G65" s="33">
        <v>70.099999999999994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139</v>
      </c>
      <c r="F66" s="37"/>
      <c r="G66" s="37"/>
      <c r="H66" s="37"/>
      <c r="I66" s="37"/>
      <c r="J66" s="38"/>
    </row>
    <row r="67" ht="28.8">
      <c r="A67" s="29" t="s">
        <v>82</v>
      </c>
      <c r="B67" s="36"/>
      <c r="C67" s="37"/>
      <c r="D67" s="37"/>
      <c r="E67" s="42" t="s">
        <v>420</v>
      </c>
      <c r="F67" s="37"/>
      <c r="G67" s="37"/>
      <c r="H67" s="37"/>
      <c r="I67" s="37"/>
      <c r="J67" s="38"/>
    </row>
    <row r="68" ht="374.4">
      <c r="A68" s="29" t="s">
        <v>32</v>
      </c>
      <c r="B68" s="36"/>
      <c r="C68" s="37"/>
      <c r="D68" s="37"/>
      <c r="E68" s="31" t="s">
        <v>421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142</v>
      </c>
      <c r="D69" s="29" t="s">
        <v>27</v>
      </c>
      <c r="E69" s="31" t="s">
        <v>143</v>
      </c>
      <c r="F69" s="32" t="s">
        <v>97</v>
      </c>
      <c r="G69" s="33">
        <v>493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30</v>
      </c>
      <c r="B70" s="36"/>
      <c r="C70" s="37"/>
      <c r="D70" s="37"/>
      <c r="E70" s="31" t="s">
        <v>130</v>
      </c>
      <c r="F70" s="37"/>
      <c r="G70" s="37"/>
      <c r="H70" s="37"/>
      <c r="I70" s="37"/>
      <c r="J70" s="38"/>
    </row>
    <row r="71">
      <c r="A71" s="29" t="s">
        <v>82</v>
      </c>
      <c r="B71" s="36"/>
      <c r="C71" s="37"/>
      <c r="D71" s="37"/>
      <c r="E71" s="42" t="s">
        <v>422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1" t="s">
        <v>423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424</v>
      </c>
      <c r="D73" s="29" t="s">
        <v>27</v>
      </c>
      <c r="E73" s="31" t="s">
        <v>425</v>
      </c>
      <c r="F73" s="32" t="s">
        <v>65</v>
      </c>
      <c r="G73" s="33">
        <v>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 ht="28.8">
      <c r="A75" s="29" t="s">
        <v>82</v>
      </c>
      <c r="B75" s="36"/>
      <c r="C75" s="37"/>
      <c r="D75" s="37"/>
      <c r="E75" s="42" t="s">
        <v>426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1" t="s">
        <v>423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427</v>
      </c>
      <c r="D77" s="29" t="s">
        <v>27</v>
      </c>
      <c r="E77" s="31" t="s">
        <v>428</v>
      </c>
      <c r="F77" s="32" t="s">
        <v>148</v>
      </c>
      <c r="G77" s="33">
        <v>41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 ht="28.8">
      <c r="A79" s="29" t="s">
        <v>82</v>
      </c>
      <c r="B79" s="36"/>
      <c r="C79" s="37"/>
      <c r="D79" s="37"/>
      <c r="E79" s="42" t="s">
        <v>429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1" t="s">
        <v>423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154</v>
      </c>
      <c r="D81" s="29" t="s">
        <v>27</v>
      </c>
      <c r="E81" s="31" t="s">
        <v>155</v>
      </c>
      <c r="F81" s="32" t="s">
        <v>115</v>
      </c>
      <c r="G81" s="33">
        <v>63.090000000000003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181</v>
      </c>
      <c r="F82" s="37"/>
      <c r="G82" s="37"/>
      <c r="H82" s="37"/>
      <c r="I82" s="37"/>
      <c r="J82" s="38"/>
    </row>
    <row r="83" ht="28.8">
      <c r="A83" s="29" t="s">
        <v>82</v>
      </c>
      <c r="B83" s="36"/>
      <c r="C83" s="37"/>
      <c r="D83" s="37"/>
      <c r="E83" s="42" t="s">
        <v>430</v>
      </c>
      <c r="F83" s="37"/>
      <c r="G83" s="37"/>
      <c r="H83" s="37"/>
      <c r="I83" s="37"/>
      <c r="J83" s="38"/>
    </row>
    <row r="84" ht="374.4">
      <c r="A84" s="29" t="s">
        <v>32</v>
      </c>
      <c r="B84" s="36"/>
      <c r="C84" s="37"/>
      <c r="D84" s="37"/>
      <c r="E84" s="31" t="s">
        <v>431</v>
      </c>
      <c r="F84" s="37"/>
      <c r="G84" s="37"/>
      <c r="H84" s="37"/>
      <c r="I84" s="37"/>
      <c r="J84" s="38"/>
    </row>
    <row r="85">
      <c r="A85" s="29" t="s">
        <v>25</v>
      </c>
      <c r="B85" s="29">
        <v>20</v>
      </c>
      <c r="C85" s="30" t="s">
        <v>159</v>
      </c>
      <c r="D85" s="29" t="s">
        <v>27</v>
      </c>
      <c r="E85" s="31" t="s">
        <v>160</v>
      </c>
      <c r="F85" s="32" t="s">
        <v>115</v>
      </c>
      <c r="G85" s="33">
        <v>902.28999999999996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161</v>
      </c>
      <c r="F86" s="37"/>
      <c r="G86" s="37"/>
      <c r="H86" s="37"/>
      <c r="I86" s="37"/>
      <c r="J86" s="38"/>
    </row>
    <row r="87" ht="86.4">
      <c r="A87" s="29" t="s">
        <v>82</v>
      </c>
      <c r="B87" s="36"/>
      <c r="C87" s="37"/>
      <c r="D87" s="37"/>
      <c r="E87" s="42" t="s">
        <v>432</v>
      </c>
      <c r="F87" s="37"/>
      <c r="G87" s="37"/>
      <c r="H87" s="37"/>
      <c r="I87" s="37"/>
      <c r="J87" s="38"/>
    </row>
    <row r="88" ht="216">
      <c r="A88" s="29" t="s">
        <v>32</v>
      </c>
      <c r="B88" s="36"/>
      <c r="C88" s="37"/>
      <c r="D88" s="37"/>
      <c r="E88" s="31" t="s">
        <v>433</v>
      </c>
      <c r="F88" s="37"/>
      <c r="G88" s="37"/>
      <c r="H88" s="37"/>
      <c r="I88" s="37"/>
      <c r="J88" s="38"/>
    </row>
    <row r="89">
      <c r="A89" s="29" t="s">
        <v>25</v>
      </c>
      <c r="B89" s="29">
        <v>21</v>
      </c>
      <c r="C89" s="30" t="s">
        <v>164</v>
      </c>
      <c r="D89" s="29" t="s">
        <v>27</v>
      </c>
      <c r="E89" s="31" t="s">
        <v>165</v>
      </c>
      <c r="F89" s="32" t="s">
        <v>115</v>
      </c>
      <c r="G89" s="33">
        <v>1.3999999999999999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166</v>
      </c>
      <c r="F90" s="37"/>
      <c r="G90" s="37"/>
      <c r="H90" s="37"/>
      <c r="I90" s="37"/>
      <c r="J90" s="38"/>
    </row>
    <row r="91">
      <c r="A91" s="29" t="s">
        <v>82</v>
      </c>
      <c r="B91" s="36"/>
      <c r="C91" s="37"/>
      <c r="D91" s="37"/>
      <c r="E91" s="42" t="s">
        <v>434</v>
      </c>
      <c r="F91" s="37"/>
      <c r="G91" s="37"/>
      <c r="H91" s="37"/>
      <c r="I91" s="37"/>
      <c r="J91" s="38"/>
    </row>
    <row r="92" ht="331.2">
      <c r="A92" s="29" t="s">
        <v>32</v>
      </c>
      <c r="B92" s="36"/>
      <c r="C92" s="37"/>
      <c r="D92" s="37"/>
      <c r="E92" s="31" t="s">
        <v>435</v>
      </c>
      <c r="F92" s="37"/>
      <c r="G92" s="37"/>
      <c r="H92" s="37"/>
      <c r="I92" s="37"/>
      <c r="J92" s="38"/>
    </row>
    <row r="93">
      <c r="A93" s="29" t="s">
        <v>25</v>
      </c>
      <c r="B93" s="29">
        <v>22</v>
      </c>
      <c r="C93" s="30" t="s">
        <v>169</v>
      </c>
      <c r="D93" s="29" t="s">
        <v>27</v>
      </c>
      <c r="E93" s="31" t="s">
        <v>170</v>
      </c>
      <c r="F93" s="32" t="s">
        <v>115</v>
      </c>
      <c r="G93" s="33">
        <v>71.299999999999997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171</v>
      </c>
      <c r="F94" s="37"/>
      <c r="G94" s="37"/>
      <c r="H94" s="37"/>
      <c r="I94" s="37"/>
      <c r="J94" s="38"/>
    </row>
    <row r="95" ht="28.8">
      <c r="A95" s="29" t="s">
        <v>82</v>
      </c>
      <c r="B95" s="36"/>
      <c r="C95" s="37"/>
      <c r="D95" s="37"/>
      <c r="E95" s="42" t="s">
        <v>436</v>
      </c>
      <c r="F95" s="37"/>
      <c r="G95" s="37"/>
      <c r="H95" s="37"/>
      <c r="I95" s="37"/>
      <c r="J95" s="38"/>
    </row>
    <row r="96" ht="288">
      <c r="A96" s="29" t="s">
        <v>32</v>
      </c>
      <c r="B96" s="36"/>
      <c r="C96" s="37"/>
      <c r="D96" s="37"/>
      <c r="E96" s="31" t="s">
        <v>437</v>
      </c>
      <c r="F96" s="37"/>
      <c r="G96" s="37"/>
      <c r="H96" s="37"/>
      <c r="I96" s="37"/>
      <c r="J96" s="38"/>
    </row>
    <row r="97">
      <c r="A97" s="29" t="s">
        <v>25</v>
      </c>
      <c r="B97" s="29">
        <v>23</v>
      </c>
      <c r="C97" s="30" t="s">
        <v>179</v>
      </c>
      <c r="D97" s="29" t="s">
        <v>27</v>
      </c>
      <c r="E97" s="31" t="s">
        <v>180</v>
      </c>
      <c r="F97" s="32" t="s">
        <v>97</v>
      </c>
      <c r="G97" s="33">
        <v>2817.1999999999998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181</v>
      </c>
      <c r="F98" s="37"/>
      <c r="G98" s="37"/>
      <c r="H98" s="37"/>
      <c r="I98" s="37"/>
      <c r="J98" s="38"/>
    </row>
    <row r="99" ht="115.2">
      <c r="A99" s="29" t="s">
        <v>82</v>
      </c>
      <c r="B99" s="36"/>
      <c r="C99" s="37"/>
      <c r="D99" s="37"/>
      <c r="E99" s="42" t="s">
        <v>438</v>
      </c>
      <c r="F99" s="37"/>
      <c r="G99" s="37"/>
      <c r="H99" s="37"/>
      <c r="I99" s="37"/>
      <c r="J99" s="38"/>
    </row>
    <row r="100" ht="28.8">
      <c r="A100" s="29" t="s">
        <v>32</v>
      </c>
      <c r="B100" s="36"/>
      <c r="C100" s="37"/>
      <c r="D100" s="37"/>
      <c r="E100" s="31" t="s">
        <v>439</v>
      </c>
      <c r="F100" s="37"/>
      <c r="G100" s="37"/>
      <c r="H100" s="37"/>
      <c r="I100" s="37"/>
      <c r="J100" s="38"/>
    </row>
    <row r="101">
      <c r="A101" s="29" t="s">
        <v>25</v>
      </c>
      <c r="B101" s="29">
        <v>24</v>
      </c>
      <c r="C101" s="30" t="s">
        <v>184</v>
      </c>
      <c r="D101" s="29" t="s">
        <v>27</v>
      </c>
      <c r="E101" s="31" t="s">
        <v>185</v>
      </c>
      <c r="F101" s="32" t="s">
        <v>97</v>
      </c>
      <c r="G101" s="33">
        <v>701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181</v>
      </c>
      <c r="F102" s="37"/>
      <c r="G102" s="37"/>
      <c r="H102" s="37"/>
      <c r="I102" s="37"/>
      <c r="J102" s="38"/>
    </row>
    <row r="103" ht="28.8">
      <c r="A103" s="29" t="s">
        <v>82</v>
      </c>
      <c r="B103" s="36"/>
      <c r="C103" s="37"/>
      <c r="D103" s="37"/>
      <c r="E103" s="42" t="s">
        <v>440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1" t="s">
        <v>441</v>
      </c>
      <c r="F104" s="37"/>
      <c r="G104" s="37"/>
      <c r="H104" s="37"/>
      <c r="I104" s="37"/>
      <c r="J104" s="38"/>
    </row>
    <row r="105">
      <c r="A105" s="29" t="s">
        <v>25</v>
      </c>
      <c r="B105" s="29">
        <v>25</v>
      </c>
      <c r="C105" s="30" t="s">
        <v>188</v>
      </c>
      <c r="D105" s="29" t="s">
        <v>27</v>
      </c>
      <c r="E105" s="31" t="s">
        <v>189</v>
      </c>
      <c r="F105" s="32" t="s">
        <v>97</v>
      </c>
      <c r="G105" s="33">
        <v>631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181</v>
      </c>
      <c r="F106" s="37"/>
      <c r="G106" s="37"/>
      <c r="H106" s="37"/>
      <c r="I106" s="37"/>
      <c r="J106" s="38"/>
    </row>
    <row r="107">
      <c r="A107" s="29" t="s">
        <v>82</v>
      </c>
      <c r="B107" s="36"/>
      <c r="C107" s="37"/>
      <c r="D107" s="37"/>
      <c r="E107" s="42" t="s">
        <v>442</v>
      </c>
      <c r="F107" s="37"/>
      <c r="G107" s="37"/>
      <c r="H107" s="37"/>
      <c r="I107" s="37"/>
      <c r="J107" s="38"/>
    </row>
    <row r="108" ht="43.2">
      <c r="A108" s="29" t="s">
        <v>32</v>
      </c>
      <c r="B108" s="36"/>
      <c r="C108" s="37"/>
      <c r="D108" s="37"/>
      <c r="E108" s="31" t="s">
        <v>443</v>
      </c>
      <c r="F108" s="37"/>
      <c r="G108" s="37"/>
      <c r="H108" s="37"/>
      <c r="I108" s="37"/>
      <c r="J108" s="38"/>
    </row>
    <row r="109">
      <c r="A109" s="29" t="s">
        <v>25</v>
      </c>
      <c r="B109" s="29">
        <v>26</v>
      </c>
      <c r="C109" s="30" t="s">
        <v>192</v>
      </c>
      <c r="D109" s="29" t="s">
        <v>27</v>
      </c>
      <c r="E109" s="31" t="s">
        <v>193</v>
      </c>
      <c r="F109" s="32" t="s">
        <v>97</v>
      </c>
      <c r="G109" s="33">
        <v>70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181</v>
      </c>
      <c r="F110" s="37"/>
      <c r="G110" s="37"/>
      <c r="H110" s="37"/>
      <c r="I110" s="37"/>
      <c r="J110" s="38"/>
    </row>
    <row r="111">
      <c r="A111" s="29" t="s">
        <v>82</v>
      </c>
      <c r="B111" s="36"/>
      <c r="C111" s="37"/>
      <c r="D111" s="37"/>
      <c r="E111" s="42" t="s">
        <v>444</v>
      </c>
      <c r="F111" s="37"/>
      <c r="G111" s="37"/>
      <c r="H111" s="37"/>
      <c r="I111" s="37"/>
      <c r="J111" s="38"/>
    </row>
    <row r="112" ht="43.2">
      <c r="A112" s="29" t="s">
        <v>32</v>
      </c>
      <c r="B112" s="36"/>
      <c r="C112" s="37"/>
      <c r="D112" s="37"/>
      <c r="E112" s="31" t="s">
        <v>445</v>
      </c>
      <c r="F112" s="37"/>
      <c r="G112" s="37"/>
      <c r="H112" s="37"/>
      <c r="I112" s="37"/>
      <c r="J112" s="38"/>
    </row>
    <row r="113">
      <c r="A113" s="29" t="s">
        <v>25</v>
      </c>
      <c r="B113" s="29">
        <v>27</v>
      </c>
      <c r="C113" s="30" t="s">
        <v>196</v>
      </c>
      <c r="D113" s="29" t="s">
        <v>27</v>
      </c>
      <c r="E113" s="31" t="s">
        <v>197</v>
      </c>
      <c r="F113" s="32" t="s">
        <v>97</v>
      </c>
      <c r="G113" s="33">
        <v>701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181</v>
      </c>
      <c r="F114" s="37"/>
      <c r="G114" s="37"/>
      <c r="H114" s="37"/>
      <c r="I114" s="37"/>
      <c r="J114" s="38"/>
    </row>
    <row r="115" ht="28.8">
      <c r="A115" s="29" t="s">
        <v>82</v>
      </c>
      <c r="B115" s="36"/>
      <c r="C115" s="37"/>
      <c r="D115" s="37"/>
      <c r="E115" s="42" t="s">
        <v>440</v>
      </c>
      <c r="F115" s="37"/>
      <c r="G115" s="37"/>
      <c r="H115" s="37"/>
      <c r="I115" s="37"/>
      <c r="J115" s="38"/>
    </row>
    <row r="116" ht="28.8">
      <c r="A116" s="29" t="s">
        <v>32</v>
      </c>
      <c r="B116" s="36"/>
      <c r="C116" s="37"/>
      <c r="D116" s="37"/>
      <c r="E116" s="31" t="s">
        <v>446</v>
      </c>
      <c r="F116" s="37"/>
      <c r="G116" s="37"/>
      <c r="H116" s="37"/>
      <c r="I116" s="37"/>
      <c r="J116" s="38"/>
    </row>
    <row r="117">
      <c r="A117" s="29" t="s">
        <v>25</v>
      </c>
      <c r="B117" s="29">
        <v>28</v>
      </c>
      <c r="C117" s="30" t="s">
        <v>199</v>
      </c>
      <c r="D117" s="29" t="s">
        <v>27</v>
      </c>
      <c r="E117" s="31" t="s">
        <v>200</v>
      </c>
      <c r="F117" s="32" t="s">
        <v>97</v>
      </c>
      <c r="G117" s="33">
        <v>1402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181</v>
      </c>
      <c r="F118" s="37"/>
      <c r="G118" s="37"/>
      <c r="H118" s="37"/>
      <c r="I118" s="37"/>
      <c r="J118" s="38"/>
    </row>
    <row r="119" ht="28.8">
      <c r="A119" s="29" t="s">
        <v>82</v>
      </c>
      <c r="B119" s="36"/>
      <c r="C119" s="37"/>
      <c r="D119" s="37"/>
      <c r="E119" s="42" t="s">
        <v>447</v>
      </c>
      <c r="F119" s="37"/>
      <c r="G119" s="37"/>
      <c r="H119" s="37"/>
      <c r="I119" s="37"/>
      <c r="J119" s="38"/>
    </row>
    <row r="120" ht="43.2">
      <c r="A120" s="29" t="s">
        <v>32</v>
      </c>
      <c r="B120" s="36"/>
      <c r="C120" s="37"/>
      <c r="D120" s="37"/>
      <c r="E120" s="31" t="s">
        <v>448</v>
      </c>
      <c r="F120" s="37"/>
      <c r="G120" s="37"/>
      <c r="H120" s="37"/>
      <c r="I120" s="37"/>
      <c r="J120" s="38"/>
    </row>
    <row r="121">
      <c r="A121" s="29" t="s">
        <v>25</v>
      </c>
      <c r="B121" s="29">
        <v>29</v>
      </c>
      <c r="C121" s="30" t="s">
        <v>203</v>
      </c>
      <c r="D121" s="29" t="s">
        <v>27</v>
      </c>
      <c r="E121" s="31" t="s">
        <v>204</v>
      </c>
      <c r="F121" s="32" t="s">
        <v>97</v>
      </c>
      <c r="G121" s="33">
        <v>701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181</v>
      </c>
      <c r="F122" s="37"/>
      <c r="G122" s="37"/>
      <c r="H122" s="37"/>
      <c r="I122" s="37"/>
      <c r="J122" s="38"/>
    </row>
    <row r="123" ht="28.8">
      <c r="A123" s="29" t="s">
        <v>82</v>
      </c>
      <c r="B123" s="36"/>
      <c r="C123" s="37"/>
      <c r="D123" s="37"/>
      <c r="E123" s="42" t="s">
        <v>449</v>
      </c>
      <c r="F123" s="37"/>
      <c r="G123" s="37"/>
      <c r="H123" s="37"/>
      <c r="I123" s="37"/>
      <c r="J123" s="38"/>
    </row>
    <row r="124" ht="43.2">
      <c r="A124" s="29" t="s">
        <v>32</v>
      </c>
      <c r="B124" s="36"/>
      <c r="C124" s="37"/>
      <c r="D124" s="37"/>
      <c r="E124" s="31" t="s">
        <v>450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207</v>
      </c>
      <c r="D125" s="29" t="s">
        <v>27</v>
      </c>
      <c r="E125" s="31" t="s">
        <v>208</v>
      </c>
      <c r="F125" s="32" t="s">
        <v>97</v>
      </c>
      <c r="G125" s="33">
        <v>111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103</v>
      </c>
      <c r="F126" s="37"/>
      <c r="G126" s="37"/>
      <c r="H126" s="37"/>
      <c r="I126" s="37"/>
      <c r="J126" s="38"/>
    </row>
    <row r="127">
      <c r="A127" s="29" t="s">
        <v>82</v>
      </c>
      <c r="B127" s="36"/>
      <c r="C127" s="37"/>
      <c r="D127" s="37"/>
      <c r="E127" s="42" t="s">
        <v>451</v>
      </c>
      <c r="F127" s="37"/>
      <c r="G127" s="37"/>
      <c r="H127" s="37"/>
      <c r="I127" s="37"/>
      <c r="J127" s="38"/>
    </row>
    <row r="128" ht="43.2">
      <c r="A128" s="29" t="s">
        <v>32</v>
      </c>
      <c r="B128" s="36"/>
      <c r="C128" s="37"/>
      <c r="D128" s="37"/>
      <c r="E128" s="31" t="s">
        <v>452</v>
      </c>
      <c r="F128" s="37"/>
      <c r="G128" s="37"/>
      <c r="H128" s="37"/>
      <c r="I128" s="37"/>
      <c r="J128" s="38"/>
    </row>
    <row r="129">
      <c r="A129" s="23" t="s">
        <v>22</v>
      </c>
      <c r="B129" s="24"/>
      <c r="C129" s="25" t="s">
        <v>228</v>
      </c>
      <c r="D129" s="26"/>
      <c r="E129" s="23" t="s">
        <v>229</v>
      </c>
      <c r="F129" s="26"/>
      <c r="G129" s="26"/>
      <c r="H129" s="26"/>
      <c r="I129" s="27">
        <f>SUMIFS(I130:I153,A130:A153,"P")</f>
        <v>0</v>
      </c>
      <c r="J129" s="28"/>
    </row>
    <row r="130">
      <c r="A130" s="29" t="s">
        <v>25</v>
      </c>
      <c r="B130" s="29">
        <v>31</v>
      </c>
      <c r="C130" s="30" t="s">
        <v>230</v>
      </c>
      <c r="D130" s="29" t="s">
        <v>27</v>
      </c>
      <c r="E130" s="31" t="s">
        <v>231</v>
      </c>
      <c r="F130" s="32" t="s">
        <v>115</v>
      </c>
      <c r="G130" s="33">
        <v>42.060000000000002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28.8">
      <c r="A131" s="29" t="s">
        <v>30</v>
      </c>
      <c r="B131" s="36"/>
      <c r="C131" s="37"/>
      <c r="D131" s="37"/>
      <c r="E131" s="31" t="s">
        <v>232</v>
      </c>
      <c r="F131" s="37"/>
      <c r="G131" s="37"/>
      <c r="H131" s="37"/>
      <c r="I131" s="37"/>
      <c r="J131" s="38"/>
    </row>
    <row r="132" ht="28.8">
      <c r="A132" s="29" t="s">
        <v>82</v>
      </c>
      <c r="B132" s="36"/>
      <c r="C132" s="37"/>
      <c r="D132" s="37"/>
      <c r="E132" s="42" t="s">
        <v>453</v>
      </c>
      <c r="F132" s="37"/>
      <c r="G132" s="37"/>
      <c r="H132" s="37"/>
      <c r="I132" s="37"/>
      <c r="J132" s="38"/>
    </row>
    <row r="133" ht="57.6">
      <c r="A133" s="29" t="s">
        <v>32</v>
      </c>
      <c r="B133" s="36"/>
      <c r="C133" s="37"/>
      <c r="D133" s="37"/>
      <c r="E133" s="31" t="s">
        <v>238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235</v>
      </c>
      <c r="D134" s="29" t="s">
        <v>90</v>
      </c>
      <c r="E134" s="31" t="s">
        <v>236</v>
      </c>
      <c r="F134" s="32" t="s">
        <v>115</v>
      </c>
      <c r="G134" s="33">
        <v>21.030000000000001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181</v>
      </c>
      <c r="F135" s="37"/>
      <c r="G135" s="37"/>
      <c r="H135" s="37"/>
      <c r="I135" s="37"/>
      <c r="J135" s="38"/>
    </row>
    <row r="136" ht="28.8">
      <c r="A136" s="29" t="s">
        <v>82</v>
      </c>
      <c r="B136" s="36"/>
      <c r="C136" s="37"/>
      <c r="D136" s="37"/>
      <c r="E136" s="42" t="s">
        <v>454</v>
      </c>
      <c r="F136" s="37"/>
      <c r="G136" s="37"/>
      <c r="H136" s="37"/>
      <c r="I136" s="37"/>
      <c r="J136" s="38"/>
    </row>
    <row r="137" ht="57.6">
      <c r="A137" s="29" t="s">
        <v>32</v>
      </c>
      <c r="B137" s="36"/>
      <c r="C137" s="37"/>
      <c r="D137" s="37"/>
      <c r="E137" s="31" t="s">
        <v>238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239</v>
      </c>
      <c r="D138" s="29" t="s">
        <v>27</v>
      </c>
      <c r="E138" s="31" t="s">
        <v>240</v>
      </c>
      <c r="F138" s="32" t="s">
        <v>97</v>
      </c>
      <c r="G138" s="33">
        <v>308.44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30</v>
      </c>
      <c r="B139" s="36"/>
      <c r="C139" s="37"/>
      <c r="D139" s="37"/>
      <c r="E139" s="31" t="s">
        <v>241</v>
      </c>
      <c r="F139" s="37"/>
      <c r="G139" s="37"/>
      <c r="H139" s="37"/>
      <c r="I139" s="37"/>
      <c r="J139" s="38"/>
    </row>
    <row r="140" ht="28.8">
      <c r="A140" s="29" t="s">
        <v>82</v>
      </c>
      <c r="B140" s="36"/>
      <c r="C140" s="37"/>
      <c r="D140" s="37"/>
      <c r="E140" s="42" t="s">
        <v>455</v>
      </c>
      <c r="F140" s="37"/>
      <c r="G140" s="37"/>
      <c r="H140" s="37"/>
      <c r="I140" s="37"/>
      <c r="J140" s="38"/>
    </row>
    <row r="141" ht="43.2">
      <c r="A141" s="29" t="s">
        <v>32</v>
      </c>
      <c r="B141" s="36"/>
      <c r="C141" s="37"/>
      <c r="D141" s="37"/>
      <c r="E141" s="31" t="s">
        <v>456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244</v>
      </c>
      <c r="D142" s="29" t="s">
        <v>124</v>
      </c>
      <c r="E142" s="31" t="s">
        <v>245</v>
      </c>
      <c r="F142" s="32" t="s">
        <v>115</v>
      </c>
      <c r="G142" s="33">
        <v>220.59999999999999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246</v>
      </c>
      <c r="F143" s="37"/>
      <c r="G143" s="37"/>
      <c r="H143" s="37"/>
      <c r="I143" s="37"/>
      <c r="J143" s="38"/>
    </row>
    <row r="144" ht="28.8">
      <c r="A144" s="29" t="s">
        <v>82</v>
      </c>
      <c r="B144" s="36"/>
      <c r="C144" s="37"/>
      <c r="D144" s="37"/>
      <c r="E144" s="42" t="s">
        <v>457</v>
      </c>
      <c r="F144" s="37"/>
      <c r="G144" s="37"/>
      <c r="H144" s="37"/>
      <c r="I144" s="37"/>
      <c r="J144" s="38"/>
    </row>
    <row r="145" ht="57.6">
      <c r="A145" s="29" t="s">
        <v>32</v>
      </c>
      <c r="B145" s="36"/>
      <c r="C145" s="37"/>
      <c r="D145" s="37"/>
      <c r="E145" s="31" t="s">
        <v>238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244</v>
      </c>
      <c r="D146" s="29" t="s">
        <v>129</v>
      </c>
      <c r="E146" s="31" t="s">
        <v>245</v>
      </c>
      <c r="F146" s="32" t="s">
        <v>115</v>
      </c>
      <c r="G146" s="33">
        <v>330.89999999999998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248</v>
      </c>
      <c r="F147" s="37"/>
      <c r="G147" s="37"/>
      <c r="H147" s="37"/>
      <c r="I147" s="37"/>
      <c r="J147" s="38"/>
    </row>
    <row r="148" ht="28.8">
      <c r="A148" s="29" t="s">
        <v>82</v>
      </c>
      <c r="B148" s="36"/>
      <c r="C148" s="37"/>
      <c r="D148" s="37"/>
      <c r="E148" s="42" t="s">
        <v>458</v>
      </c>
      <c r="F148" s="37"/>
      <c r="G148" s="37"/>
      <c r="H148" s="37"/>
      <c r="I148" s="37"/>
      <c r="J148" s="38"/>
    </row>
    <row r="149" ht="57.6">
      <c r="A149" s="29" t="s">
        <v>32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250</v>
      </c>
      <c r="D150" s="29" t="s">
        <v>27</v>
      </c>
      <c r="E150" s="31" t="s">
        <v>251</v>
      </c>
      <c r="F150" s="32" t="s">
        <v>97</v>
      </c>
      <c r="G150" s="33">
        <v>1103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252</v>
      </c>
      <c r="F151" s="37"/>
      <c r="G151" s="37"/>
      <c r="H151" s="37"/>
      <c r="I151" s="37"/>
      <c r="J151" s="38"/>
    </row>
    <row r="152" ht="28.8">
      <c r="A152" s="29" t="s">
        <v>82</v>
      </c>
      <c r="B152" s="36"/>
      <c r="C152" s="37"/>
      <c r="D152" s="37"/>
      <c r="E152" s="42" t="s">
        <v>459</v>
      </c>
      <c r="F152" s="37"/>
      <c r="G152" s="37"/>
      <c r="H152" s="37"/>
      <c r="I152" s="37"/>
      <c r="J152" s="38"/>
    </row>
    <row r="153" ht="115.2">
      <c r="A153" s="29" t="s">
        <v>32</v>
      </c>
      <c r="B153" s="36"/>
      <c r="C153" s="37"/>
      <c r="D153" s="37"/>
      <c r="E153" s="31" t="s">
        <v>460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272</v>
      </c>
      <c r="D154" s="26"/>
      <c r="E154" s="23" t="s">
        <v>273</v>
      </c>
      <c r="F154" s="26"/>
      <c r="G154" s="26"/>
      <c r="H154" s="26"/>
      <c r="I154" s="27">
        <f>SUMIFS(I155:I198,A155:A198,"P")</f>
        <v>0</v>
      </c>
      <c r="J154" s="28"/>
    </row>
    <row r="155">
      <c r="A155" s="29" t="s">
        <v>25</v>
      </c>
      <c r="B155" s="29">
        <v>37</v>
      </c>
      <c r="C155" s="30" t="s">
        <v>279</v>
      </c>
      <c r="D155" s="29" t="s">
        <v>27</v>
      </c>
      <c r="E155" s="31" t="s">
        <v>280</v>
      </c>
      <c r="F155" s="32" t="s">
        <v>115</v>
      </c>
      <c r="G155" s="33">
        <v>338.10000000000002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181</v>
      </c>
      <c r="F156" s="37"/>
      <c r="G156" s="37"/>
      <c r="H156" s="37"/>
      <c r="I156" s="37"/>
      <c r="J156" s="38"/>
    </row>
    <row r="157" ht="28.8">
      <c r="A157" s="29" t="s">
        <v>82</v>
      </c>
      <c r="B157" s="36"/>
      <c r="C157" s="37"/>
      <c r="D157" s="37"/>
      <c r="E157" s="42" t="s">
        <v>461</v>
      </c>
      <c r="F157" s="37"/>
      <c r="G157" s="37"/>
      <c r="H157" s="37"/>
      <c r="I157" s="37"/>
      <c r="J157" s="38"/>
    </row>
    <row r="158" ht="57.6">
      <c r="A158" s="29" t="s">
        <v>32</v>
      </c>
      <c r="B158" s="36"/>
      <c r="C158" s="37"/>
      <c r="D158" s="37"/>
      <c r="E158" s="31" t="s">
        <v>282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283</v>
      </c>
      <c r="D159" s="29" t="s">
        <v>27</v>
      </c>
      <c r="E159" s="31" t="s">
        <v>284</v>
      </c>
      <c r="F159" s="32" t="s">
        <v>97</v>
      </c>
      <c r="G159" s="33">
        <v>244.19999999999999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181</v>
      </c>
      <c r="F160" s="37"/>
      <c r="G160" s="37"/>
      <c r="H160" s="37"/>
      <c r="I160" s="37"/>
      <c r="J160" s="38"/>
    </row>
    <row r="161" ht="43.2">
      <c r="A161" s="29" t="s">
        <v>82</v>
      </c>
      <c r="B161" s="36"/>
      <c r="C161" s="37"/>
      <c r="D161" s="37"/>
      <c r="E161" s="42" t="s">
        <v>462</v>
      </c>
      <c r="F161" s="37"/>
      <c r="G161" s="37"/>
      <c r="H161" s="37"/>
      <c r="I161" s="37"/>
      <c r="J161" s="38"/>
    </row>
    <row r="162" ht="57.6">
      <c r="A162" s="29" t="s">
        <v>32</v>
      </c>
      <c r="B162" s="36"/>
      <c r="C162" s="37"/>
      <c r="D162" s="37"/>
      <c r="E162" s="31" t="s">
        <v>282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286</v>
      </c>
      <c r="D163" s="29" t="s">
        <v>27</v>
      </c>
      <c r="E163" s="31" t="s">
        <v>287</v>
      </c>
      <c r="F163" s="32" t="s">
        <v>97</v>
      </c>
      <c r="G163" s="33">
        <v>1345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181</v>
      </c>
      <c r="F164" s="37"/>
      <c r="G164" s="37"/>
      <c r="H164" s="37"/>
      <c r="I164" s="37"/>
      <c r="J164" s="38"/>
    </row>
    <row r="165" ht="28.8">
      <c r="A165" s="29" t="s">
        <v>82</v>
      </c>
      <c r="B165" s="36"/>
      <c r="C165" s="37"/>
      <c r="D165" s="37"/>
      <c r="E165" s="42" t="s">
        <v>463</v>
      </c>
      <c r="F165" s="37"/>
      <c r="G165" s="37"/>
      <c r="H165" s="37"/>
      <c r="I165" s="37"/>
      <c r="J165" s="38"/>
    </row>
    <row r="166" ht="57.6">
      <c r="A166" s="29" t="s">
        <v>32</v>
      </c>
      <c r="B166" s="36"/>
      <c r="C166" s="37"/>
      <c r="D166" s="37"/>
      <c r="E166" s="31" t="s">
        <v>282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294</v>
      </c>
      <c r="D167" s="29" t="s">
        <v>27</v>
      </c>
      <c r="E167" s="31" t="s">
        <v>295</v>
      </c>
      <c r="F167" s="32" t="s">
        <v>97</v>
      </c>
      <c r="G167" s="33">
        <v>734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3" t="s">
        <v>27</v>
      </c>
      <c r="F168" s="37"/>
      <c r="G168" s="37"/>
      <c r="H168" s="37"/>
      <c r="I168" s="37"/>
      <c r="J168" s="38"/>
    </row>
    <row r="169">
      <c r="A169" s="29" t="s">
        <v>82</v>
      </c>
      <c r="B169" s="36"/>
      <c r="C169" s="37"/>
      <c r="D169" s="37"/>
      <c r="E169" s="42" t="s">
        <v>464</v>
      </c>
      <c r="F169" s="37"/>
      <c r="G169" s="37"/>
      <c r="H169" s="37"/>
      <c r="I169" s="37"/>
      <c r="J169" s="38"/>
    </row>
    <row r="170" ht="43.2">
      <c r="A170" s="29" t="s">
        <v>32</v>
      </c>
      <c r="B170" s="36"/>
      <c r="C170" s="37"/>
      <c r="D170" s="37"/>
      <c r="E170" s="31" t="s">
        <v>297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303</v>
      </c>
      <c r="D171" s="29" t="s">
        <v>27</v>
      </c>
      <c r="E171" s="31" t="s">
        <v>304</v>
      </c>
      <c r="F171" s="32" t="s">
        <v>97</v>
      </c>
      <c r="G171" s="33">
        <v>4876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28.8">
      <c r="A172" s="29" t="s">
        <v>30</v>
      </c>
      <c r="B172" s="36"/>
      <c r="C172" s="37"/>
      <c r="D172" s="37"/>
      <c r="E172" s="31" t="s">
        <v>305</v>
      </c>
      <c r="F172" s="37"/>
      <c r="G172" s="37"/>
      <c r="H172" s="37"/>
      <c r="I172" s="37"/>
      <c r="J172" s="38"/>
    </row>
    <row r="173" ht="86.4">
      <c r="A173" s="29" t="s">
        <v>82</v>
      </c>
      <c r="B173" s="36"/>
      <c r="C173" s="37"/>
      <c r="D173" s="37"/>
      <c r="E173" s="42" t="s">
        <v>465</v>
      </c>
      <c r="F173" s="37"/>
      <c r="G173" s="37"/>
      <c r="H173" s="37"/>
      <c r="I173" s="37"/>
      <c r="J173" s="38"/>
    </row>
    <row r="174" ht="72">
      <c r="A174" s="29" t="s">
        <v>32</v>
      </c>
      <c r="B174" s="36"/>
      <c r="C174" s="37"/>
      <c r="D174" s="37"/>
      <c r="E174" s="31" t="s">
        <v>300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307</v>
      </c>
      <c r="D175" s="29" t="s">
        <v>27</v>
      </c>
      <c r="E175" s="31" t="s">
        <v>308</v>
      </c>
      <c r="F175" s="32" t="s">
        <v>97</v>
      </c>
      <c r="G175" s="33">
        <v>2699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28.8">
      <c r="A176" s="29" t="s">
        <v>30</v>
      </c>
      <c r="B176" s="36"/>
      <c r="C176" s="37"/>
      <c r="D176" s="37"/>
      <c r="E176" s="31" t="s">
        <v>309</v>
      </c>
      <c r="F176" s="37"/>
      <c r="G176" s="37"/>
      <c r="H176" s="37"/>
      <c r="I176" s="37"/>
      <c r="J176" s="38"/>
    </row>
    <row r="177" ht="72">
      <c r="A177" s="29" t="s">
        <v>82</v>
      </c>
      <c r="B177" s="36"/>
      <c r="C177" s="37"/>
      <c r="D177" s="37"/>
      <c r="E177" s="42" t="s">
        <v>466</v>
      </c>
      <c r="F177" s="37"/>
      <c r="G177" s="37"/>
      <c r="H177" s="37"/>
      <c r="I177" s="37"/>
      <c r="J177" s="38"/>
    </row>
    <row r="178" ht="72">
      <c r="A178" s="29" t="s">
        <v>32</v>
      </c>
      <c r="B178" s="36"/>
      <c r="C178" s="37"/>
      <c r="D178" s="37"/>
      <c r="E178" s="31" t="s">
        <v>300</v>
      </c>
      <c r="F178" s="37"/>
      <c r="G178" s="37"/>
      <c r="H178" s="37"/>
      <c r="I178" s="37"/>
      <c r="J178" s="38"/>
    </row>
    <row r="179">
      <c r="A179" s="29" t="s">
        <v>25</v>
      </c>
      <c r="B179" s="29">
        <v>43</v>
      </c>
      <c r="C179" s="30" t="s">
        <v>311</v>
      </c>
      <c r="D179" s="29" t="s">
        <v>27</v>
      </c>
      <c r="E179" s="31" t="s">
        <v>312</v>
      </c>
      <c r="F179" s="32" t="s">
        <v>97</v>
      </c>
      <c r="G179" s="33">
        <v>3608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30</v>
      </c>
      <c r="B180" s="36"/>
      <c r="C180" s="37"/>
      <c r="D180" s="37"/>
      <c r="E180" s="31" t="s">
        <v>313</v>
      </c>
      <c r="F180" s="37"/>
      <c r="G180" s="37"/>
      <c r="H180" s="37"/>
      <c r="I180" s="37"/>
      <c r="J180" s="38"/>
    </row>
    <row r="181" ht="100.8">
      <c r="A181" s="29" t="s">
        <v>82</v>
      </c>
      <c r="B181" s="36"/>
      <c r="C181" s="37"/>
      <c r="D181" s="37"/>
      <c r="E181" s="42" t="s">
        <v>467</v>
      </c>
      <c r="F181" s="37"/>
      <c r="G181" s="37"/>
      <c r="H181" s="37"/>
      <c r="I181" s="37"/>
      <c r="J181" s="38"/>
    </row>
    <row r="182" ht="158.4">
      <c r="A182" s="29" t="s">
        <v>32</v>
      </c>
      <c r="B182" s="36"/>
      <c r="C182" s="37"/>
      <c r="D182" s="37"/>
      <c r="E182" s="31" t="s">
        <v>315</v>
      </c>
      <c r="F182" s="37"/>
      <c r="G182" s="37"/>
      <c r="H182" s="37"/>
      <c r="I182" s="37"/>
      <c r="J182" s="38"/>
    </row>
    <row r="183">
      <c r="A183" s="29" t="s">
        <v>25</v>
      </c>
      <c r="B183" s="29">
        <v>44</v>
      </c>
      <c r="C183" s="30" t="s">
        <v>316</v>
      </c>
      <c r="D183" s="29" t="s">
        <v>27</v>
      </c>
      <c r="E183" s="31" t="s">
        <v>317</v>
      </c>
      <c r="F183" s="32" t="s">
        <v>115</v>
      </c>
      <c r="G183" s="33">
        <v>157.09999999999999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28.8">
      <c r="A184" s="29" t="s">
        <v>30</v>
      </c>
      <c r="B184" s="36"/>
      <c r="C184" s="37"/>
      <c r="D184" s="37"/>
      <c r="E184" s="31" t="s">
        <v>318</v>
      </c>
      <c r="F184" s="37"/>
      <c r="G184" s="37"/>
      <c r="H184" s="37"/>
      <c r="I184" s="37"/>
      <c r="J184" s="38"/>
    </row>
    <row r="185" ht="57.6">
      <c r="A185" s="29" t="s">
        <v>82</v>
      </c>
      <c r="B185" s="36"/>
      <c r="C185" s="37"/>
      <c r="D185" s="37"/>
      <c r="E185" s="42" t="s">
        <v>468</v>
      </c>
      <c r="F185" s="37"/>
      <c r="G185" s="37"/>
      <c r="H185" s="37"/>
      <c r="I185" s="37"/>
      <c r="J185" s="38"/>
    </row>
    <row r="186" ht="158.4">
      <c r="A186" s="29" t="s">
        <v>32</v>
      </c>
      <c r="B186" s="36"/>
      <c r="C186" s="37"/>
      <c r="D186" s="37"/>
      <c r="E186" s="31" t="s">
        <v>315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320</v>
      </c>
      <c r="D187" s="29" t="s">
        <v>27</v>
      </c>
      <c r="E187" s="31" t="s">
        <v>321</v>
      </c>
      <c r="F187" s="32" t="s">
        <v>97</v>
      </c>
      <c r="G187" s="33">
        <v>1019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28.8">
      <c r="A188" s="29" t="s">
        <v>30</v>
      </c>
      <c r="B188" s="36"/>
      <c r="C188" s="37"/>
      <c r="D188" s="37"/>
      <c r="E188" s="31" t="s">
        <v>322</v>
      </c>
      <c r="F188" s="37"/>
      <c r="G188" s="37"/>
      <c r="H188" s="37"/>
      <c r="I188" s="37"/>
      <c r="J188" s="38"/>
    </row>
    <row r="189" ht="28.8">
      <c r="A189" s="29" t="s">
        <v>82</v>
      </c>
      <c r="B189" s="36"/>
      <c r="C189" s="37"/>
      <c r="D189" s="37"/>
      <c r="E189" s="42" t="s">
        <v>469</v>
      </c>
      <c r="F189" s="37"/>
      <c r="G189" s="37"/>
      <c r="H189" s="37"/>
      <c r="I189" s="37"/>
      <c r="J189" s="38"/>
    </row>
    <row r="190" ht="158.4">
      <c r="A190" s="29" t="s">
        <v>32</v>
      </c>
      <c r="B190" s="36"/>
      <c r="C190" s="37"/>
      <c r="D190" s="37"/>
      <c r="E190" s="31" t="s">
        <v>315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324</v>
      </c>
      <c r="D191" s="29" t="s">
        <v>27</v>
      </c>
      <c r="E191" s="31" t="s">
        <v>325</v>
      </c>
      <c r="F191" s="32" t="s">
        <v>97</v>
      </c>
      <c r="G191" s="33">
        <v>1211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28.8">
      <c r="A192" s="29" t="s">
        <v>30</v>
      </c>
      <c r="B192" s="36"/>
      <c r="C192" s="37"/>
      <c r="D192" s="37"/>
      <c r="E192" s="31" t="s">
        <v>326</v>
      </c>
      <c r="F192" s="37"/>
      <c r="G192" s="37"/>
      <c r="H192" s="37"/>
      <c r="I192" s="37"/>
      <c r="J192" s="38"/>
    </row>
    <row r="193" ht="28.8">
      <c r="A193" s="29" t="s">
        <v>82</v>
      </c>
      <c r="B193" s="36"/>
      <c r="C193" s="37"/>
      <c r="D193" s="37"/>
      <c r="E193" s="42" t="s">
        <v>470</v>
      </c>
      <c r="F193" s="37"/>
      <c r="G193" s="37"/>
      <c r="H193" s="37"/>
      <c r="I193" s="37"/>
      <c r="J193" s="38"/>
    </row>
    <row r="194" ht="158.4">
      <c r="A194" s="29" t="s">
        <v>32</v>
      </c>
      <c r="B194" s="36"/>
      <c r="C194" s="37"/>
      <c r="D194" s="37"/>
      <c r="E194" s="31" t="s">
        <v>315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328</v>
      </c>
      <c r="D195" s="29" t="s">
        <v>27</v>
      </c>
      <c r="E195" s="31" t="s">
        <v>329</v>
      </c>
      <c r="F195" s="32" t="s">
        <v>148</v>
      </c>
      <c r="G195" s="33">
        <v>76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181</v>
      </c>
      <c r="F196" s="37"/>
      <c r="G196" s="37"/>
      <c r="H196" s="37"/>
      <c r="I196" s="37"/>
      <c r="J196" s="38"/>
    </row>
    <row r="197" ht="28.8">
      <c r="A197" s="29" t="s">
        <v>82</v>
      </c>
      <c r="B197" s="36"/>
      <c r="C197" s="37"/>
      <c r="D197" s="37"/>
      <c r="E197" s="42" t="s">
        <v>471</v>
      </c>
      <c r="F197" s="37"/>
      <c r="G197" s="37"/>
      <c r="H197" s="37"/>
      <c r="I197" s="37"/>
      <c r="J197" s="38"/>
    </row>
    <row r="198" ht="43.2">
      <c r="A198" s="29" t="s">
        <v>32</v>
      </c>
      <c r="B198" s="36"/>
      <c r="C198" s="37"/>
      <c r="D198" s="37"/>
      <c r="E198" s="31" t="s">
        <v>331</v>
      </c>
      <c r="F198" s="37"/>
      <c r="G198" s="37"/>
      <c r="H198" s="37"/>
      <c r="I198" s="37"/>
      <c r="J198" s="38"/>
    </row>
    <row r="199">
      <c r="A199" s="23" t="s">
        <v>22</v>
      </c>
      <c r="B199" s="24"/>
      <c r="C199" s="25" t="s">
        <v>337</v>
      </c>
      <c r="D199" s="26"/>
      <c r="E199" s="23" t="s">
        <v>338</v>
      </c>
      <c r="F199" s="26"/>
      <c r="G199" s="26"/>
      <c r="H199" s="26"/>
      <c r="I199" s="27">
        <f>SUMIFS(I200:I227,A200:A227,"P")</f>
        <v>0</v>
      </c>
      <c r="J199" s="28"/>
    </row>
    <row r="200">
      <c r="A200" s="29" t="s">
        <v>25</v>
      </c>
      <c r="B200" s="29">
        <v>48</v>
      </c>
      <c r="C200" s="30" t="s">
        <v>344</v>
      </c>
      <c r="D200" s="29" t="s">
        <v>27</v>
      </c>
      <c r="E200" s="31" t="s">
        <v>345</v>
      </c>
      <c r="F200" s="32" t="s">
        <v>65</v>
      </c>
      <c r="G200" s="33">
        <v>28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28.8">
      <c r="A201" s="29" t="s">
        <v>30</v>
      </c>
      <c r="B201" s="36"/>
      <c r="C201" s="37"/>
      <c r="D201" s="37"/>
      <c r="E201" s="31" t="s">
        <v>346</v>
      </c>
      <c r="F201" s="37"/>
      <c r="G201" s="37"/>
      <c r="H201" s="37"/>
      <c r="I201" s="37"/>
      <c r="J201" s="38"/>
    </row>
    <row r="202">
      <c r="A202" s="29" t="s">
        <v>82</v>
      </c>
      <c r="B202" s="36"/>
      <c r="C202" s="37"/>
      <c r="D202" s="37"/>
      <c r="E202" s="42" t="s">
        <v>472</v>
      </c>
      <c r="F202" s="37"/>
      <c r="G202" s="37"/>
      <c r="H202" s="37"/>
      <c r="I202" s="37"/>
      <c r="J202" s="38"/>
    </row>
    <row r="203" ht="57.6">
      <c r="A203" s="29" t="s">
        <v>32</v>
      </c>
      <c r="B203" s="36"/>
      <c r="C203" s="37"/>
      <c r="D203" s="37"/>
      <c r="E203" s="31" t="s">
        <v>348</v>
      </c>
      <c r="F203" s="37"/>
      <c r="G203" s="37"/>
      <c r="H203" s="37"/>
      <c r="I203" s="37"/>
      <c r="J203" s="38"/>
    </row>
    <row r="204">
      <c r="A204" s="29" t="s">
        <v>25</v>
      </c>
      <c r="B204" s="29">
        <v>49</v>
      </c>
      <c r="C204" s="30" t="s">
        <v>344</v>
      </c>
      <c r="D204" s="29" t="s">
        <v>129</v>
      </c>
      <c r="E204" s="31" t="s">
        <v>345</v>
      </c>
      <c r="F204" s="32" t="s">
        <v>65</v>
      </c>
      <c r="G204" s="33">
        <v>6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28.8">
      <c r="A205" s="29" t="s">
        <v>30</v>
      </c>
      <c r="B205" s="36"/>
      <c r="C205" s="37"/>
      <c r="D205" s="37"/>
      <c r="E205" s="31" t="s">
        <v>349</v>
      </c>
      <c r="F205" s="37"/>
      <c r="G205" s="37"/>
      <c r="H205" s="37"/>
      <c r="I205" s="37"/>
      <c r="J205" s="38"/>
    </row>
    <row r="206">
      <c r="A206" s="29" t="s">
        <v>82</v>
      </c>
      <c r="B206" s="36"/>
      <c r="C206" s="37"/>
      <c r="D206" s="37"/>
      <c r="E206" s="42" t="s">
        <v>473</v>
      </c>
      <c r="F206" s="37"/>
      <c r="G206" s="37"/>
      <c r="H206" s="37"/>
      <c r="I206" s="37"/>
      <c r="J206" s="38"/>
    </row>
    <row r="207" ht="57.6">
      <c r="A207" s="29" t="s">
        <v>32</v>
      </c>
      <c r="B207" s="36"/>
      <c r="C207" s="37"/>
      <c r="D207" s="37"/>
      <c r="E207" s="31" t="s">
        <v>348</v>
      </c>
      <c r="F207" s="37"/>
      <c r="G207" s="37"/>
      <c r="H207" s="37"/>
      <c r="I207" s="37"/>
      <c r="J207" s="38"/>
    </row>
    <row r="208" ht="28.8">
      <c r="A208" s="29" t="s">
        <v>25</v>
      </c>
      <c r="B208" s="29">
        <v>50</v>
      </c>
      <c r="C208" s="30" t="s">
        <v>359</v>
      </c>
      <c r="D208" s="29" t="s">
        <v>27</v>
      </c>
      <c r="E208" s="31" t="s">
        <v>360</v>
      </c>
      <c r="F208" s="32" t="s">
        <v>97</v>
      </c>
      <c r="G208" s="33">
        <v>267.375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1" t="s">
        <v>361</v>
      </c>
      <c r="F209" s="37"/>
      <c r="G209" s="37"/>
      <c r="H209" s="37"/>
      <c r="I209" s="37"/>
      <c r="J209" s="38"/>
    </row>
    <row r="210" ht="57.6">
      <c r="A210" s="29" t="s">
        <v>82</v>
      </c>
      <c r="B210" s="36"/>
      <c r="C210" s="37"/>
      <c r="D210" s="37"/>
      <c r="E210" s="42" t="s">
        <v>474</v>
      </c>
      <c r="F210" s="37"/>
      <c r="G210" s="37"/>
      <c r="H210" s="37"/>
      <c r="I210" s="37"/>
      <c r="J210" s="38"/>
    </row>
    <row r="211" ht="43.2">
      <c r="A211" s="29" t="s">
        <v>32</v>
      </c>
      <c r="B211" s="36"/>
      <c r="C211" s="37"/>
      <c r="D211" s="37"/>
      <c r="E211" s="31" t="s">
        <v>363</v>
      </c>
      <c r="F211" s="37"/>
      <c r="G211" s="37"/>
      <c r="H211" s="37"/>
      <c r="I211" s="37"/>
      <c r="J211" s="38"/>
    </row>
    <row r="212" ht="28.8">
      <c r="A212" s="29" t="s">
        <v>25</v>
      </c>
      <c r="B212" s="29">
        <v>51</v>
      </c>
      <c r="C212" s="30" t="s">
        <v>364</v>
      </c>
      <c r="D212" s="29" t="s">
        <v>27</v>
      </c>
      <c r="E212" s="31" t="s">
        <v>365</v>
      </c>
      <c r="F212" s="32" t="s">
        <v>97</v>
      </c>
      <c r="G212" s="33">
        <v>267.375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361</v>
      </c>
      <c r="F213" s="37"/>
      <c r="G213" s="37"/>
      <c r="H213" s="37"/>
      <c r="I213" s="37"/>
      <c r="J213" s="38"/>
    </row>
    <row r="214" ht="57.6">
      <c r="A214" s="29" t="s">
        <v>82</v>
      </c>
      <c r="B214" s="36"/>
      <c r="C214" s="37"/>
      <c r="D214" s="37"/>
      <c r="E214" s="42" t="s">
        <v>474</v>
      </c>
      <c r="F214" s="37"/>
      <c r="G214" s="37"/>
      <c r="H214" s="37"/>
      <c r="I214" s="37"/>
      <c r="J214" s="38"/>
    </row>
    <row r="215" ht="43.2">
      <c r="A215" s="29" t="s">
        <v>32</v>
      </c>
      <c r="B215" s="36"/>
      <c r="C215" s="37"/>
      <c r="D215" s="37"/>
      <c r="E215" s="31" t="s">
        <v>363</v>
      </c>
      <c r="F215" s="37"/>
      <c r="G215" s="37"/>
      <c r="H215" s="37"/>
      <c r="I215" s="37"/>
      <c r="J215" s="38"/>
    </row>
    <row r="216">
      <c r="A216" s="29" t="s">
        <v>25</v>
      </c>
      <c r="B216" s="29">
        <v>52</v>
      </c>
      <c r="C216" s="30" t="s">
        <v>475</v>
      </c>
      <c r="D216" s="29" t="s">
        <v>27</v>
      </c>
      <c r="E216" s="31" t="s">
        <v>476</v>
      </c>
      <c r="F216" s="32" t="s">
        <v>148</v>
      </c>
      <c r="G216" s="33">
        <v>80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181</v>
      </c>
      <c r="F217" s="37"/>
      <c r="G217" s="37"/>
      <c r="H217" s="37"/>
      <c r="I217" s="37"/>
      <c r="J217" s="38"/>
    </row>
    <row r="218">
      <c r="A218" s="29" t="s">
        <v>82</v>
      </c>
      <c r="B218" s="36"/>
      <c r="C218" s="37"/>
      <c r="D218" s="37"/>
      <c r="E218" s="42" t="s">
        <v>477</v>
      </c>
      <c r="F218" s="37"/>
      <c r="G218" s="37"/>
      <c r="H218" s="37"/>
      <c r="I218" s="37"/>
      <c r="J218" s="38"/>
    </row>
    <row r="219" ht="57.6">
      <c r="A219" s="29" t="s">
        <v>32</v>
      </c>
      <c r="B219" s="36"/>
      <c r="C219" s="37"/>
      <c r="D219" s="37"/>
      <c r="E219" s="31" t="s">
        <v>478</v>
      </c>
      <c r="F219" s="37"/>
      <c r="G219" s="37"/>
      <c r="H219" s="37"/>
      <c r="I219" s="37"/>
      <c r="J219" s="38"/>
    </row>
    <row r="220">
      <c r="A220" s="29" t="s">
        <v>25</v>
      </c>
      <c r="B220" s="29">
        <v>53</v>
      </c>
      <c r="C220" s="30" t="s">
        <v>479</v>
      </c>
      <c r="D220" s="29" t="s">
        <v>27</v>
      </c>
      <c r="E220" s="31" t="s">
        <v>480</v>
      </c>
      <c r="F220" s="32" t="s">
        <v>148</v>
      </c>
      <c r="G220" s="33">
        <v>160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181</v>
      </c>
      <c r="F221" s="37"/>
      <c r="G221" s="37"/>
      <c r="H221" s="37"/>
      <c r="I221" s="37"/>
      <c r="J221" s="38"/>
    </row>
    <row r="222" ht="28.8">
      <c r="A222" s="29" t="s">
        <v>82</v>
      </c>
      <c r="B222" s="36"/>
      <c r="C222" s="37"/>
      <c r="D222" s="37"/>
      <c r="E222" s="42" t="s">
        <v>481</v>
      </c>
      <c r="F222" s="37"/>
      <c r="G222" s="37"/>
      <c r="H222" s="37"/>
      <c r="I222" s="37"/>
      <c r="J222" s="38"/>
    </row>
    <row r="223" ht="57.6">
      <c r="A223" s="29" t="s">
        <v>32</v>
      </c>
      <c r="B223" s="36"/>
      <c r="C223" s="37"/>
      <c r="D223" s="37"/>
      <c r="E223" s="31" t="s">
        <v>482</v>
      </c>
      <c r="F223" s="37"/>
      <c r="G223" s="37"/>
      <c r="H223" s="37"/>
      <c r="I223" s="37"/>
      <c r="J223" s="38"/>
    </row>
    <row r="224">
      <c r="A224" s="29" t="s">
        <v>25</v>
      </c>
      <c r="B224" s="29">
        <v>54</v>
      </c>
      <c r="C224" s="30" t="s">
        <v>376</v>
      </c>
      <c r="D224" s="29" t="s">
        <v>27</v>
      </c>
      <c r="E224" s="31" t="s">
        <v>377</v>
      </c>
      <c r="F224" s="32" t="s">
        <v>148</v>
      </c>
      <c r="G224" s="33">
        <v>76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31" t="s">
        <v>181</v>
      </c>
      <c r="F225" s="37"/>
      <c r="G225" s="37"/>
      <c r="H225" s="37"/>
      <c r="I225" s="37"/>
      <c r="J225" s="38"/>
    </row>
    <row r="226" ht="28.8">
      <c r="A226" s="29" t="s">
        <v>82</v>
      </c>
      <c r="B226" s="36"/>
      <c r="C226" s="37"/>
      <c r="D226" s="37"/>
      <c r="E226" s="42" t="s">
        <v>471</v>
      </c>
      <c r="F226" s="37"/>
      <c r="G226" s="37"/>
      <c r="H226" s="37"/>
      <c r="I226" s="37"/>
      <c r="J226" s="38"/>
    </row>
    <row r="227" ht="28.8">
      <c r="A227" s="29" t="s">
        <v>32</v>
      </c>
      <c r="B227" s="39"/>
      <c r="C227" s="40"/>
      <c r="D227" s="40"/>
      <c r="E227" s="31" t="s">
        <v>378</v>
      </c>
      <c r="F227" s="40"/>
      <c r="G227" s="40"/>
      <c r="H227" s="40"/>
      <c r="I227" s="40"/>
      <c r="J22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483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483</v>
      </c>
      <c r="D4" s="13"/>
      <c r="E4" s="14" t="s">
        <v>484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SUMIFS(I9:I15,A9:A15,"P")</f>
        <v>0</v>
      </c>
      <c r="J8" s="28"/>
    </row>
    <row r="9">
      <c r="A9" s="29" t="s">
        <v>25</v>
      </c>
      <c r="B9" s="29">
        <v>1</v>
      </c>
      <c r="C9" s="30" t="s">
        <v>485</v>
      </c>
      <c r="D9" s="29" t="s">
        <v>27</v>
      </c>
      <c r="E9" s="31" t="s">
        <v>486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487</v>
      </c>
      <c r="F10" s="37"/>
      <c r="G10" s="37"/>
      <c r="H10" s="37"/>
      <c r="I10" s="37"/>
      <c r="J10" s="38"/>
    </row>
    <row r="11">
      <c r="A11" s="29" t="s">
        <v>82</v>
      </c>
      <c r="B11" s="36"/>
      <c r="C11" s="37"/>
      <c r="D11" s="37"/>
      <c r="E11" s="42" t="s">
        <v>488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1" t="s">
        <v>33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489</v>
      </c>
      <c r="D13" s="29" t="s">
        <v>27</v>
      </c>
      <c r="E13" s="31" t="s">
        <v>490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491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3" t="s">
        <v>22</v>
      </c>
      <c r="B16" s="24"/>
      <c r="C16" s="25" t="s">
        <v>337</v>
      </c>
      <c r="D16" s="26"/>
      <c r="E16" s="23" t="s">
        <v>338</v>
      </c>
      <c r="F16" s="26"/>
      <c r="G16" s="26"/>
      <c r="H16" s="26"/>
      <c r="I16" s="27">
        <f>SUMIFS(I17:I48,A17:A48,"P")</f>
        <v>0</v>
      </c>
      <c r="J16" s="28"/>
    </row>
    <row r="17">
      <c r="A17" s="29" t="s">
        <v>25</v>
      </c>
      <c r="B17" s="29">
        <v>4</v>
      </c>
      <c r="C17" s="30" t="s">
        <v>492</v>
      </c>
      <c r="D17" s="29" t="s">
        <v>27</v>
      </c>
      <c r="E17" s="31" t="s">
        <v>493</v>
      </c>
      <c r="F17" s="32" t="s">
        <v>65</v>
      </c>
      <c r="G17" s="33">
        <v>10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494</v>
      </c>
      <c r="F18" s="37"/>
      <c r="G18" s="37"/>
      <c r="H18" s="37"/>
      <c r="I18" s="37"/>
      <c r="J18" s="38"/>
    </row>
    <row r="19" ht="28.8">
      <c r="A19" s="29" t="s">
        <v>82</v>
      </c>
      <c r="B19" s="36"/>
      <c r="C19" s="37"/>
      <c r="D19" s="37"/>
      <c r="E19" s="42" t="s">
        <v>495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1" t="s">
        <v>496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5</v>
      </c>
      <c r="C21" s="30" t="s">
        <v>497</v>
      </c>
      <c r="D21" s="29" t="s">
        <v>90</v>
      </c>
      <c r="E21" s="31" t="s">
        <v>498</v>
      </c>
      <c r="F21" s="32" t="s">
        <v>65</v>
      </c>
      <c r="G21" s="33">
        <v>43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30</v>
      </c>
      <c r="B22" s="36"/>
      <c r="C22" s="37"/>
      <c r="D22" s="37"/>
      <c r="E22" s="31" t="s">
        <v>499</v>
      </c>
      <c r="F22" s="37"/>
      <c r="G22" s="37"/>
      <c r="H22" s="37"/>
      <c r="I22" s="37"/>
      <c r="J22" s="38"/>
    </row>
    <row r="23" ht="216">
      <c r="A23" s="29" t="s">
        <v>82</v>
      </c>
      <c r="B23" s="36"/>
      <c r="C23" s="37"/>
      <c r="D23" s="37"/>
      <c r="E23" s="42" t="s">
        <v>500</v>
      </c>
      <c r="F23" s="37"/>
      <c r="G23" s="37"/>
      <c r="H23" s="37"/>
      <c r="I23" s="37"/>
      <c r="J23" s="38"/>
    </row>
    <row r="24" ht="100.8">
      <c r="A24" s="29" t="s">
        <v>32</v>
      </c>
      <c r="B24" s="36"/>
      <c r="C24" s="37"/>
      <c r="D24" s="37"/>
      <c r="E24" s="31" t="s">
        <v>501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6</v>
      </c>
      <c r="C25" s="30" t="s">
        <v>502</v>
      </c>
      <c r="D25" s="29" t="s">
        <v>90</v>
      </c>
      <c r="E25" s="31" t="s">
        <v>503</v>
      </c>
      <c r="F25" s="32" t="s">
        <v>65</v>
      </c>
      <c r="G25" s="33">
        <v>12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3.2">
      <c r="A26" s="29" t="s">
        <v>30</v>
      </c>
      <c r="B26" s="36"/>
      <c r="C26" s="37"/>
      <c r="D26" s="37"/>
      <c r="E26" s="31" t="s">
        <v>504</v>
      </c>
      <c r="F26" s="37"/>
      <c r="G26" s="37"/>
      <c r="H26" s="37"/>
      <c r="I26" s="37"/>
      <c r="J26" s="38"/>
    </row>
    <row r="27" ht="57.6">
      <c r="A27" s="29" t="s">
        <v>82</v>
      </c>
      <c r="B27" s="36"/>
      <c r="C27" s="37"/>
      <c r="D27" s="37"/>
      <c r="E27" s="42" t="s">
        <v>505</v>
      </c>
      <c r="F27" s="37"/>
      <c r="G27" s="37"/>
      <c r="H27" s="37"/>
      <c r="I27" s="37"/>
      <c r="J27" s="38"/>
    </row>
    <row r="28" ht="100.8">
      <c r="A28" s="29" t="s">
        <v>32</v>
      </c>
      <c r="B28" s="36"/>
      <c r="C28" s="37"/>
      <c r="D28" s="37"/>
      <c r="E28" s="31" t="s">
        <v>501</v>
      </c>
      <c r="F28" s="37"/>
      <c r="G28" s="37"/>
      <c r="H28" s="37"/>
      <c r="I28" s="37"/>
      <c r="J28" s="38"/>
    </row>
    <row r="29" ht="28.8">
      <c r="A29" s="29" t="s">
        <v>25</v>
      </c>
      <c r="B29" s="29">
        <v>7</v>
      </c>
      <c r="C29" s="30" t="s">
        <v>506</v>
      </c>
      <c r="D29" s="29" t="s">
        <v>90</v>
      </c>
      <c r="E29" s="31" t="s">
        <v>507</v>
      </c>
      <c r="F29" s="32" t="s">
        <v>65</v>
      </c>
      <c r="G29" s="33">
        <v>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3.2">
      <c r="A30" s="29" t="s">
        <v>30</v>
      </c>
      <c r="B30" s="36"/>
      <c r="C30" s="37"/>
      <c r="D30" s="37"/>
      <c r="E30" s="31" t="s">
        <v>504</v>
      </c>
      <c r="F30" s="37"/>
      <c r="G30" s="37"/>
      <c r="H30" s="37"/>
      <c r="I30" s="37"/>
      <c r="J30" s="38"/>
    </row>
    <row r="31" ht="28.8">
      <c r="A31" s="29" t="s">
        <v>82</v>
      </c>
      <c r="B31" s="36"/>
      <c r="C31" s="37"/>
      <c r="D31" s="37"/>
      <c r="E31" s="42" t="s">
        <v>508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1" t="s">
        <v>509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8</v>
      </c>
      <c r="C33" s="30" t="s">
        <v>510</v>
      </c>
      <c r="D33" s="29" t="s">
        <v>90</v>
      </c>
      <c r="E33" s="31" t="s">
        <v>511</v>
      </c>
      <c r="F33" s="32" t="s">
        <v>65</v>
      </c>
      <c r="G33" s="33">
        <v>4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3.2">
      <c r="A34" s="29" t="s">
        <v>30</v>
      </c>
      <c r="B34" s="36"/>
      <c r="C34" s="37"/>
      <c r="D34" s="37"/>
      <c r="E34" s="31" t="s">
        <v>512</v>
      </c>
      <c r="F34" s="37"/>
      <c r="G34" s="37"/>
      <c r="H34" s="37"/>
      <c r="I34" s="37"/>
      <c r="J34" s="38"/>
    </row>
    <row r="35" ht="72">
      <c r="A35" s="29" t="s">
        <v>82</v>
      </c>
      <c r="B35" s="36"/>
      <c r="C35" s="37"/>
      <c r="D35" s="37"/>
      <c r="E35" s="42" t="s">
        <v>513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1" t="s">
        <v>509</v>
      </c>
      <c r="F36" s="37"/>
      <c r="G36" s="37"/>
      <c r="H36" s="37"/>
      <c r="I36" s="37"/>
      <c r="J36" s="38"/>
    </row>
    <row r="37" ht="28.8">
      <c r="A37" s="29" t="s">
        <v>25</v>
      </c>
      <c r="B37" s="29">
        <v>9</v>
      </c>
      <c r="C37" s="30" t="s">
        <v>514</v>
      </c>
      <c r="D37" s="29" t="s">
        <v>90</v>
      </c>
      <c r="E37" s="31" t="s">
        <v>515</v>
      </c>
      <c r="F37" s="32" t="s">
        <v>65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30</v>
      </c>
      <c r="B38" s="36"/>
      <c r="C38" s="37"/>
      <c r="D38" s="37"/>
      <c r="E38" s="31" t="s">
        <v>512</v>
      </c>
      <c r="F38" s="37"/>
      <c r="G38" s="37"/>
      <c r="H38" s="37"/>
      <c r="I38" s="37"/>
      <c r="J38" s="38"/>
    </row>
    <row r="39" ht="28.8">
      <c r="A39" s="29" t="s">
        <v>82</v>
      </c>
      <c r="B39" s="36"/>
      <c r="C39" s="37"/>
      <c r="D39" s="37"/>
      <c r="E39" s="42" t="s">
        <v>516</v>
      </c>
      <c r="F39" s="37"/>
      <c r="G39" s="37"/>
      <c r="H39" s="37"/>
      <c r="I39" s="37"/>
      <c r="J39" s="38"/>
    </row>
    <row r="40" ht="100.8">
      <c r="A40" s="29" t="s">
        <v>32</v>
      </c>
      <c r="B40" s="36"/>
      <c r="C40" s="37"/>
      <c r="D40" s="37"/>
      <c r="E40" s="31" t="s">
        <v>517</v>
      </c>
      <c r="F40" s="37"/>
      <c r="G40" s="37"/>
      <c r="H40" s="37"/>
      <c r="I40" s="37"/>
      <c r="J40" s="38"/>
    </row>
    <row r="41">
      <c r="A41" s="29" t="s">
        <v>25</v>
      </c>
      <c r="B41" s="29">
        <v>10</v>
      </c>
      <c r="C41" s="30" t="s">
        <v>518</v>
      </c>
      <c r="D41" s="29" t="s">
        <v>90</v>
      </c>
      <c r="E41" s="31" t="s">
        <v>519</v>
      </c>
      <c r="F41" s="32" t="s">
        <v>65</v>
      </c>
      <c r="G41" s="33">
        <v>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43.2">
      <c r="A42" s="29" t="s">
        <v>30</v>
      </c>
      <c r="B42" s="36"/>
      <c r="C42" s="37"/>
      <c r="D42" s="37"/>
      <c r="E42" s="31" t="s">
        <v>520</v>
      </c>
      <c r="F42" s="37"/>
      <c r="G42" s="37"/>
      <c r="H42" s="37"/>
      <c r="I42" s="37"/>
      <c r="J42" s="38"/>
    </row>
    <row r="43" ht="72">
      <c r="A43" s="29" t="s">
        <v>82</v>
      </c>
      <c r="B43" s="36"/>
      <c r="C43" s="37"/>
      <c r="D43" s="37"/>
      <c r="E43" s="42" t="s">
        <v>521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1" t="s">
        <v>522</v>
      </c>
      <c r="F44" s="37"/>
      <c r="G44" s="37"/>
      <c r="H44" s="37"/>
      <c r="I44" s="37"/>
      <c r="J44" s="38"/>
    </row>
    <row r="45" ht="28.8">
      <c r="A45" s="29" t="s">
        <v>25</v>
      </c>
      <c r="B45" s="29">
        <v>11</v>
      </c>
      <c r="C45" s="30" t="s">
        <v>523</v>
      </c>
      <c r="D45" s="29" t="s">
        <v>90</v>
      </c>
      <c r="E45" s="31" t="s">
        <v>524</v>
      </c>
      <c r="F45" s="32" t="s">
        <v>65</v>
      </c>
      <c r="G45" s="33">
        <v>21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3.2">
      <c r="A46" s="29" t="s">
        <v>30</v>
      </c>
      <c r="B46" s="36"/>
      <c r="C46" s="37"/>
      <c r="D46" s="37"/>
      <c r="E46" s="31" t="s">
        <v>520</v>
      </c>
      <c r="F46" s="37"/>
      <c r="G46" s="37"/>
      <c r="H46" s="37"/>
      <c r="I46" s="37"/>
      <c r="J46" s="38"/>
    </row>
    <row r="47" ht="28.8">
      <c r="A47" s="29" t="s">
        <v>82</v>
      </c>
      <c r="B47" s="36"/>
      <c r="C47" s="37"/>
      <c r="D47" s="37"/>
      <c r="E47" s="42" t="s">
        <v>525</v>
      </c>
      <c r="F47" s="37"/>
      <c r="G47" s="37"/>
      <c r="H47" s="37"/>
      <c r="I47" s="37"/>
      <c r="J47" s="38"/>
    </row>
    <row r="48" ht="72">
      <c r="A48" s="29" t="s">
        <v>32</v>
      </c>
      <c r="B48" s="39"/>
      <c r="C48" s="40"/>
      <c r="D48" s="40"/>
      <c r="E48" s="31" t="s">
        <v>522</v>
      </c>
      <c r="F48" s="40"/>
      <c r="G48" s="40"/>
      <c r="H48" s="40"/>
      <c r="I48" s="40"/>
      <c r="J4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2025-04-17T11:49:13Z</dcterms:created>
  <dcterms:modified xsi:type="dcterms:W3CDTF">2025-04-17T11:49:13Z</dcterms:modified>
</cp:coreProperties>
</file>