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3032\Documents\Dokumenty\2025\Kovový nábytek pro OKB Trutnov\"/>
    </mc:Choice>
  </mc:AlternateContent>
  <xr:revisionPtr revIDLastSave="0" documentId="8_{990513CB-9044-42D8-A5D8-BED027EB3D51}" xr6:coauthVersionLast="47" xr6:coauthVersionMax="47" xr10:uidLastSave="{00000000-0000-0000-0000-000000000000}"/>
  <bookViews>
    <workbookView xWindow="-28920" yWindow="-120" windowWidth="29040" windowHeight="15840" xr2:uid="{00000000-000D-0000-FFFF-FFFF00000000}"/>
  </bookViews>
  <sheets>
    <sheet name="1.NP" sheetId="1" r:id="rId1"/>
    <sheet name="2.NP" sheetId="2" r:id="rId2"/>
    <sheet name="3.NP" sheetId="3" r:id="rId3"/>
  </sheets>
  <definedNames>
    <definedName name="_xlnm._FilterDatabase" localSheetId="0" hidden="1">'1.NP'!$B$1:$B$35</definedName>
    <definedName name="_xlnm._FilterDatabase" localSheetId="1" hidden="1">'2.NP'!$A$7:$K$45</definedName>
    <definedName name="_xlnm._FilterDatabase" localSheetId="2" hidden="1">'3.NP'!$A$7:$K$73</definedName>
    <definedName name="_xlnm.Print_Titles" localSheetId="0">'1.NP'!$6:$6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3" l="1"/>
  <c r="K62" i="3" s="1"/>
  <c r="J53" i="3"/>
  <c r="K53" i="3" s="1"/>
  <c r="J47" i="3"/>
  <c r="K47" i="3" s="1"/>
  <c r="J41" i="3"/>
  <c r="K41" i="3" s="1"/>
  <c r="J22" i="3"/>
  <c r="K22" i="3" s="1"/>
  <c r="J9" i="3"/>
  <c r="K9" i="3" s="1"/>
  <c r="H62" i="3"/>
  <c r="H53" i="3"/>
  <c r="H47" i="3"/>
  <c r="H41" i="3"/>
  <c r="H22" i="3"/>
  <c r="H9" i="3"/>
  <c r="J33" i="2"/>
  <c r="K33" i="2" s="1"/>
  <c r="J24" i="2"/>
  <c r="K24" i="2" s="1"/>
  <c r="J15" i="2"/>
  <c r="K15" i="2" s="1"/>
  <c r="J9" i="2"/>
  <c r="K9" i="2" s="1"/>
  <c r="H33" i="2"/>
  <c r="H24" i="2"/>
  <c r="H15" i="2"/>
  <c r="H9" i="2"/>
  <c r="J24" i="1"/>
  <c r="K24" i="1" s="1"/>
  <c r="J15" i="1"/>
  <c r="K15" i="1" s="1"/>
  <c r="J9" i="1"/>
  <c r="K9" i="1" s="1"/>
  <c r="H24" i="1"/>
  <c r="H15" i="1"/>
  <c r="H9" i="1"/>
</calcChain>
</file>

<file path=xl/sharedStrings.xml><?xml version="1.0" encoding="utf-8"?>
<sst xmlns="http://schemas.openxmlformats.org/spreadsheetml/2006/main" count="484" uniqueCount="164">
  <si>
    <r>
      <rPr>
        <b/>
        <sz val="11"/>
        <color rgb="FF000000"/>
        <rFont val="Calibri"/>
        <family val="2"/>
        <charset val="238"/>
      </rPr>
      <t>IČ</t>
    </r>
  </si>
  <si>
    <r>
      <rPr>
        <b/>
        <sz val="11"/>
        <color rgb="FF000000"/>
        <rFont val="Calibri"/>
        <family val="2"/>
        <charset val="238"/>
      </rPr>
      <t>Název</t>
    </r>
  </si>
  <si>
    <r>
      <rPr>
        <b/>
        <sz val="11"/>
        <color rgb="FF000000"/>
        <rFont val="Calibri"/>
        <family val="2"/>
        <charset val="238"/>
      </rPr>
      <t>Rozměry</t>
    </r>
  </si>
  <si>
    <r>
      <rPr>
        <b/>
        <sz val="11"/>
        <color rgb="FF000000"/>
        <rFont val="Calibri"/>
        <family val="2"/>
        <charset val="238"/>
      </rPr>
      <t>MJ</t>
    </r>
  </si>
  <si>
    <t>ks</t>
  </si>
  <si>
    <t xml:space="preserve">Následující specifikace se vztahují na všechny položky zmíněné dále, které jsou zkonstruované na míru.
</t>
  </si>
  <si>
    <t xml:space="preserve">Všechny použité materiály musí být nové a musí mít nejvyšší kvalitu, schválenou pro dané odvětví, jakož i musejí odpovídat specifikovaným jakostním normám.
</t>
  </si>
  <si>
    <t xml:space="preserve">Nerezovou ocelí se rozumí chromniklová ocel AISI 304 - CrNi18-10 ( AISI 316L - CrNiMo17-12-2 ) Musí odpovídat předem stanovené tloušťce dle norem, a to následovně: 
</t>
  </si>
  <si>
    <t xml:space="preserve">(minimální tloušťka)
</t>
  </si>
  <si>
    <t xml:space="preserve">
</t>
  </si>
  <si>
    <t xml:space="preserve">   Dřezy, hluboké						1,5 mm
</t>
  </si>
  <si>
    <t xml:space="preserve">   Odkapávací pulty						1,5 mm
</t>
  </si>
  <si>
    <t xml:space="preserve">   Pracovní desky						1,5 mm
</t>
  </si>
  <si>
    <t xml:space="preserve">   Horní police							1,5 mm
</t>
  </si>
  <si>
    <t xml:space="preserve">   Police v podstavbách						1,0 mm
</t>
  </si>
  <si>
    <t xml:space="preserve">   Korpusy skříněk						1,0 -1,5 mm
</t>
  </si>
  <si>
    <t xml:space="preserve">   Nerezové trubkoví (40x40 mm)					1,5 mm    
</t>
  </si>
  <si>
    <t xml:space="preserve">   Vodící lišty							1,5 mm
</t>
  </si>
  <si>
    <t xml:space="preserve">   Základny skříněk						1,0 mm
</t>
  </si>
  <si>
    <t xml:space="preserve">   Deskové regály						1,25 mm
</t>
  </si>
  <si>
    <t xml:space="preserve">   Dvířka							1,0 mm
</t>
  </si>
  <si>
    <t xml:space="preserve">Generelně : zadavatel nepřipouští použití žádných plastových tvarovek, panty, madla, držáky skel, zátky  pojezdů apod.)
</t>
  </si>
  <si>
    <t xml:space="preserve">Veškeré kovové zařízení musí být ochranně pospojováno (pracovní stoly i police).
</t>
  </si>
  <si>
    <t xml:space="preserve">Desky pracovní stolové
</t>
  </si>
  <si>
    <t xml:space="preserve">Pracovní desky i dřezové  musí být vyrobeny z austenitické nerezavějící oceli AISI 304 - CrNi 18-10 nebo AISI 316L - CrNiMo17-12-2  jakosti dle ČSN  s atesty pro použití ke styku s hořlavinami a desinfekcí.
</t>
  </si>
  <si>
    <t xml:space="preserve">Síla použitého materiálu desky min.  1,5 mm s nerez výztuhami. Rádius na přední straně desky min.  R 15 mm. zadní a boční límce ke stěnám rádius min. R 15 mm. .Deska musí být  plně zavařena a vybroušena a bez nebo s límcem-límci i po straně a ze zadní strany jsou límce plně uzavřené. Desky budou opatřeny povrchovou úpravou broušenou se zrnem o hodnotě 240. Svaření a následné vybroušení svislých rohů desky o tloušťkách 50 mm a dle přání i jiného rozměru, je provedeno s napojením na uvedenou hodnotu brusu.
</t>
  </si>
  <si>
    <t xml:space="preserve">U desek musí být  provedeny podhyby pod úhlem 45 stupňů a v návaznosti na podnoží stolů jsou tyto dle potřeby uzavřené. Deska tak musí tvořit s podnožím kompaktní celek vyhovující nejpřísnějším hygienickým předpisům.
</t>
  </si>
  <si>
    <t xml:space="preserve">Desky pracovní dřezové
</t>
  </si>
  <si>
    <t xml:space="preserve">Pracovní desky musí být opatřeny vevařenými rádiusovými dřezy ( síla mat. min 1,5 mm !!!, nepřípustné hranaté  provedení). Vevaření dřezu  musí být provedeno s vybroušeným bezespárovým napojením bez vizuální možnosti zjištění místa tohoto napojení. Generelně  - kolem dřezů bude proveden vždy prolis.  Síla použitého materiálu desky min.  1,5 mm s nerez výztuhami. Rádius na přední straně desky min.  R 15 mm. zadní a boční límce ke stěnám rádius min. R 15 mm. U všech technologických dřezů bude použit celokovový sifon/sedlo – odpad prům. 98 mm. s přepadem a ovládací pákou pro sedlou místěnou na předním panelu stolu.  (nepřípustné plastové provedení sifonu a ovládání )
</t>
  </si>
  <si>
    <t xml:space="preserve">Zásuvky nábytku
</t>
  </si>
  <si>
    <t xml:space="preserve">Jsou vyohýbané z jednoho kusu s rádiusy. Uchyceny jsou na nerezových teleskopických trojdílných  držácích pro možnost plného vysunutí zásuvek. Nosnost zásuvky min. 50 kg. 
</t>
  </si>
  <si>
    <t xml:space="preserve">Uzamykatelná nebo neuzamykatelná čela zásuvek musí být uzavřená a beze spár a musí mít vyhýbané madlo.
</t>
  </si>
  <si>
    <t xml:space="preserve">Zásuvky budou  provedeny  buď v bloku a jako zásuvkový blok budou  použity u stolů nebo budou používány jednotlivě a včetně nerezového krytu jsou umístěny pod deskou stolu samostatně nebo vedle sebe.
</t>
  </si>
  <si>
    <t xml:space="preserve">Nerezové stoly
</t>
  </si>
  <si>
    <t xml:space="preserve">Budou tvořeny pracovní nerezovou deskou a podnožím různého osazení – např. pouze vlastním podnožím nebo podnožím s odkládací nerezovou policí nebo i s bočním a zadním oplechováním nebo uzavřeným podnožím, opatřeným dvířky posuvnými nebo uchycenými na nerezových pantech ( nepřípustné plastové) nebo se zásuvkovým blokem. U Provedení skříňkového tzn ze třech stran zaplechován s policí , bez police, s čelními dvířky apod. bude dodáno bezespárové a plně zavařené hygienické skříňkové provedení v provedení  min H1,( H2, H3) dle DIN 18865-9. (Pozn. Nepřípustné spáry v podestavbách  skříňkových stolů)  Pro podnoží bude  rovněž použity nerezové materiály z austenitické nerezavějící oceli AISI 304 - CrNi18-10 nebo AISI 316l – CrNiMo17-12-2 jakosti dle ČSN 17240 s atesty pro použití ke s desinfekcemi. Pro nohy bude použitý jäcklový materiál 40/40 mm o tloušťce stěny 1,25-1,5 mm. Pro oplechování bude použit nerezový  plech o tloušťce min.1 mm a pro police nerezové výztuhy s tím, že police bude  přivařena k nosné konstrukci stolu nebo bokům stolu. Podnoží musí být  opatřeno nosnými stavitelnými nožičkami z plastu o možnosti regulace výšky stolu v rozmezí až 30mm.Ve standardu nesmí být  žádné spoje provedeny nýtováním. Jsou provedeny pouze svářením pod ochranou atmosférou argonu a řádně očištěny od svařování.
</t>
  </si>
  <si>
    <t xml:space="preserve">Regály
</t>
  </si>
  <si>
    <t xml:space="preserve">Regály musí být dodány z austenitické nerezavějící oceli 18Cr/10Ni  jakosti dle ČSN 17240,17241,DIN W.Nr.1.4301, AISI 304 s atesty pro použití ve zdravotnictví. Přestavitelné nebo s pevně přivařenými nosnými policemi s nerez výztuhami. Nohy regálů  jäckl 30/30 mm o tloušťce 1,5 mm. Pevné a přestavitelné regály budou opatřeny stavitelnými nerezovými nožičkami s možností výškového nastavení v rozsahu 25 mm. Nosnost police mi. 100 kg.
</t>
  </si>
  <si>
    <t xml:space="preserve">Nástěnné police
</t>
  </si>
  <si>
    <t xml:space="preserve">Nástěnné police musí umožňovat jednoduché přestavení polic bez použití nářadí. Kotvící šrouby nosných lišt police musí být překryty zátkou.
</t>
  </si>
  <si>
    <t xml:space="preserve">Požadavky na dodavatele
</t>
  </si>
  <si>
    <t xml:space="preserve">Barevné řešení definováno v části:
</t>
  </si>
  <si>
    <t>D2.51-09 Řešení barevnosti vybavení</t>
  </si>
  <si>
    <t xml:space="preserve">Technické podmínky definovány v části:
</t>
  </si>
  <si>
    <t xml:space="preserve">D2.51-10 Technické a designové standardy vybraného nábytku    
</t>
  </si>
  <si>
    <t xml:space="preserve">D2.51-09 Řešení barevnosti vybavení 
</t>
  </si>
  <si>
    <r>
      <rPr>
        <b/>
        <sz val="11"/>
        <color rgb="FF000000"/>
        <rFont val="Calibri"/>
        <family val="2"/>
        <charset val="238"/>
      </rPr>
      <t>460603</t>
    </r>
  </si>
  <si>
    <r>
      <rPr>
        <b/>
        <sz val="11"/>
        <color rgb="FF000000"/>
        <rFont val="Calibri"/>
        <family val="2"/>
        <charset val="238"/>
      </rPr>
      <t>491346</t>
    </r>
  </si>
  <si>
    <r>
      <rPr>
        <b/>
        <sz val="11"/>
        <color rgb="FF000000"/>
        <rFont val="Calibri"/>
        <family val="2"/>
        <charset val="238"/>
      </rPr>
      <t>regál kovový 5polic (nosnost police cca 80 kg)</t>
    </r>
  </si>
  <si>
    <t>1000/600/2000 mm</t>
  </si>
  <si>
    <t xml:space="preserve">kovový montovaný regálový systém 
</t>
  </si>
  <si>
    <t xml:space="preserve">s nosností cca 80 kg na jednu polici
</t>
  </si>
  <si>
    <t xml:space="preserve">povrchová úprava práškovým netoxickým nástřikem
</t>
  </si>
  <si>
    <t xml:space="preserve">stojiny opatřeny plastovými patkami 
</t>
  </si>
  <si>
    <t xml:space="preserve">5 kovových přestavitelných polic
</t>
  </si>
  <si>
    <t xml:space="preserve">ukotvení regálu ke stěně 
</t>
  </si>
  <si>
    <t>dodávka se smontovanými rámy vč. zavětrování</t>
  </si>
  <si>
    <r>
      <rPr>
        <b/>
        <sz val="11"/>
        <color rgb="FF000000"/>
        <rFont val="Calibri"/>
        <family val="2"/>
        <charset val="238"/>
      </rPr>
      <t>495306</t>
    </r>
  </si>
  <si>
    <r>
      <rPr>
        <b/>
        <sz val="11"/>
        <color rgb="FF000000"/>
        <rFont val="Calibri"/>
        <family val="2"/>
        <charset val="238"/>
      </rPr>
      <t>skříň pro úklidové potřeby (kovová)</t>
    </r>
  </si>
  <si>
    <t>orientační rozměry 800/500/1850 mm</t>
  </si>
  <si>
    <t xml:space="preserve">skříň úklidová, uzamykatelná dvířka, orientační rozměry 800x500x1850mm, dvoudvéřová
</t>
  </si>
  <si>
    <t xml:space="preserve">vyrobeno jako svařovaná konstrukce z ocelového plechu
</t>
  </si>
  <si>
    <t xml:space="preserve">plnostěnné dvoukřídlé dveře s větracími štěrbinami
</t>
  </si>
  <si>
    <t xml:space="preserve">cylindrický zámek systém SGHK
</t>
  </si>
  <si>
    <t xml:space="preserve">vertikální dělící stěna
</t>
  </si>
  <si>
    <t xml:space="preserve">plechový systémový sokl
</t>
  </si>
  <si>
    <t xml:space="preserve">polovina skříně posuvné háky na mopy, druhá polovina police
</t>
  </si>
  <si>
    <t xml:space="preserve">součástí dodávky a montáže je i veškerý potřebný spojovací/ instalační materiál 
</t>
  </si>
  <si>
    <t>a koordinace s ostatními profesemi/ nábytkovými prvky/ podlahou</t>
  </si>
  <si>
    <t>Cena bez DPH / ks</t>
  </si>
  <si>
    <t>Oblastní nemocnice Trutnov, a.s.</t>
  </si>
  <si>
    <t>Konsolidované laboratoře a transfúzní oddělení</t>
  </si>
  <si>
    <t>D2.51-06</t>
  </si>
  <si>
    <t>1. NP Rehabilitace</t>
  </si>
  <si>
    <t>Mn.</t>
  </si>
  <si>
    <t>Materiály a zpracování laboratorního nábytku</t>
  </si>
  <si>
    <r>
      <rPr>
        <b/>
        <sz val="11"/>
        <color rgb="FF000000"/>
        <rFont val="Calibri"/>
        <family val="2"/>
        <charset val="238"/>
      </rPr>
      <t>460550</t>
    </r>
  </si>
  <si>
    <r>
      <rPr>
        <b/>
        <sz val="11"/>
        <color rgb="FF000000"/>
        <rFont val="Calibri"/>
        <family val="2"/>
        <charset val="238"/>
      </rPr>
      <t xml:space="preserve">skříň šatní 2-dvéřová uzamykatelná, 2 samostatné části, kovová </t>
    </r>
  </si>
  <si>
    <t>500/600/2000 mm</t>
  </si>
  <si>
    <t xml:space="preserve">stabilní svařovaná konstrukce z ocelového plechu
</t>
  </si>
  <si>
    <t xml:space="preserve">povrchová úprava - práškový vypalovaný lak s protikorozní předúpravou
</t>
  </si>
  <si>
    <t xml:space="preserve">standardní odstín světle šedý
</t>
  </si>
  <si>
    <t xml:space="preserve">možnost výběru barevného provedení dle vzorníku výrobce a dle řešení architekta
</t>
  </si>
  <si>
    <t xml:space="preserve">2-dvéřová skříň na soklu 
</t>
  </si>
  <si>
    <t xml:space="preserve">2 samostatné oddíly, uzamykatelné každý zvlášť
</t>
  </si>
  <si>
    <t xml:space="preserve">podélné výztuhy ve dveřích s odvětrávacími štěrbinami
</t>
  </si>
  <si>
    <t xml:space="preserve">2x prolisy na jmenovky
</t>
  </si>
  <si>
    <t xml:space="preserve">vnitřní výbava jedné části skříně: 
</t>
  </si>
  <si>
    <t xml:space="preserve">   v horní části ocelová odkládací polička 
</t>
  </si>
  <si>
    <t xml:space="preserve">   pod policí tyč šatní</t>
  </si>
  <si>
    <r>
      <rPr>
        <b/>
        <sz val="11"/>
        <color rgb="FF000000"/>
        <rFont val="Calibri"/>
        <family val="2"/>
        <charset val="238"/>
      </rPr>
      <t>460564</t>
    </r>
  </si>
  <si>
    <r>
      <rPr>
        <b/>
        <sz val="11"/>
        <color rgb="FF000000"/>
        <rFont val="Calibri"/>
        <family val="2"/>
        <charset val="238"/>
      </rPr>
      <t>skříň šatní 2-dvéřová uzamykatelná, 2 samostatné části, s lavicí, kovová</t>
    </r>
  </si>
  <si>
    <t>500/780/2000 mm</t>
  </si>
  <si>
    <t xml:space="preserve">kovová skříň na soklu, dvoudvéřové provedení
</t>
  </si>
  <si>
    <t xml:space="preserve">dveře dvouplášťové 
</t>
  </si>
  <si>
    <t xml:space="preserve">společné uzavírání dveří 1 zámkem (panty vpravo a vlevo) 
</t>
  </si>
  <si>
    <t xml:space="preserve">prolis na jmenovku
</t>
  </si>
  <si>
    <t xml:space="preserve">vnitřní prostor rozdělen ocelovou svislou přepážkou na 2 oddělení
</t>
  </si>
  <si>
    <t xml:space="preserve">vnitřní výbava každého oddílu skříně: 
</t>
  </si>
  <si>
    <t xml:space="preserve">   pod policí tyč šatní 
</t>
  </si>
  <si>
    <t xml:space="preserve">lavice z ocelových profilů 30x30 mm
</t>
  </si>
  <si>
    <t xml:space="preserve">sedací plocha osazena lamino deskou
</t>
  </si>
  <si>
    <r>
      <rPr>
        <b/>
        <sz val="11"/>
        <color rgb="FF000000"/>
        <rFont val="Calibri"/>
        <family val="2"/>
        <charset val="238"/>
      </rPr>
      <t>460600</t>
    </r>
  </si>
  <si>
    <r>
      <rPr>
        <b/>
        <sz val="11"/>
        <color rgb="FF000000"/>
        <rFont val="Calibri"/>
        <family val="2"/>
        <charset val="238"/>
      </rPr>
      <t>460601</t>
    </r>
  </si>
  <si>
    <r>
      <rPr>
        <b/>
        <sz val="11"/>
        <color rgb="FF000000"/>
        <rFont val="Calibri"/>
        <family val="2"/>
        <charset val="238"/>
      </rPr>
      <t>491345</t>
    </r>
  </si>
  <si>
    <r>
      <rPr>
        <b/>
        <sz val="11"/>
        <color rgb="FF000000"/>
        <rFont val="Calibri"/>
        <family val="2"/>
        <charset val="238"/>
      </rPr>
      <t>regál kovový 5-polic (nosnost police cca 100 kg)</t>
    </r>
  </si>
  <si>
    <t>1000/500/2000 mm</t>
  </si>
  <si>
    <t xml:space="preserve">kovový montovaný regálový systém tvořen tuhými lakovanými rámy s perforací pro zavěšení lakovaných polic pomocí pevných klipů
</t>
  </si>
  <si>
    <t xml:space="preserve">s nosností cca 100 kg na jednu polici
</t>
  </si>
  <si>
    <t>dodávka vč. smontovaných rámů vč. zavětrování</t>
  </si>
  <si>
    <r>
      <rPr>
        <b/>
        <sz val="11"/>
        <color rgb="FF000000"/>
        <rFont val="Calibri"/>
        <family val="2"/>
        <charset val="238"/>
      </rPr>
      <t xml:space="preserve">skříň pro úklidové potřeby </t>
    </r>
  </si>
  <si>
    <t xml:space="preserve">cylindrický zámek 
</t>
  </si>
  <si>
    <t xml:space="preserve">součástí dodávky a montáže veškerý potřebný spojovací/ instalační materiál 
</t>
  </si>
  <si>
    <t>koordinace s ostatními profesemi/ nábytkovými prvky/ podlahou</t>
  </si>
  <si>
    <t>Mn</t>
  </si>
  <si>
    <r>
      <rPr>
        <b/>
        <sz val="14"/>
        <color rgb="FF000000"/>
        <rFont val="Calibri"/>
        <family val="2"/>
        <charset val="238"/>
      </rPr>
      <t>3.NP Ambulantní část hematologie, sklady, archív, šatny</t>
    </r>
  </si>
  <si>
    <r>
      <rPr>
        <b/>
        <sz val="14"/>
        <color rgb="FF000000"/>
        <rFont val="Calibri"/>
        <family val="2"/>
        <charset val="238"/>
      </rPr>
      <t>2.NP Transfuzní oddělení, laboratoře hematologie</t>
    </r>
  </si>
  <si>
    <r>
      <rPr>
        <b/>
        <sz val="11"/>
        <color rgb="FF000000"/>
        <rFont val="Calibri"/>
        <family val="2"/>
        <charset val="238"/>
      </rPr>
      <t>491344</t>
    </r>
  </si>
  <si>
    <t>800/500/2000 mm</t>
  </si>
  <si>
    <t>Pracovní desky laboratorních pracovních linek</t>
  </si>
  <si>
    <t>pracovní desky  splňující požadavky na pracovní a chemické zatížení v laboratořích</t>
  </si>
  <si>
    <t>Pracovní deska kompakt</t>
  </si>
  <si>
    <t>Pracovní deska kamenina</t>
  </si>
  <si>
    <t>tl. min. 30 mm,  se zvedlým okrajem v zadní části</t>
  </si>
  <si>
    <t>a odolné agresivnímu prostředí v laboratoři</t>
  </si>
  <si>
    <t>zvýšený zadní okraj pracovní desky</t>
  </si>
  <si>
    <t>pevná a stabilní  konstrukce, vhodná pro umístění přístrojů a zařízení s vysokou hmotností (např. laboratorní analyzátor)</t>
  </si>
  <si>
    <t>Technologický postup výroby odpovídá evropským normám pro výrobu nábytku do nebytových prostor z hlediska kvality i životnosti.</t>
  </si>
  <si>
    <t>Dodržení standardů je nutné doložit uvedenými certifikáty :</t>
  </si>
  <si>
    <t>Dispoziční a výtvarně architektonické řešení interiérů je třeba ověřit zaměřením na stavbě. Je–li ve standardu definován konkrétní popis na výrobek nebo technologii, má se za to, že je tím definován minimálně požadovaný standard.</t>
  </si>
  <si>
    <t>Cena bez DPH / kusy</t>
  </si>
  <si>
    <t>Cena vč. DPH / ks</t>
  </si>
  <si>
    <t>Cena vč. DPH / kusy</t>
  </si>
  <si>
    <t>DPH</t>
  </si>
  <si>
    <t xml:space="preserve">Soupis prací </t>
  </si>
  <si>
    <t>kovový nábytek</t>
  </si>
  <si>
    <t>orientační rozměry 405/622/1321 mm</t>
  </si>
  <si>
    <t>orientační rozměry 560/600/1250 mm</t>
  </si>
  <si>
    <t>kartotéka A5, 2x sloupec po 6 zásuvkách, kovová; atypické lakování RAL 9003</t>
  </si>
  <si>
    <t>kartotéka A5, 2x sloupec po 6 zásuvkách, kovová; atypické lakování RAL 1013</t>
  </si>
  <si>
    <t>kartotéka A5, 2x sloupec po 6 zásuvkách, kovová; atyp lakováno RAL 1013</t>
  </si>
  <si>
    <t>kartotéka A4, sloupec po 4 zásuvkách, kovová; atyp lakováno RAL 1013</t>
  </si>
  <si>
    <t>Laboratorní nábytek bude s dostatečnou rezistencí vůči agresivním chemikáliím a vysokou mechanickou odolností proti poškrábání a opotřebení</t>
  </si>
  <si>
    <t>Nedílnou součástí výkazu je barevnostní specifikace v rámci samostatného dokumentu.</t>
  </si>
  <si>
    <t>Schémata sestav před započetím výroby odsouhlasit s uživatelem a architektem zakázky v rámci kontrolního dne stavby  a to jak z hlediska tvarového,  tak z hlediska konkretizace použití barevných odstínů/ dekorů materiálů předepsaných samostatným dokumentem. Dodavatel v této souvislosti předloží podrobnou knihu nábytku a u atyp prvků i výrobní dokumentaci.</t>
  </si>
  <si>
    <t>Veškeré výchozí rozměry prvků nutno před výrobou přeměřit přímo na stavbě a u vybraných celků nutno zajistit zároveň koordinaci s ostatními profesemi (ZTI, ELEKTRO, apod. )</t>
  </si>
  <si>
    <t>Celkové rozměry sestav dle skutečného prostoru doměřeného na stavbě, s využitím rozměrově atypických elementů (ne pouze sestava standardních modulů dle skladebného systému výrobce )</t>
  </si>
  <si>
    <t>tl.min. 12 mm s barevností jádra přizpůsobenou hlavnímu dekoru, zabroušené hrany</t>
  </si>
  <si>
    <t>Pracovní desky laboratorních stolů včetně odkladních, pracovních, atd.</t>
  </si>
  <si>
    <t>Nedílnou součástí zadání je min. technická specifikace provedení viz. samostatný dokument, nejedná- li se o nábytek z nerezu, popř. speciální materiály pracovních desek viz. níže požadované v rámci podrobného popisu prvků/ sestav</t>
  </si>
  <si>
    <t>v pracovní desce nad topným tělesem hliníková mřížka</t>
  </si>
  <si>
    <t xml:space="preserve">umožňuje- li to vlastnost použitého materiálu, uvažovat bezspárové spojení do délky </t>
  </si>
  <si>
    <t>umožňuje- li to vlastnost použitého materiálu, uvažovat bezspárové spojení s dřezy, výlevkami, lištami apod.</t>
  </si>
  <si>
    <t>Podnož stolů:</t>
  </si>
  <si>
    <t>4 ocelové nohy spojené rámovým lubem pod pracovní deskou v uzavřeném tvaru, nohy tvořeny čtvercovým profilem min. 30x30mm/2mm, horizontální rám profilu min. 30x40mm/ 2mm, možnost výškové rektifikace, povrchová úprava lakováním do RAL 9005 (černá)</t>
  </si>
  <si>
    <t xml:space="preserve">Nábytek vyroben certifikovaným způsobem kvality výroby s certifikáty na bezpečnost, mechanické a fyzikální vlastnosti dle platných norem ČSN EN 16121, ČSN EN 14074, ČSN EN 14749+A1, ČSN EN 527-1, ČSN/EN 527-2+A1, ČSN/EN 15372, ČSN/EN 13150, dále s certifikáty na zdravotní nezávadnost, dle ČSN/EN 717-1. </t>
  </si>
  <si>
    <t>Nábytek je současně vyroben dle norem ČSN 91 00017, ČSN 91 0100</t>
  </si>
  <si>
    <t>Zdravotnický  nábytek a požadované nerez zařízení  musí být vyrobeno výrobcem, který zavedl  a používá systém řízení jakosti, který odpovídá ČSN EN ISO 9001:2009. (doložit ověřený certifikát), nebo předložením certifikátu vydaného akreditovanou společností v členském státu Evropské unie odpovídající EN ISO 9001</t>
  </si>
  <si>
    <t>s vysokou teplotní odolností - standard: do 160 °C, odolnost proti chemikáliím, antibakteriální,  nenasákavé, vysoká pevnost a tvrdost, odolnost vůči UV, stálobarevnost,…</t>
  </si>
  <si>
    <r>
      <rPr>
        <b/>
        <strike/>
        <sz val="11"/>
        <color rgb="FFFF0000"/>
        <rFont val="Calibri"/>
        <family val="2"/>
        <charset val="238"/>
        <scheme val="minor"/>
      </rPr>
      <t>laboratorní dřezy</t>
    </r>
    <r>
      <rPr>
        <strike/>
        <sz val="11"/>
        <color rgb="FFFF0000"/>
        <rFont val="Calibri"/>
        <family val="2"/>
        <charset val="238"/>
        <scheme val="minor"/>
      </rPr>
      <t>, umyvadla, výlevky  - kamenina, nerez (s dostatečnou rezistencí vůči agresivním chemikáliím)</t>
    </r>
  </si>
  <si>
    <r>
      <rPr>
        <b/>
        <strike/>
        <sz val="11"/>
        <color rgb="FFFF0000"/>
        <rFont val="Calibri"/>
        <family val="2"/>
        <charset val="238"/>
        <scheme val="minor"/>
      </rPr>
      <t>laboratorní</t>
    </r>
    <r>
      <rPr>
        <strike/>
        <sz val="11"/>
        <color rgb="FFFF0000"/>
        <rFont val="Calibri"/>
        <family val="2"/>
        <charset val="238"/>
        <scheme val="minor"/>
      </rPr>
      <t xml:space="preserve"> </t>
    </r>
    <r>
      <rPr>
        <b/>
        <strike/>
        <sz val="11"/>
        <color rgb="FFFF0000"/>
        <rFont val="Calibri"/>
        <family val="2"/>
        <charset val="238"/>
        <scheme val="minor"/>
      </rPr>
      <t>armatury</t>
    </r>
    <r>
      <rPr>
        <strike/>
        <sz val="11"/>
        <color rgb="FFFF0000"/>
        <rFont val="Calibri"/>
        <family val="2"/>
        <charset val="238"/>
        <scheme val="minor"/>
      </rPr>
      <t xml:space="preserve"> a rozvody médií přizpůsobeny použití v laboratořích a odolávají působení běžně používaných chemických látek</t>
    </r>
  </si>
  <si>
    <r>
      <rPr>
        <b/>
        <strike/>
        <sz val="11"/>
        <color rgb="FFFF0000"/>
        <rFont val="Calibri"/>
        <family val="2"/>
        <charset val="238"/>
      </rPr>
      <t>Materiály a zpracování nerezového materiálu</t>
    </r>
  </si>
  <si>
    <r>
      <rPr>
        <b/>
        <strike/>
        <sz val="11"/>
        <color rgb="FFFF0000"/>
        <rFont val="Calibri"/>
        <family val="2"/>
        <charset val="238"/>
        <scheme val="minor"/>
      </rPr>
      <t>Pracovní deska postforming</t>
    </r>
    <r>
      <rPr>
        <strike/>
        <sz val="11"/>
        <color rgb="FFFF0000"/>
        <rFont val="Calibri"/>
        <family val="2"/>
        <charset val="238"/>
        <scheme val="minor"/>
      </rPr>
      <t>, viz. samostatný dokument s obecnými technickýmíi požadavky na vybavení</t>
    </r>
  </si>
  <si>
    <r>
      <rPr>
        <b/>
        <u/>
        <sz val="11"/>
        <rFont val="Calibri"/>
        <family val="2"/>
        <charset val="238"/>
        <scheme val="minor"/>
      </rPr>
      <t>Základní obecné technické požadavky na výrobu vybavení</t>
    </r>
    <r>
      <rPr>
        <b/>
        <sz val="11"/>
        <rFont val="Calibri"/>
        <family val="2"/>
        <charset val="238"/>
        <scheme val="minor"/>
      </rPr>
      <t xml:space="preserve"> - viz. samostatný dokument,</t>
    </r>
    <r>
      <rPr>
        <b/>
        <strike/>
        <sz val="11"/>
        <color rgb="FFFF0000"/>
        <rFont val="Calibri"/>
        <family val="2"/>
        <charset val="238"/>
        <scheme val="minor"/>
      </rPr>
      <t xml:space="preserve"> nerez viz. níže</t>
    </r>
  </si>
  <si>
    <r>
      <rPr>
        <b/>
        <u/>
        <sz val="11"/>
        <rFont val="Calibri"/>
        <family val="2"/>
        <charset val="238"/>
        <scheme val="minor"/>
      </rPr>
      <t>Základní obecné technické požadavky na výrobu vybavení</t>
    </r>
    <r>
      <rPr>
        <b/>
        <sz val="11"/>
        <rFont val="Calibri"/>
        <family val="2"/>
        <charset val="238"/>
        <scheme val="minor"/>
      </rPr>
      <t xml:space="preserve"> - viz. samostatný dokument,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</si>
</sst>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0\ &quot;Kč&quot;_-;\-* #,##0\ &quot;Kč&quot;_-;_-* &quot;-&quot;\ &quot;Kč&quot;_-;_-@_-"/>
  </numFmts>
  <fonts count="24" x14ac:knownFonts="1">
    <font>
      <sz val="11"/>
      <color rgb="FF000000"/>
      <name val="Calibri"/>
    </font>
    <font>
      <sz val="11"/>
      <color theme="1"/>
      <name val="Calibri"/>
      <family val="2"/>
      <charset val="238"/>
      <scheme val="minor"/>
    </font>
    <font>
      <sz val="11"/>
      <color theme="1"/>
      <name val="Calibri"/>
      <family val="2"/>
      <charset val="238"/>
      <scheme val="minor"/>
    </font>
    <font>
      <b/>
      <sz val="11"/>
      <color rgb="FF000000"/>
      <name val="Calibri"/>
      <family val="2"/>
      <charset val="238"/>
    </font>
    <font>
      <sz val="11"/>
      <color rgb="FF000000"/>
      <name val="Calibri"/>
      <family val="2"/>
      <charset val="238"/>
    </font>
    <font>
      <b/>
      <sz val="14"/>
      <color rgb="FF000000"/>
      <name val="Calibri"/>
      <family val="2"/>
      <charset val="238"/>
    </font>
    <font>
      <sz val="11"/>
      <color theme="8"/>
      <name val="Calibri"/>
      <family val="2"/>
      <charset val="238"/>
    </font>
    <font>
      <sz val="14"/>
      <color rgb="FF000000"/>
      <name val="Calibri"/>
      <family val="2"/>
      <charset val="238"/>
    </font>
    <font>
      <b/>
      <sz val="11"/>
      <name val="Calibri"/>
      <family val="2"/>
      <charset val="238"/>
    </font>
    <font>
      <sz val="11"/>
      <name val="Calibri"/>
      <family val="2"/>
      <charset val="238"/>
    </font>
    <font>
      <sz val="11"/>
      <color rgb="FF000000"/>
      <name val="Calibri"/>
      <family val="2"/>
      <charset val="238"/>
      <scheme val="minor"/>
    </font>
    <font>
      <sz val="11"/>
      <name val="Calibri"/>
      <family val="2"/>
      <charset val="238"/>
      <scheme val="minor"/>
    </font>
    <font>
      <sz val="11"/>
      <color indexed="8"/>
      <name val="Calibri"/>
      <family val="2"/>
      <charset val="238"/>
    </font>
    <font>
      <b/>
      <sz val="11"/>
      <color rgb="FF000000"/>
      <name val="Calibri"/>
      <family val="2"/>
      <charset val="238"/>
      <scheme val="minor"/>
    </font>
    <font>
      <b/>
      <sz val="11"/>
      <name val="Calibri"/>
      <family val="2"/>
      <charset val="238"/>
      <scheme val="minor"/>
    </font>
    <font>
      <b/>
      <u/>
      <sz val="11"/>
      <name val="Calibri"/>
      <family val="2"/>
      <charset val="238"/>
      <scheme val="minor"/>
    </font>
    <font>
      <sz val="11"/>
      <color theme="0"/>
      <name val="Calibri"/>
      <family val="2"/>
      <charset val="238"/>
    </font>
    <font>
      <sz val="11"/>
      <color rgb="FFFF0000"/>
      <name val="Calibri"/>
      <family val="2"/>
      <charset val="238"/>
    </font>
    <font>
      <b/>
      <sz val="11"/>
      <color rgb="FFFF0000"/>
      <name val="Calibri"/>
      <family val="2"/>
      <charset val="238"/>
    </font>
    <font>
      <strike/>
      <sz val="11"/>
      <color rgb="FFFF0000"/>
      <name val="Calibri"/>
      <family val="2"/>
      <charset val="238"/>
    </font>
    <font>
      <b/>
      <u/>
      <sz val="11"/>
      <name val="Calibri"/>
      <family val="2"/>
      <charset val="238"/>
    </font>
    <font>
      <b/>
      <strike/>
      <sz val="11"/>
      <color rgb="FFFF0000"/>
      <name val="Calibri"/>
      <family val="2"/>
      <charset val="238"/>
      <scheme val="minor"/>
    </font>
    <font>
      <strike/>
      <sz val="11"/>
      <color rgb="FFFF0000"/>
      <name val="Calibri"/>
      <family val="2"/>
      <charset val="238"/>
      <scheme val="minor"/>
    </font>
    <font>
      <b/>
      <strike/>
      <sz val="11"/>
      <color rgb="FFFF0000"/>
      <name val="Calibri"/>
      <family val="2"/>
      <charset val="238"/>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2">
    <xf numFmtId="0" fontId="0" fillId="0" borderId="0"/>
    <xf numFmtId="0" fontId="12" fillId="0" borderId="0"/>
  </cellStyleXfs>
  <cellXfs count="69">
    <xf numFmtId="0" fontId="0" fillId="0" borderId="0" xfId="0"/>
    <xf numFmtId="0" fontId="0" fillId="0" borderId="0" xfId="0" applyAlignment="1">
      <alignment vertical="top"/>
    </xf>
    <xf numFmtId="42" fontId="0" fillId="0" borderId="0" xfId="0" applyNumberFormat="1" applyAlignment="1">
      <alignment vertical="top"/>
    </xf>
    <xf numFmtId="0" fontId="0" fillId="0" borderId="0" xfId="0" applyAlignment="1">
      <alignment horizontal="left" vertical="top"/>
    </xf>
    <xf numFmtId="0" fontId="0" fillId="0" borderId="0" xfId="0" applyAlignment="1">
      <alignment horizontal="left"/>
    </xf>
    <xf numFmtId="0" fontId="3" fillId="0" borderId="0" xfId="0" applyFont="1" applyAlignment="1">
      <alignment horizontal="left" vertical="top"/>
    </xf>
    <xf numFmtId="0" fontId="0" fillId="0" borderId="0" xfId="0" applyAlignment="1">
      <alignment vertical="top" wrapText="1"/>
    </xf>
    <xf numFmtId="0" fontId="5" fillId="0" borderId="0" xfId="0" applyFont="1" applyAlignment="1">
      <alignment horizontal="left" vertical="top"/>
    </xf>
    <xf numFmtId="0" fontId="0" fillId="0" borderId="0" xfId="0" applyAlignment="1">
      <alignment wrapText="1"/>
    </xf>
    <xf numFmtId="0" fontId="5" fillId="0" borderId="0" xfId="0" applyFont="1"/>
    <xf numFmtId="0" fontId="0" fillId="0" borderId="0" xfId="0" applyAlignment="1">
      <alignment horizontal="left" vertical="top" wrapText="1"/>
    </xf>
    <xf numFmtId="0" fontId="6" fillId="0" borderId="0" xfId="0" applyFont="1" applyAlignment="1">
      <alignment vertical="top"/>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xf numFmtId="0" fontId="10" fillId="0" borderId="0" xfId="0" applyFont="1" applyAlignment="1">
      <alignment wrapText="1"/>
    </xf>
    <xf numFmtId="0" fontId="2" fillId="0" borderId="0" xfId="0" applyFont="1"/>
    <xf numFmtId="0" fontId="13" fillId="0" borderId="0" xfId="0" applyFont="1" applyAlignment="1">
      <alignment vertical="center" wrapText="1"/>
    </xf>
    <xf numFmtId="0" fontId="13" fillId="0" borderId="0" xfId="0" applyFont="1" applyAlignment="1">
      <alignment horizontal="justify" vertical="center" wrapText="1"/>
    </xf>
    <xf numFmtId="0" fontId="10" fillId="0" borderId="0" xfId="0" applyFont="1" applyAlignment="1">
      <alignment horizontal="justify" vertical="center" wrapText="1"/>
    </xf>
    <xf numFmtId="49" fontId="14" fillId="0" borderId="0" xfId="0" applyNumberFormat="1" applyFont="1" applyAlignment="1">
      <alignment horizontal="left" wrapText="1"/>
    </xf>
    <xf numFmtId="49" fontId="11" fillId="0" borderId="0" xfId="0" applyNumberFormat="1" applyFont="1" applyAlignment="1">
      <alignment horizontal="left" wrapText="1"/>
    </xf>
    <xf numFmtId="0" fontId="11" fillId="0" borderId="0" xfId="0" applyFont="1" applyAlignment="1">
      <alignment horizontal="left" wrapText="1"/>
    </xf>
    <xf numFmtId="0" fontId="10" fillId="0" borderId="0" xfId="0" applyFont="1" applyAlignment="1">
      <alignment vertical="center" wrapText="1"/>
    </xf>
    <xf numFmtId="0" fontId="13" fillId="0" borderId="0" xfId="0" applyFont="1" applyAlignment="1">
      <alignment horizontal="left" vertical="top"/>
    </xf>
    <xf numFmtId="0" fontId="3" fillId="0" borderId="0" xfId="0" applyFont="1" applyAlignment="1">
      <alignment vertical="top" wrapText="1"/>
    </xf>
    <xf numFmtId="9" fontId="0" fillId="0" borderId="0" xfId="0" applyNumberFormat="1"/>
    <xf numFmtId="42" fontId="9" fillId="0" borderId="0" xfId="0" applyNumberFormat="1" applyFont="1"/>
    <xf numFmtId="0" fontId="0" fillId="0" borderId="0" xfId="0" applyAlignment="1"/>
    <xf numFmtId="0" fontId="16" fillId="2" borderId="0" xfId="0" applyFont="1" applyFill="1" applyAlignment="1">
      <alignment horizontal="left" vertical="top"/>
    </xf>
    <xf numFmtId="0" fontId="17" fillId="0" borderId="0" xfId="0" applyFont="1"/>
    <xf numFmtId="0" fontId="4" fillId="0" borderId="0" xfId="0" applyFont="1"/>
    <xf numFmtId="0" fontId="19" fillId="0" borderId="0" xfId="0" applyFont="1" applyAlignment="1">
      <alignment horizontal="left" vertical="top"/>
    </xf>
    <xf numFmtId="0" fontId="19" fillId="0" borderId="0" xfId="0" applyFont="1" applyAlignment="1">
      <alignment vertical="top"/>
    </xf>
    <xf numFmtId="0" fontId="19" fillId="0" borderId="0" xfId="0" applyFont="1" applyAlignment="1">
      <alignment vertical="top" wrapText="1"/>
    </xf>
    <xf numFmtId="0" fontId="19" fillId="0" borderId="0" xfId="0" applyFont="1"/>
    <xf numFmtId="0" fontId="17" fillId="0" borderId="0" xfId="0" applyFont="1" applyAlignment="1">
      <alignment vertical="top" wrapText="1"/>
    </xf>
    <xf numFmtId="0" fontId="18" fillId="0" borderId="0" xfId="0" applyFont="1" applyFill="1" applyAlignment="1">
      <alignment vertical="top"/>
    </xf>
    <xf numFmtId="0" fontId="9" fillId="0" borderId="0" xfId="1" applyFont="1"/>
    <xf numFmtId="0" fontId="9" fillId="0" borderId="0" xfId="0" applyFont="1" applyAlignment="1">
      <alignment vertical="top" wrapText="1"/>
    </xf>
    <xf numFmtId="0" fontId="8" fillId="0" borderId="0" xfId="0" applyFont="1" applyAlignment="1">
      <alignment horizontal="left" vertical="top"/>
    </xf>
    <xf numFmtId="0" fontId="0" fillId="0" borderId="0" xfId="0" applyAlignment="1">
      <alignment wrapText="1"/>
    </xf>
    <xf numFmtId="0" fontId="10" fillId="0" borderId="0" xfId="0" applyFont="1" applyAlignment="1">
      <alignment wrapText="1"/>
    </xf>
    <xf numFmtId="0" fontId="21" fillId="0" borderId="0" xfId="0" applyFont="1"/>
    <xf numFmtId="0" fontId="21" fillId="0" borderId="0" xfId="0" applyFont="1" applyAlignment="1">
      <alignment wrapText="1"/>
    </xf>
    <xf numFmtId="0" fontId="22" fillId="0" borderId="0" xfId="1" applyFont="1"/>
    <xf numFmtId="0" fontId="22" fillId="0" borderId="0" xfId="0" applyFont="1" applyAlignment="1">
      <alignment wrapText="1"/>
    </xf>
    <xf numFmtId="0" fontId="22" fillId="0" borderId="0" xfId="0" applyFont="1" applyAlignment="1">
      <alignment horizontal="justify" vertical="center" wrapText="1"/>
    </xf>
    <xf numFmtId="0" fontId="21" fillId="0" borderId="0" xfId="0" applyFont="1" applyAlignment="1">
      <alignment horizontal="justify" vertical="center" wrapText="1"/>
    </xf>
    <xf numFmtId="0" fontId="22" fillId="0" borderId="0" xfId="0" applyFont="1" applyAlignment="1">
      <alignment vertical="center" wrapText="1"/>
    </xf>
    <xf numFmtId="0" fontId="19" fillId="0" borderId="0" xfId="0" applyFont="1" applyAlignment="1">
      <alignment wrapText="1"/>
    </xf>
    <xf numFmtId="0" fontId="22" fillId="0" borderId="0" xfId="0" applyFont="1" applyAlignment="1">
      <alignment horizontal="left" vertical="top"/>
    </xf>
    <xf numFmtId="0" fontId="22" fillId="0" borderId="0" xfId="0" applyFont="1"/>
    <xf numFmtId="49" fontId="21" fillId="0" borderId="0" xfId="0" applyNumberFormat="1" applyFont="1" applyAlignment="1">
      <alignment horizontal="left" wrapText="1"/>
    </xf>
    <xf numFmtId="0" fontId="14" fillId="0" borderId="0" xfId="0" applyFont="1" applyAlignment="1">
      <alignment horizontal="left" vertical="top" wrapText="1"/>
    </xf>
    <xf numFmtId="0" fontId="9" fillId="0" borderId="0" xfId="0" applyFont="1" applyAlignment="1">
      <alignment wrapText="1"/>
    </xf>
    <xf numFmtId="0" fontId="14" fillId="0" borderId="0" xfId="0" applyFont="1" applyAlignment="1">
      <alignment wrapText="1"/>
    </xf>
    <xf numFmtId="0" fontId="8" fillId="0" borderId="0" xfId="0" applyFont="1" applyAlignment="1">
      <alignment wrapText="1"/>
    </xf>
    <xf numFmtId="0" fontId="10" fillId="0" borderId="0" xfId="0" applyFont="1" applyAlignment="1">
      <alignment wrapText="1"/>
    </xf>
    <xf numFmtId="0" fontId="0" fillId="0" borderId="0" xfId="0" applyAlignment="1">
      <alignment wrapText="1"/>
    </xf>
    <xf numFmtId="0" fontId="11" fillId="0" borderId="0" xfId="0" applyFont="1" applyAlignment="1">
      <alignment wrapText="1"/>
    </xf>
    <xf numFmtId="0" fontId="11" fillId="0" borderId="0" xfId="1" applyFont="1" applyAlignment="1">
      <alignment wrapText="1"/>
    </xf>
    <xf numFmtId="0" fontId="20" fillId="0" borderId="0" xfId="1" applyFont="1" applyAlignment="1">
      <alignment wrapText="1"/>
    </xf>
    <xf numFmtId="0" fontId="22" fillId="0" borderId="0" xfId="0" applyFont="1" applyAlignment="1">
      <alignment wrapText="1"/>
    </xf>
    <xf numFmtId="0" fontId="19" fillId="0" borderId="0" xfId="0" applyFont="1" applyAlignment="1">
      <alignment wrapText="1"/>
    </xf>
    <xf numFmtId="0" fontId="19" fillId="0" borderId="0" xfId="1" applyFont="1" applyAlignment="1">
      <alignment wrapText="1"/>
    </xf>
    <xf numFmtId="0" fontId="1" fillId="0" borderId="0" xfId="0" applyFont="1"/>
  </cellXfs>
  <cellStyles count="2">
    <cellStyle name="Normální" xfId="0" builtinId="0"/>
    <cellStyle name="normální 2 2"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3"/>
  <sheetViews>
    <sheetView tabSelected="1" zoomScale="90" zoomScaleNormal="90" workbookViewId="0">
      <selection activeCell="C123" sqref="C123"/>
    </sheetView>
  </sheetViews>
  <sheetFormatPr defaultRowHeight="14.5" x14ac:dyDescent="0.35"/>
  <cols>
    <col min="1" max="1" width="30.1796875" style="30" customWidth="1"/>
    <col min="2" max="2" width="8.81640625" customWidth="1"/>
    <col min="3" max="3" width="88" customWidth="1"/>
    <col min="4" max="4" width="42.7265625" customWidth="1"/>
    <col min="5" max="5" width="6" customWidth="1"/>
    <col min="6" max="6" width="7" style="4" bestFit="1" customWidth="1"/>
    <col min="7" max="7" width="14" customWidth="1"/>
    <col min="8" max="8" width="13.1796875" customWidth="1"/>
    <col min="9" max="9" width="5.1796875" customWidth="1"/>
    <col min="10" max="10" width="13" customWidth="1"/>
    <col min="11" max="11" width="14" customWidth="1"/>
  </cols>
  <sheetData>
    <row r="1" spans="1:11" ht="18.5" x14ac:dyDescent="0.35">
      <c r="B1" s="7" t="s">
        <v>69</v>
      </c>
      <c r="D1" s="8"/>
      <c r="E1" s="3"/>
      <c r="F1" s="3"/>
    </row>
    <row r="2" spans="1:11" ht="18.5" x14ac:dyDescent="0.45">
      <c r="B2" s="9" t="s">
        <v>70</v>
      </c>
      <c r="D2" s="8"/>
      <c r="E2" s="3"/>
      <c r="F2" s="3"/>
    </row>
    <row r="3" spans="1:11" ht="18.5" x14ac:dyDescent="0.45">
      <c r="B3" s="9" t="s">
        <v>71</v>
      </c>
      <c r="D3" s="8"/>
      <c r="E3" s="3"/>
      <c r="F3" s="3"/>
    </row>
    <row r="4" spans="1:11" ht="18.5" x14ac:dyDescent="0.35">
      <c r="B4" s="7" t="s">
        <v>133</v>
      </c>
      <c r="D4" s="8"/>
      <c r="E4" s="3"/>
      <c r="F4" s="3"/>
    </row>
    <row r="5" spans="1:11" x14ac:dyDescent="0.35">
      <c r="D5" s="8"/>
      <c r="E5" s="3"/>
      <c r="F5" s="3"/>
      <c r="G5" s="1"/>
    </row>
    <row r="6" spans="1:11" ht="18.5" x14ac:dyDescent="0.35">
      <c r="B6" s="7" t="s">
        <v>72</v>
      </c>
      <c r="D6" s="39"/>
      <c r="E6" s="3"/>
      <c r="F6" s="3"/>
      <c r="G6" s="1"/>
    </row>
    <row r="7" spans="1:11" s="4" customFormat="1" ht="29" x14ac:dyDescent="0.35">
      <c r="B7" s="3" t="s">
        <v>0</v>
      </c>
      <c r="C7" s="3" t="s">
        <v>1</v>
      </c>
      <c r="D7" s="10" t="s">
        <v>2</v>
      </c>
      <c r="E7" s="3" t="s">
        <v>3</v>
      </c>
      <c r="F7" s="5" t="s">
        <v>73</v>
      </c>
      <c r="G7" s="12" t="s">
        <v>68</v>
      </c>
      <c r="H7" s="27" t="s">
        <v>129</v>
      </c>
      <c r="I7" s="5" t="s">
        <v>132</v>
      </c>
      <c r="J7" s="12" t="s">
        <v>130</v>
      </c>
      <c r="K7" s="27" t="s">
        <v>131</v>
      </c>
    </row>
    <row r="8" spans="1:11" x14ac:dyDescent="0.35">
      <c r="B8" s="11"/>
      <c r="C8" s="11"/>
      <c r="D8" s="1"/>
      <c r="E8" s="1"/>
      <c r="F8" s="3"/>
      <c r="G8" s="1"/>
    </row>
    <row r="9" spans="1:11" x14ac:dyDescent="0.35">
      <c r="A9" s="31" t="s">
        <v>134</v>
      </c>
      <c r="B9" s="1" t="s">
        <v>45</v>
      </c>
      <c r="C9" s="14" t="s">
        <v>137</v>
      </c>
      <c r="D9" s="41" t="s">
        <v>136</v>
      </c>
      <c r="E9" s="1" t="s">
        <v>4</v>
      </c>
      <c r="F9" s="3">
        <v>2</v>
      </c>
      <c r="G9" s="2">
        <v>0</v>
      </c>
      <c r="H9" s="29">
        <f>SUM(G9*F9)</f>
        <v>0</v>
      </c>
      <c r="I9" s="28">
        <v>0.21</v>
      </c>
      <c r="J9" s="29">
        <f>SUM(G9*1.21)</f>
        <v>0</v>
      </c>
      <c r="K9" s="29">
        <f>SUM(J9*F9)</f>
        <v>0</v>
      </c>
    </row>
    <row r="10" spans="1:11" x14ac:dyDescent="0.35">
      <c r="A10" s="31" t="s">
        <v>134</v>
      </c>
      <c r="B10" s="1"/>
      <c r="C10" s="15" t="s">
        <v>42</v>
      </c>
      <c r="D10" s="38"/>
      <c r="E10" s="1"/>
      <c r="F10" s="3"/>
      <c r="G10" s="1"/>
    </row>
    <row r="11" spans="1:11" x14ac:dyDescent="0.35">
      <c r="A11" s="31" t="s">
        <v>134</v>
      </c>
      <c r="B11" s="1"/>
      <c r="C11" s="40" t="s">
        <v>43</v>
      </c>
      <c r="D11" s="38"/>
      <c r="E11" s="1"/>
      <c r="F11" s="3"/>
      <c r="G11" s="1"/>
    </row>
    <row r="12" spans="1:11" x14ac:dyDescent="0.35">
      <c r="A12" s="31" t="s">
        <v>134</v>
      </c>
      <c r="B12" s="1"/>
      <c r="C12" s="15" t="s">
        <v>40</v>
      </c>
      <c r="D12" s="38"/>
      <c r="E12" s="1"/>
      <c r="F12" s="3"/>
      <c r="G12" s="1"/>
    </row>
    <row r="13" spans="1:11" x14ac:dyDescent="0.35">
      <c r="A13" s="31" t="s">
        <v>134</v>
      </c>
      <c r="B13" s="1"/>
      <c r="C13" s="15" t="s">
        <v>44</v>
      </c>
      <c r="D13" s="38"/>
      <c r="E13" s="1"/>
      <c r="F13" s="3"/>
      <c r="G13" s="1"/>
    </row>
    <row r="14" spans="1:11" x14ac:dyDescent="0.35">
      <c r="B14" s="1"/>
      <c r="C14" s="1"/>
      <c r="D14" s="1"/>
      <c r="E14" s="1"/>
      <c r="F14" s="3"/>
      <c r="G14" s="1"/>
    </row>
    <row r="15" spans="1:11" x14ac:dyDescent="0.35">
      <c r="A15" s="31" t="s">
        <v>134</v>
      </c>
      <c r="B15" s="1" t="s">
        <v>46</v>
      </c>
      <c r="C15" s="1" t="s">
        <v>47</v>
      </c>
      <c r="D15" s="1" t="s">
        <v>48</v>
      </c>
      <c r="E15" s="1" t="s">
        <v>4</v>
      </c>
      <c r="F15" s="3">
        <v>1</v>
      </c>
      <c r="G15" s="2">
        <v>0</v>
      </c>
      <c r="H15" s="29">
        <f>SUM(G15*F15)</f>
        <v>0</v>
      </c>
      <c r="I15" s="28">
        <v>0.21</v>
      </c>
      <c r="J15" s="29">
        <f>SUM(G15*1.21)</f>
        <v>0</v>
      </c>
      <c r="K15" s="29">
        <f>SUM(J15*F15)</f>
        <v>0</v>
      </c>
    </row>
    <row r="16" spans="1:11" x14ac:dyDescent="0.35">
      <c r="A16" s="31" t="s">
        <v>134</v>
      </c>
      <c r="B16" s="1"/>
      <c r="C16" s="1" t="s">
        <v>49</v>
      </c>
      <c r="D16" s="1"/>
      <c r="E16" s="1"/>
      <c r="F16" s="3"/>
      <c r="G16" s="1"/>
    </row>
    <row r="17" spans="1:11" x14ac:dyDescent="0.35">
      <c r="A17" s="31" t="s">
        <v>134</v>
      </c>
      <c r="B17" s="1"/>
      <c r="C17" s="1" t="s">
        <v>50</v>
      </c>
      <c r="D17" s="1"/>
      <c r="E17" s="1"/>
      <c r="F17" s="3"/>
      <c r="G17" s="1"/>
    </row>
    <row r="18" spans="1:11" x14ac:dyDescent="0.35">
      <c r="A18" s="31" t="s">
        <v>134</v>
      </c>
      <c r="B18" s="1"/>
      <c r="C18" s="1" t="s">
        <v>51</v>
      </c>
      <c r="D18" s="1"/>
      <c r="E18" s="1"/>
      <c r="F18" s="3"/>
      <c r="G18" s="1"/>
    </row>
    <row r="19" spans="1:11" x14ac:dyDescent="0.35">
      <c r="A19" s="31" t="s">
        <v>134</v>
      </c>
      <c r="B19" s="1"/>
      <c r="C19" s="1" t="s">
        <v>52</v>
      </c>
      <c r="D19" s="1"/>
      <c r="E19" s="1"/>
      <c r="F19" s="3"/>
      <c r="G19" s="1"/>
    </row>
    <row r="20" spans="1:11" x14ac:dyDescent="0.35">
      <c r="A20" s="31" t="s">
        <v>134</v>
      </c>
      <c r="B20" s="1"/>
      <c r="C20" s="1" t="s">
        <v>53</v>
      </c>
      <c r="D20" s="1"/>
      <c r="E20" s="1"/>
      <c r="F20" s="3"/>
      <c r="G20" s="1"/>
    </row>
    <row r="21" spans="1:11" x14ac:dyDescent="0.35">
      <c r="A21" s="31" t="s">
        <v>134</v>
      </c>
      <c r="B21" s="1"/>
      <c r="C21" s="1" t="s">
        <v>54</v>
      </c>
      <c r="D21" s="1"/>
      <c r="E21" s="1"/>
      <c r="F21" s="3"/>
      <c r="G21" s="1"/>
    </row>
    <row r="22" spans="1:11" x14ac:dyDescent="0.35">
      <c r="A22" s="31" t="s">
        <v>134</v>
      </c>
      <c r="B22" s="1"/>
      <c r="C22" s="1" t="s">
        <v>55</v>
      </c>
      <c r="D22" s="1"/>
      <c r="E22" s="1"/>
      <c r="F22" s="3"/>
      <c r="G22" s="1"/>
    </row>
    <row r="23" spans="1:11" x14ac:dyDescent="0.35">
      <c r="B23" s="1"/>
      <c r="C23" s="1"/>
      <c r="D23" s="1"/>
      <c r="E23" s="1"/>
      <c r="F23" s="3"/>
      <c r="G23" s="2"/>
    </row>
    <row r="24" spans="1:11" x14ac:dyDescent="0.35">
      <c r="A24" s="31" t="s">
        <v>134</v>
      </c>
      <c r="B24" s="1" t="s">
        <v>56</v>
      </c>
      <c r="C24" s="1" t="s">
        <v>57</v>
      </c>
      <c r="D24" s="1" t="s">
        <v>58</v>
      </c>
      <c r="E24" s="1" t="s">
        <v>4</v>
      </c>
      <c r="F24" s="3">
        <v>1</v>
      </c>
      <c r="G24" s="2">
        <v>0</v>
      </c>
      <c r="H24" s="29">
        <f>SUM(G24*F24)</f>
        <v>0</v>
      </c>
      <c r="I24" s="28">
        <v>0.21</v>
      </c>
      <c r="J24" s="29">
        <f>SUM(G24*1.21)</f>
        <v>0</v>
      </c>
      <c r="K24" s="29">
        <f>SUM(J24*F24)</f>
        <v>0</v>
      </c>
    </row>
    <row r="25" spans="1:11" x14ac:dyDescent="0.35">
      <c r="A25" s="31" t="s">
        <v>134</v>
      </c>
      <c r="B25" s="1"/>
      <c r="C25" s="1" t="s">
        <v>59</v>
      </c>
      <c r="D25" s="1"/>
      <c r="E25" s="1"/>
      <c r="F25" s="3"/>
      <c r="G25" s="1"/>
    </row>
    <row r="26" spans="1:11" x14ac:dyDescent="0.35">
      <c r="A26" s="31" t="s">
        <v>134</v>
      </c>
      <c r="B26" s="1"/>
      <c r="C26" s="1" t="s">
        <v>60</v>
      </c>
      <c r="D26" s="1"/>
      <c r="E26" s="1"/>
      <c r="F26" s="3"/>
      <c r="G26" s="1"/>
    </row>
    <row r="27" spans="1:11" x14ac:dyDescent="0.35">
      <c r="A27" s="31" t="s">
        <v>134</v>
      </c>
      <c r="B27" s="1"/>
      <c r="C27" s="1" t="s">
        <v>61</v>
      </c>
      <c r="D27" s="1"/>
      <c r="E27" s="1"/>
      <c r="F27" s="3"/>
      <c r="G27" s="1"/>
    </row>
    <row r="28" spans="1:11" x14ac:dyDescent="0.35">
      <c r="A28" s="31" t="s">
        <v>134</v>
      </c>
      <c r="B28" s="1"/>
      <c r="C28" s="1" t="s">
        <v>62</v>
      </c>
      <c r="D28" s="1"/>
      <c r="E28" s="1"/>
      <c r="F28" s="3"/>
      <c r="G28" s="1"/>
    </row>
    <row r="29" spans="1:11" x14ac:dyDescent="0.35">
      <c r="A29" s="31" t="s">
        <v>134</v>
      </c>
      <c r="B29" s="1"/>
      <c r="C29" s="1" t="s">
        <v>63</v>
      </c>
      <c r="D29" s="1"/>
      <c r="E29" s="1"/>
      <c r="F29" s="3"/>
      <c r="G29" s="1"/>
    </row>
    <row r="30" spans="1:11" x14ac:dyDescent="0.35">
      <c r="A30" s="31" t="s">
        <v>134</v>
      </c>
      <c r="B30" s="1"/>
      <c r="C30" s="1" t="s">
        <v>64</v>
      </c>
      <c r="D30" s="1"/>
      <c r="E30" s="1"/>
      <c r="F30" s="3"/>
      <c r="G30" s="1"/>
    </row>
    <row r="31" spans="1:11" x14ac:dyDescent="0.35">
      <c r="A31" s="31" t="s">
        <v>134</v>
      </c>
      <c r="B31" s="1"/>
      <c r="C31" s="1" t="s">
        <v>65</v>
      </c>
      <c r="D31" s="1"/>
      <c r="E31" s="1"/>
      <c r="F31" s="3"/>
      <c r="G31" s="1"/>
    </row>
    <row r="32" spans="1:11" x14ac:dyDescent="0.35">
      <c r="A32" s="31" t="s">
        <v>134</v>
      </c>
      <c r="B32" s="1"/>
      <c r="C32" s="1" t="s">
        <v>66</v>
      </c>
      <c r="D32" s="1"/>
      <c r="E32" s="1"/>
      <c r="F32" s="3"/>
      <c r="G32" s="1"/>
    </row>
    <row r="33" spans="1:7" x14ac:dyDescent="0.35">
      <c r="A33" s="31" t="s">
        <v>134</v>
      </c>
      <c r="B33" s="1"/>
      <c r="C33" s="1" t="s">
        <v>67</v>
      </c>
      <c r="D33" s="1"/>
      <c r="E33" s="1"/>
      <c r="F33" s="3"/>
      <c r="G33" s="1"/>
    </row>
    <row r="34" spans="1:7" x14ac:dyDescent="0.35">
      <c r="B34" s="1"/>
      <c r="C34" s="1"/>
      <c r="D34" s="1"/>
      <c r="E34" s="1"/>
      <c r="F34" s="3"/>
      <c r="G34" s="1"/>
    </row>
    <row r="35" spans="1:7" x14ac:dyDescent="0.35">
      <c r="B35" s="1"/>
      <c r="C35" s="1"/>
      <c r="D35" s="1"/>
      <c r="E35" s="1"/>
      <c r="F35" s="3"/>
      <c r="G35" s="1"/>
    </row>
    <row r="36" spans="1:7" x14ac:dyDescent="0.35">
      <c r="A36"/>
      <c r="B36" s="26" t="s">
        <v>74</v>
      </c>
      <c r="C36" s="1"/>
      <c r="D36" s="6"/>
      <c r="E36" s="1"/>
      <c r="F36" s="3"/>
      <c r="G36" s="1"/>
    </row>
    <row r="37" spans="1:7" x14ac:dyDescent="0.35">
      <c r="A37"/>
      <c r="C37" s="56" t="s">
        <v>142</v>
      </c>
      <c r="D37" s="57"/>
    </row>
    <row r="38" spans="1:7" ht="48.75" customHeight="1" x14ac:dyDescent="0.35">
      <c r="A38"/>
      <c r="C38" s="58" t="s">
        <v>143</v>
      </c>
      <c r="D38" s="59"/>
    </row>
    <row r="39" spans="1:7" ht="30" customHeight="1" x14ac:dyDescent="0.35">
      <c r="A39"/>
      <c r="C39" s="60" t="s">
        <v>144</v>
      </c>
      <c r="D39" s="61"/>
    </row>
    <row r="40" spans="1:7" ht="30.75" customHeight="1" x14ac:dyDescent="0.35">
      <c r="A40"/>
      <c r="C40" s="62" t="s">
        <v>145</v>
      </c>
      <c r="D40" s="61"/>
    </row>
    <row r="41" spans="1:7" ht="30.75" customHeight="1" x14ac:dyDescent="0.35">
      <c r="A41"/>
      <c r="C41" s="63" t="s">
        <v>141</v>
      </c>
      <c r="D41" s="61"/>
    </row>
    <row r="42" spans="1:7" ht="30" customHeight="1" x14ac:dyDescent="0.35">
      <c r="A42"/>
      <c r="C42" s="64" t="s">
        <v>148</v>
      </c>
      <c r="D42" s="64"/>
    </row>
    <row r="43" spans="1:7" x14ac:dyDescent="0.35">
      <c r="A43"/>
      <c r="C43" s="68"/>
      <c r="D43" s="8"/>
    </row>
    <row r="44" spans="1:7" x14ac:dyDescent="0.35">
      <c r="A44"/>
      <c r="C44" s="22" t="s">
        <v>163</v>
      </c>
      <c r="D44" s="8"/>
    </row>
    <row r="45" spans="1:7" ht="29" x14ac:dyDescent="0.35">
      <c r="A45"/>
      <c r="C45" s="21" t="s">
        <v>126</v>
      </c>
      <c r="D45" s="8"/>
    </row>
    <row r="46" spans="1:7" x14ac:dyDescent="0.35">
      <c r="A46"/>
      <c r="C46" s="47"/>
      <c r="D46" s="8"/>
    </row>
    <row r="47" spans="1:7" x14ac:dyDescent="0.35">
      <c r="A47"/>
      <c r="C47" s="25" t="s">
        <v>155</v>
      </c>
      <c r="D47" s="8"/>
    </row>
    <row r="48" spans="1:7" x14ac:dyDescent="0.35">
      <c r="A48"/>
      <c r="C48" s="37"/>
      <c r="D48" s="8"/>
    </row>
    <row r="49" spans="1:5" ht="43.5" x14ac:dyDescent="0.35">
      <c r="A49"/>
      <c r="C49" s="19" t="s">
        <v>128</v>
      </c>
      <c r="D49" s="8"/>
      <c r="E49" s="32"/>
    </row>
    <row r="50" spans="1:5" x14ac:dyDescent="0.35">
      <c r="A50"/>
      <c r="C50" s="46"/>
      <c r="D50" s="8"/>
    </row>
    <row r="51" spans="1:5" x14ac:dyDescent="0.35">
      <c r="A51"/>
      <c r="C51" s="1" t="s">
        <v>6</v>
      </c>
      <c r="D51" s="8"/>
      <c r="E51" s="32"/>
    </row>
    <row r="52" spans="1:5" x14ac:dyDescent="0.35">
      <c r="A52"/>
      <c r="C52" s="50"/>
      <c r="D52" s="8"/>
      <c r="E52" s="33"/>
    </row>
    <row r="53" spans="1:5" x14ac:dyDescent="0.35">
      <c r="A53"/>
      <c r="C53" s="49"/>
      <c r="D53" s="8"/>
    </row>
    <row r="54" spans="1:5" x14ac:dyDescent="0.35">
      <c r="A54"/>
      <c r="C54" s="49"/>
      <c r="D54" s="8"/>
    </row>
    <row r="55" spans="1:5" x14ac:dyDescent="0.35">
      <c r="A55"/>
      <c r="C55" s="49"/>
      <c r="D55" s="49"/>
    </row>
    <row r="56" spans="1:5" x14ac:dyDescent="0.35">
      <c r="A56"/>
      <c r="C56" s="49"/>
      <c r="D56" s="49"/>
    </row>
    <row r="57" spans="1:5" x14ac:dyDescent="0.35">
      <c r="A57"/>
      <c r="C57" s="49"/>
      <c r="D57" s="49"/>
    </row>
    <row r="58" spans="1:5" x14ac:dyDescent="0.35">
      <c r="A58"/>
      <c r="C58" s="49"/>
      <c r="D58" s="49"/>
    </row>
    <row r="59" spans="1:5" x14ac:dyDescent="0.35">
      <c r="A59"/>
      <c r="C59" s="49"/>
      <c r="D59" s="49"/>
      <c r="E59" s="32"/>
    </row>
    <row r="60" spans="1:5" x14ac:dyDescent="0.35">
      <c r="A60"/>
      <c r="C60" s="49"/>
      <c r="D60" s="49"/>
    </row>
    <row r="61" spans="1:5" x14ac:dyDescent="0.35">
      <c r="A61"/>
      <c r="C61" s="49"/>
      <c r="D61" s="49"/>
      <c r="E61" s="32"/>
    </row>
    <row r="62" spans="1:5" ht="15" customHeight="1" x14ac:dyDescent="0.35">
      <c r="A62"/>
      <c r="C62" s="49"/>
      <c r="D62" s="49"/>
      <c r="E62" s="32"/>
    </row>
    <row r="63" spans="1:5" x14ac:dyDescent="0.35">
      <c r="A63"/>
      <c r="C63" s="49"/>
      <c r="D63" s="49"/>
    </row>
    <row r="64" spans="1:5" x14ac:dyDescent="0.35">
      <c r="A64"/>
      <c r="C64" s="49"/>
      <c r="D64" s="49"/>
    </row>
    <row r="65" spans="1:5" x14ac:dyDescent="0.35">
      <c r="A65"/>
      <c r="C65" s="49"/>
      <c r="D65" s="49"/>
    </row>
    <row r="66" spans="1:5" ht="15" customHeight="1" x14ac:dyDescent="0.35">
      <c r="A66"/>
      <c r="C66" s="49"/>
      <c r="D66" s="49"/>
    </row>
    <row r="67" spans="1:5" x14ac:dyDescent="0.35">
      <c r="A67"/>
      <c r="C67" s="17"/>
      <c r="D67" s="8"/>
    </row>
    <row r="68" spans="1:5" x14ac:dyDescent="0.35">
      <c r="A68"/>
      <c r="D68" s="8"/>
    </row>
    <row r="69" spans="1:5" x14ac:dyDescent="0.35">
      <c r="A69"/>
      <c r="C69" s="21"/>
      <c r="D69" s="8"/>
    </row>
    <row r="70" spans="1:5" x14ac:dyDescent="0.35">
      <c r="A70"/>
      <c r="D70" s="8"/>
    </row>
    <row r="71" spans="1:5" x14ac:dyDescent="0.35">
      <c r="A71"/>
      <c r="C71" s="50"/>
      <c r="D71" s="8"/>
      <c r="E71" s="33"/>
    </row>
    <row r="72" spans="1:5" x14ac:dyDescent="0.35">
      <c r="A72"/>
      <c r="C72" s="51"/>
      <c r="D72" s="8"/>
    </row>
    <row r="73" spans="1:5" x14ac:dyDescent="0.35">
      <c r="A73"/>
      <c r="C73" s="25"/>
      <c r="D73" s="8"/>
    </row>
    <row r="74" spans="1:5" x14ac:dyDescent="0.35">
      <c r="A74"/>
      <c r="D74" s="8"/>
    </row>
    <row r="75" spans="1:5" x14ac:dyDescent="0.35">
      <c r="A75"/>
      <c r="C75" s="25"/>
      <c r="D75" s="8"/>
    </row>
    <row r="76" spans="1:5" x14ac:dyDescent="0.35">
      <c r="A76"/>
      <c r="D76" s="8"/>
    </row>
    <row r="77" spans="1:5" x14ac:dyDescent="0.35">
      <c r="A77"/>
      <c r="D77" s="8"/>
    </row>
    <row r="78" spans="1:5" x14ac:dyDescent="0.35">
      <c r="A78"/>
      <c r="D78" s="8"/>
    </row>
    <row r="79" spans="1:5" x14ac:dyDescent="0.35">
      <c r="A79"/>
      <c r="B79" s="35"/>
      <c r="C79" s="37"/>
      <c r="D79" s="8"/>
    </row>
    <row r="80" spans="1:5" x14ac:dyDescent="0.35">
      <c r="A80"/>
      <c r="B80" s="37"/>
      <c r="C80" s="35"/>
      <c r="D80" s="8"/>
    </row>
    <row r="81" spans="1:4" x14ac:dyDescent="0.35">
      <c r="A81"/>
      <c r="D81" s="8"/>
    </row>
    <row r="82" spans="1:4" x14ac:dyDescent="0.35">
      <c r="A82"/>
      <c r="C82" s="35"/>
      <c r="D82" s="8"/>
    </row>
    <row r="83" spans="1:4" x14ac:dyDescent="0.35">
      <c r="A83"/>
      <c r="C83" s="35"/>
      <c r="D83" s="8"/>
    </row>
    <row r="84" spans="1:4" x14ac:dyDescent="0.35">
      <c r="A84"/>
      <c r="C84" s="35" t="s">
        <v>9</v>
      </c>
      <c r="D84" s="8"/>
    </row>
    <row r="85" spans="1:4" x14ac:dyDescent="0.35">
      <c r="A85"/>
      <c r="C85" s="36"/>
      <c r="D85" s="8"/>
    </row>
    <row r="86" spans="1:4" x14ac:dyDescent="0.35">
      <c r="A86"/>
      <c r="C86" s="36"/>
      <c r="D86" s="8"/>
    </row>
    <row r="87" spans="1:4" x14ac:dyDescent="0.35">
      <c r="A87"/>
      <c r="C87" s="35"/>
      <c r="D87" s="8"/>
    </row>
    <row r="88" spans="1:4" x14ac:dyDescent="0.35">
      <c r="A88"/>
      <c r="C88" s="35"/>
      <c r="D88" s="8"/>
    </row>
    <row r="89" spans="1:4" x14ac:dyDescent="0.35">
      <c r="A89"/>
      <c r="C89" s="35"/>
      <c r="D89" s="8"/>
    </row>
    <row r="90" spans="1:4" x14ac:dyDescent="0.35">
      <c r="A90"/>
      <c r="C90" s="35"/>
      <c r="D90" s="8"/>
    </row>
    <row r="91" spans="1:4" x14ac:dyDescent="0.35">
      <c r="A91"/>
      <c r="C91" s="35"/>
      <c r="D91" s="8"/>
    </row>
    <row r="92" spans="1:4" x14ac:dyDescent="0.35">
      <c r="A92"/>
      <c r="C92" s="35"/>
      <c r="D92" s="8"/>
    </row>
    <row r="93" spans="1:4" x14ac:dyDescent="0.35">
      <c r="A93"/>
      <c r="C93" s="35"/>
      <c r="D93" s="8"/>
    </row>
    <row r="94" spans="1:4" x14ac:dyDescent="0.35">
      <c r="A94"/>
      <c r="C94" s="35"/>
      <c r="D94" s="8"/>
    </row>
    <row r="95" spans="1:4" x14ac:dyDescent="0.35">
      <c r="A95"/>
      <c r="C95" s="35"/>
      <c r="D95" s="8"/>
    </row>
    <row r="96" spans="1:4" x14ac:dyDescent="0.35">
      <c r="A96"/>
      <c r="C96" s="1" t="s">
        <v>9</v>
      </c>
      <c r="D96" s="8"/>
    </row>
    <row r="97" spans="1:4" x14ac:dyDescent="0.35">
      <c r="A97"/>
      <c r="C97" s="35"/>
      <c r="D97" s="8"/>
    </row>
    <row r="98" spans="1:4" x14ac:dyDescent="0.35">
      <c r="A98"/>
      <c r="C98" s="35"/>
      <c r="D98" s="8"/>
    </row>
    <row r="99" spans="1:4" x14ac:dyDescent="0.35">
      <c r="A99"/>
      <c r="C99" s="35" t="s">
        <v>9</v>
      </c>
      <c r="D99" s="8"/>
    </row>
    <row r="100" spans="1:4" x14ac:dyDescent="0.35">
      <c r="A100"/>
      <c r="C100" s="35"/>
      <c r="D100" s="8"/>
    </row>
    <row r="101" spans="1:4" x14ac:dyDescent="0.35">
      <c r="A101"/>
      <c r="C101" s="36"/>
      <c r="D101" s="8"/>
    </row>
    <row r="102" spans="1:4" x14ac:dyDescent="0.35">
      <c r="A102"/>
      <c r="C102" s="36"/>
      <c r="D102" s="8"/>
    </row>
    <row r="103" spans="1:4" x14ac:dyDescent="0.35">
      <c r="A103"/>
      <c r="C103" s="36"/>
      <c r="D103" s="8"/>
    </row>
    <row r="104" spans="1:4" x14ac:dyDescent="0.35">
      <c r="A104"/>
      <c r="C104" s="1" t="s">
        <v>9</v>
      </c>
      <c r="D104" s="8"/>
    </row>
    <row r="105" spans="1:4" x14ac:dyDescent="0.35">
      <c r="A105"/>
      <c r="C105" s="35"/>
      <c r="D105" s="8"/>
    </row>
    <row r="106" spans="1:4" x14ac:dyDescent="0.35">
      <c r="A106"/>
      <c r="C106" s="36"/>
      <c r="D106" s="8"/>
    </row>
    <row r="107" spans="1:4" x14ac:dyDescent="0.35">
      <c r="A107"/>
      <c r="C107" s="1" t="s">
        <v>9</v>
      </c>
      <c r="D107" s="8"/>
    </row>
    <row r="108" spans="1:4" x14ac:dyDescent="0.35">
      <c r="A108"/>
      <c r="C108" s="35"/>
      <c r="D108" s="8"/>
    </row>
    <row r="109" spans="1:4" x14ac:dyDescent="0.35">
      <c r="A109"/>
      <c r="C109" s="36"/>
      <c r="D109" s="8"/>
    </row>
    <row r="110" spans="1:4" x14ac:dyDescent="0.35">
      <c r="A110"/>
      <c r="C110" s="35"/>
      <c r="D110" s="8"/>
    </row>
    <row r="111" spans="1:4" x14ac:dyDescent="0.35">
      <c r="A111"/>
      <c r="C111" s="36"/>
      <c r="D111" s="8"/>
    </row>
    <row r="112" spans="1:4" x14ac:dyDescent="0.35">
      <c r="A112"/>
      <c r="C112" s="35" t="s">
        <v>9</v>
      </c>
      <c r="D112" s="8"/>
    </row>
    <row r="113" spans="1:4" x14ac:dyDescent="0.35">
      <c r="A113"/>
      <c r="C113" s="35"/>
      <c r="D113" s="8"/>
    </row>
    <row r="114" spans="1:4" x14ac:dyDescent="0.35">
      <c r="A114"/>
      <c r="C114" s="36"/>
      <c r="D114" s="8"/>
    </row>
    <row r="115" spans="1:4" x14ac:dyDescent="0.35">
      <c r="A115"/>
      <c r="C115" s="1" t="s">
        <v>9</v>
      </c>
      <c r="D115" s="8"/>
    </row>
    <row r="116" spans="1:4" x14ac:dyDescent="0.35">
      <c r="A116"/>
      <c r="C116" s="35"/>
      <c r="D116" s="8"/>
    </row>
    <row r="117" spans="1:4" x14ac:dyDescent="0.35">
      <c r="A117"/>
      <c r="C117" s="36"/>
      <c r="D117" s="8"/>
    </row>
    <row r="118" spans="1:4" x14ac:dyDescent="0.35">
      <c r="A118"/>
      <c r="C118" s="35" t="s">
        <v>9</v>
      </c>
      <c r="D118" s="8"/>
    </row>
    <row r="119" spans="1:4" x14ac:dyDescent="0.35">
      <c r="A119"/>
      <c r="C119" s="35"/>
      <c r="D119" s="8"/>
    </row>
    <row r="120" spans="1:4" x14ac:dyDescent="0.35">
      <c r="A120"/>
      <c r="C120" s="36"/>
      <c r="D120" s="8"/>
    </row>
    <row r="121" spans="1:4" x14ac:dyDescent="0.35">
      <c r="A121"/>
      <c r="C121" s="1" t="s">
        <v>9</v>
      </c>
      <c r="D121" s="8"/>
    </row>
    <row r="122" spans="1:4" x14ac:dyDescent="0.35">
      <c r="A122"/>
      <c r="C122" s="35"/>
      <c r="D122" s="8"/>
    </row>
    <row r="123" spans="1:4" x14ac:dyDescent="0.35">
      <c r="A123"/>
      <c r="C123" s="36"/>
      <c r="D123" s="8"/>
    </row>
  </sheetData>
  <sheetProtection formatCells="0" formatColumns="0" formatRows="0" insertColumns="0" insertRows="0" insertHyperlinks="0" deleteColumns="0" deleteRows="0" sort="0" autoFilter="0" pivotTables="0"/>
  <mergeCells count="6">
    <mergeCell ref="C42:D42"/>
    <mergeCell ref="C37:D37"/>
    <mergeCell ref="C38:D38"/>
    <mergeCell ref="C39:D39"/>
    <mergeCell ref="C40:D40"/>
    <mergeCell ref="C41:D41"/>
  </mergeCells>
  <pageMargins left="0.70866141732283472" right="0.70866141732283472" top="0.74803149606299213" bottom="0.74803149606299213"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2"/>
  <sheetViews>
    <sheetView topLeftCell="A120" zoomScale="80" zoomScaleNormal="80" workbookViewId="0">
      <selection activeCell="B45" sqref="B45:D132"/>
    </sheetView>
  </sheetViews>
  <sheetFormatPr defaultColWidth="11.1796875" defaultRowHeight="14.5" x14ac:dyDescent="0.35"/>
  <cols>
    <col min="1" max="1" width="31.26953125" customWidth="1"/>
    <col min="3" max="3" width="85.54296875" customWidth="1"/>
    <col min="4" max="4" width="43.54296875" style="8" customWidth="1"/>
    <col min="5" max="5" width="7.453125" customWidth="1"/>
    <col min="6" max="6" width="6.7265625" style="4" customWidth="1"/>
    <col min="7" max="7" width="14" customWidth="1"/>
    <col min="8" max="8" width="13" customWidth="1"/>
    <col min="9" max="9" width="5.453125" customWidth="1"/>
    <col min="10" max="10" width="12.7265625" customWidth="1"/>
    <col min="11" max="11" width="12.1796875" customWidth="1"/>
    <col min="28" max="28" width="0" hidden="1" customWidth="1"/>
  </cols>
  <sheetData>
    <row r="1" spans="1:11" ht="18.5" x14ac:dyDescent="0.35">
      <c r="B1" s="7" t="s">
        <v>69</v>
      </c>
    </row>
    <row r="2" spans="1:11" ht="18.5" x14ac:dyDescent="0.45">
      <c r="B2" s="9" t="s">
        <v>70</v>
      </c>
    </row>
    <row r="3" spans="1:11" ht="18.5" x14ac:dyDescent="0.45">
      <c r="B3" s="9" t="s">
        <v>71</v>
      </c>
    </row>
    <row r="4" spans="1:11" ht="18.5" x14ac:dyDescent="0.35">
      <c r="B4" s="7" t="s">
        <v>133</v>
      </c>
    </row>
    <row r="5" spans="1:11" x14ac:dyDescent="0.35">
      <c r="B5" s="1"/>
      <c r="C5" s="1"/>
      <c r="D5" s="6"/>
      <c r="E5" s="1"/>
      <c r="F5" s="3"/>
      <c r="G5" s="1"/>
    </row>
    <row r="6" spans="1:11" ht="18.5" x14ac:dyDescent="0.35">
      <c r="B6" s="13" t="s">
        <v>115</v>
      </c>
      <c r="C6" s="1"/>
      <c r="D6" s="6"/>
      <c r="E6" s="1"/>
      <c r="F6" s="3"/>
      <c r="G6" s="1"/>
    </row>
    <row r="7" spans="1:11" s="4" customFormat="1" ht="29" x14ac:dyDescent="0.35">
      <c r="B7" s="3" t="s">
        <v>0</v>
      </c>
      <c r="C7" s="3" t="s">
        <v>1</v>
      </c>
      <c r="D7" s="10" t="s">
        <v>2</v>
      </c>
      <c r="E7" s="3" t="s">
        <v>3</v>
      </c>
      <c r="F7" s="5" t="s">
        <v>113</v>
      </c>
      <c r="G7" s="12" t="s">
        <v>68</v>
      </c>
      <c r="H7" s="27" t="s">
        <v>129</v>
      </c>
      <c r="I7" s="5" t="s">
        <v>132</v>
      </c>
      <c r="J7" s="12" t="s">
        <v>130</v>
      </c>
      <c r="K7" s="27" t="s">
        <v>131</v>
      </c>
    </row>
    <row r="8" spans="1:11" x14ac:dyDescent="0.35">
      <c r="B8" s="1"/>
      <c r="C8" s="1"/>
      <c r="D8" s="6"/>
      <c r="E8" s="1"/>
      <c r="F8" s="3"/>
      <c r="G8" s="1"/>
    </row>
    <row r="9" spans="1:11" x14ac:dyDescent="0.35">
      <c r="A9" s="31" t="s">
        <v>134</v>
      </c>
      <c r="B9" s="42">
        <v>460602</v>
      </c>
      <c r="C9" s="14" t="s">
        <v>138</v>
      </c>
      <c r="D9" s="41" t="s">
        <v>136</v>
      </c>
      <c r="E9" s="1" t="s">
        <v>4</v>
      </c>
      <c r="F9" s="3">
        <v>14</v>
      </c>
      <c r="G9" s="2">
        <v>0</v>
      </c>
      <c r="H9" s="29">
        <f>SUM(G9*F9)</f>
        <v>0</v>
      </c>
      <c r="I9" s="28">
        <v>0.21</v>
      </c>
      <c r="J9" s="29">
        <f>SUM(G9*1.21)</f>
        <v>0</v>
      </c>
      <c r="K9" s="29">
        <f>SUM(J9*F9)</f>
        <v>0</v>
      </c>
    </row>
    <row r="10" spans="1:11" x14ac:dyDescent="0.35">
      <c r="A10" s="31" t="s">
        <v>134</v>
      </c>
      <c r="B10" s="15"/>
      <c r="C10" s="15" t="s">
        <v>42</v>
      </c>
      <c r="D10" s="41"/>
      <c r="E10" s="1"/>
      <c r="F10" s="3"/>
      <c r="G10" s="1"/>
    </row>
    <row r="11" spans="1:11" x14ac:dyDescent="0.35">
      <c r="A11" s="31" t="s">
        <v>134</v>
      </c>
      <c r="B11" s="15"/>
      <c r="C11" s="40" t="s">
        <v>43</v>
      </c>
      <c r="D11" s="41"/>
      <c r="E11" s="1"/>
      <c r="F11" s="3"/>
      <c r="G11" s="1"/>
    </row>
    <row r="12" spans="1:11" x14ac:dyDescent="0.35">
      <c r="A12" s="31" t="s">
        <v>134</v>
      </c>
      <c r="B12" s="15"/>
      <c r="C12" s="15" t="s">
        <v>40</v>
      </c>
      <c r="D12" s="41"/>
      <c r="E12" s="1"/>
      <c r="F12" s="3"/>
      <c r="G12" s="1"/>
    </row>
    <row r="13" spans="1:11" x14ac:dyDescent="0.35">
      <c r="A13" s="31" t="s">
        <v>134</v>
      </c>
      <c r="B13" s="15"/>
      <c r="C13" s="15" t="s">
        <v>44</v>
      </c>
      <c r="D13" s="41"/>
      <c r="E13" s="1"/>
      <c r="F13" s="3"/>
      <c r="G13" s="1"/>
    </row>
    <row r="14" spans="1:11" x14ac:dyDescent="0.35">
      <c r="B14" s="1"/>
      <c r="C14" s="1"/>
      <c r="D14" s="6"/>
      <c r="E14" s="1"/>
      <c r="F14" s="3"/>
      <c r="G14" s="1"/>
    </row>
    <row r="15" spans="1:11" x14ac:dyDescent="0.35">
      <c r="A15" s="31" t="s">
        <v>134</v>
      </c>
      <c r="B15" s="1" t="s">
        <v>116</v>
      </c>
      <c r="C15" s="1" t="s">
        <v>104</v>
      </c>
      <c r="D15" s="6" t="s">
        <v>117</v>
      </c>
      <c r="E15" s="1" t="s">
        <v>4</v>
      </c>
      <c r="F15" s="3">
        <v>2</v>
      </c>
      <c r="G15" s="2">
        <v>0</v>
      </c>
      <c r="H15" s="29">
        <f>SUM(G15*F15)</f>
        <v>0</v>
      </c>
      <c r="I15" s="28">
        <v>0.21</v>
      </c>
      <c r="J15" s="29">
        <f>SUM(G15*1.21)</f>
        <v>0</v>
      </c>
      <c r="K15" s="29">
        <f>SUM(J15*F15)</f>
        <v>0</v>
      </c>
    </row>
    <row r="16" spans="1:11" x14ac:dyDescent="0.35">
      <c r="A16" s="31" t="s">
        <v>134</v>
      </c>
      <c r="B16" s="1"/>
      <c r="C16" s="1" t="s">
        <v>106</v>
      </c>
      <c r="D16" s="6"/>
      <c r="E16" s="1"/>
      <c r="F16" s="3"/>
      <c r="G16" s="1"/>
    </row>
    <row r="17" spans="1:11" x14ac:dyDescent="0.35">
      <c r="A17" s="31" t="s">
        <v>134</v>
      </c>
      <c r="B17" s="1"/>
      <c r="C17" s="1" t="s">
        <v>107</v>
      </c>
      <c r="D17" s="6"/>
      <c r="E17" s="1"/>
      <c r="F17" s="3"/>
      <c r="G17" s="1"/>
    </row>
    <row r="18" spans="1:11" x14ac:dyDescent="0.35">
      <c r="A18" s="31" t="s">
        <v>134</v>
      </c>
      <c r="B18" s="1"/>
      <c r="C18" s="1" t="s">
        <v>51</v>
      </c>
      <c r="D18" s="6"/>
      <c r="E18" s="1"/>
      <c r="F18" s="3"/>
      <c r="G18" s="1"/>
    </row>
    <row r="19" spans="1:11" x14ac:dyDescent="0.35">
      <c r="A19" s="31" t="s">
        <v>134</v>
      </c>
      <c r="B19" s="1"/>
      <c r="C19" s="1" t="s">
        <v>52</v>
      </c>
      <c r="D19" s="6"/>
      <c r="E19" s="1"/>
      <c r="F19" s="3"/>
      <c r="G19" s="1"/>
    </row>
    <row r="20" spans="1:11" x14ac:dyDescent="0.35">
      <c r="A20" s="31" t="s">
        <v>134</v>
      </c>
      <c r="B20" s="1"/>
      <c r="C20" s="1" t="s">
        <v>53</v>
      </c>
      <c r="D20" s="6"/>
      <c r="E20" s="1"/>
      <c r="F20" s="3"/>
      <c r="G20" s="1"/>
    </row>
    <row r="21" spans="1:11" x14ac:dyDescent="0.35">
      <c r="A21" s="31" t="s">
        <v>134</v>
      </c>
      <c r="B21" s="1"/>
      <c r="C21" s="1" t="s">
        <v>54</v>
      </c>
      <c r="D21" s="6"/>
      <c r="E21" s="1"/>
      <c r="F21" s="3"/>
      <c r="G21" s="1"/>
    </row>
    <row r="22" spans="1:11" x14ac:dyDescent="0.35">
      <c r="A22" s="31" t="s">
        <v>134</v>
      </c>
      <c r="B22" s="1"/>
      <c r="C22" s="1" t="s">
        <v>108</v>
      </c>
      <c r="D22" s="6"/>
      <c r="E22" s="1"/>
      <c r="F22" s="3"/>
      <c r="G22" s="1"/>
    </row>
    <row r="23" spans="1:11" x14ac:dyDescent="0.35">
      <c r="B23" s="1"/>
      <c r="C23" s="1"/>
      <c r="D23" s="6"/>
      <c r="E23" s="1"/>
      <c r="F23" s="3"/>
      <c r="G23" s="1"/>
    </row>
    <row r="24" spans="1:11" x14ac:dyDescent="0.35">
      <c r="A24" s="31" t="s">
        <v>134</v>
      </c>
      <c r="B24" s="1" t="s">
        <v>103</v>
      </c>
      <c r="C24" s="1" t="s">
        <v>104</v>
      </c>
      <c r="D24" s="6" t="s">
        <v>105</v>
      </c>
      <c r="E24" s="1" t="s">
        <v>4</v>
      </c>
      <c r="F24" s="3">
        <v>3</v>
      </c>
      <c r="G24" s="2">
        <v>0</v>
      </c>
      <c r="H24" s="29">
        <f>SUM(G24*F24)</f>
        <v>0</v>
      </c>
      <c r="I24" s="28">
        <v>0.21</v>
      </c>
      <c r="J24" s="29">
        <f>SUM(G24*1.21)</f>
        <v>0</v>
      </c>
      <c r="K24" s="29">
        <f>SUM(J24*F24)</f>
        <v>0</v>
      </c>
    </row>
    <row r="25" spans="1:11" x14ac:dyDescent="0.35">
      <c r="A25" s="31" t="s">
        <v>134</v>
      </c>
      <c r="B25" s="1"/>
      <c r="C25" s="1" t="s">
        <v>106</v>
      </c>
      <c r="D25" s="6"/>
      <c r="E25" s="1"/>
      <c r="F25" s="3"/>
      <c r="G25" s="1"/>
    </row>
    <row r="26" spans="1:11" x14ac:dyDescent="0.35">
      <c r="A26" s="31" t="s">
        <v>134</v>
      </c>
      <c r="B26" s="1"/>
      <c r="C26" s="1" t="s">
        <v>107</v>
      </c>
      <c r="D26" s="6"/>
      <c r="E26" s="1"/>
      <c r="F26" s="3"/>
      <c r="G26" s="1"/>
    </row>
    <row r="27" spans="1:11" x14ac:dyDescent="0.35">
      <c r="A27" s="31" t="s">
        <v>134</v>
      </c>
      <c r="B27" s="1"/>
      <c r="C27" s="1" t="s">
        <v>51</v>
      </c>
      <c r="D27" s="6"/>
      <c r="E27" s="1"/>
      <c r="F27" s="3"/>
      <c r="G27" s="1"/>
    </row>
    <row r="28" spans="1:11" x14ac:dyDescent="0.35">
      <c r="A28" s="31" t="s">
        <v>134</v>
      </c>
      <c r="B28" s="1"/>
      <c r="C28" s="1" t="s">
        <v>52</v>
      </c>
      <c r="D28" s="6"/>
      <c r="E28" s="1"/>
      <c r="F28" s="3"/>
      <c r="G28" s="1"/>
    </row>
    <row r="29" spans="1:11" x14ac:dyDescent="0.35">
      <c r="A29" s="31" t="s">
        <v>134</v>
      </c>
      <c r="B29" s="1"/>
      <c r="C29" s="1" t="s">
        <v>53</v>
      </c>
      <c r="D29" s="6"/>
      <c r="E29" s="1"/>
      <c r="F29" s="3"/>
      <c r="G29" s="1"/>
    </row>
    <row r="30" spans="1:11" x14ac:dyDescent="0.35">
      <c r="A30" s="31" t="s">
        <v>134</v>
      </c>
      <c r="B30" s="1"/>
      <c r="C30" s="1" t="s">
        <v>54</v>
      </c>
      <c r="D30" s="6"/>
      <c r="E30" s="1"/>
      <c r="F30" s="3"/>
      <c r="G30" s="1"/>
    </row>
    <row r="31" spans="1:11" x14ac:dyDescent="0.35">
      <c r="A31" s="31" t="s">
        <v>134</v>
      </c>
      <c r="B31" s="1"/>
      <c r="C31" s="1" t="s">
        <v>108</v>
      </c>
      <c r="D31" s="6"/>
      <c r="E31" s="1"/>
      <c r="F31" s="3"/>
      <c r="G31" s="1"/>
    </row>
    <row r="32" spans="1:11" x14ac:dyDescent="0.35">
      <c r="B32" s="1"/>
      <c r="C32" s="1"/>
      <c r="D32" s="6"/>
      <c r="E32" s="1"/>
      <c r="F32" s="3"/>
      <c r="G32" s="1"/>
    </row>
    <row r="33" spans="1:11" x14ac:dyDescent="0.35">
      <c r="A33" s="31" t="s">
        <v>134</v>
      </c>
      <c r="B33" s="1" t="s">
        <v>56</v>
      </c>
      <c r="C33" s="1" t="s">
        <v>109</v>
      </c>
      <c r="D33" s="6" t="s">
        <v>58</v>
      </c>
      <c r="E33" s="1" t="s">
        <v>4</v>
      </c>
      <c r="F33" s="3">
        <v>1</v>
      </c>
      <c r="G33" s="2">
        <v>0</v>
      </c>
      <c r="H33" s="29">
        <f>SUM(G33*F33)</f>
        <v>0</v>
      </c>
      <c r="I33" s="28">
        <v>0.21</v>
      </c>
      <c r="J33" s="29">
        <f>SUM(G33*1.21)</f>
        <v>0</v>
      </c>
      <c r="K33" s="29">
        <f>SUM(J33*F33)</f>
        <v>0</v>
      </c>
    </row>
    <row r="34" spans="1:11" x14ac:dyDescent="0.35">
      <c r="A34" s="31" t="s">
        <v>134</v>
      </c>
      <c r="B34" s="1"/>
      <c r="C34" s="1" t="s">
        <v>59</v>
      </c>
      <c r="D34" s="6"/>
      <c r="E34" s="1"/>
      <c r="F34" s="3"/>
      <c r="G34" s="1"/>
    </row>
    <row r="35" spans="1:11" x14ac:dyDescent="0.35">
      <c r="A35" s="31" t="s">
        <v>134</v>
      </c>
      <c r="B35" s="1"/>
      <c r="C35" s="1" t="s">
        <v>60</v>
      </c>
      <c r="D35" s="6"/>
      <c r="E35" s="1"/>
      <c r="F35" s="3"/>
      <c r="G35" s="1"/>
    </row>
    <row r="36" spans="1:11" x14ac:dyDescent="0.35">
      <c r="A36" s="31" t="s">
        <v>134</v>
      </c>
      <c r="B36" s="1"/>
      <c r="C36" s="1" t="s">
        <v>61</v>
      </c>
      <c r="D36" s="6"/>
      <c r="E36" s="1"/>
      <c r="F36" s="3"/>
      <c r="G36" s="1"/>
    </row>
    <row r="37" spans="1:11" x14ac:dyDescent="0.35">
      <c r="A37" s="31" t="s">
        <v>134</v>
      </c>
      <c r="B37" s="1"/>
      <c r="C37" s="1" t="s">
        <v>110</v>
      </c>
      <c r="D37" s="6"/>
      <c r="E37" s="1"/>
      <c r="F37" s="3"/>
      <c r="G37" s="1"/>
    </row>
    <row r="38" spans="1:11" x14ac:dyDescent="0.35">
      <c r="A38" s="31" t="s">
        <v>134</v>
      </c>
      <c r="B38" s="1"/>
      <c r="C38" s="1" t="s">
        <v>63</v>
      </c>
      <c r="D38" s="6"/>
      <c r="E38" s="1"/>
      <c r="F38" s="3"/>
      <c r="G38" s="1"/>
    </row>
    <row r="39" spans="1:11" x14ac:dyDescent="0.35">
      <c r="A39" s="31" t="s">
        <v>134</v>
      </c>
      <c r="B39" s="1"/>
      <c r="C39" s="1" t="s">
        <v>64</v>
      </c>
      <c r="D39" s="6"/>
      <c r="E39" s="1"/>
      <c r="F39" s="3"/>
      <c r="G39" s="1"/>
    </row>
    <row r="40" spans="1:11" x14ac:dyDescent="0.35">
      <c r="A40" s="31" t="s">
        <v>134</v>
      </c>
      <c r="B40" s="1"/>
      <c r="C40" s="1" t="s">
        <v>65</v>
      </c>
      <c r="D40" s="6"/>
      <c r="E40" s="1"/>
      <c r="F40" s="3"/>
      <c r="G40" s="1"/>
    </row>
    <row r="41" spans="1:11" x14ac:dyDescent="0.35">
      <c r="A41" s="31" t="s">
        <v>134</v>
      </c>
      <c r="B41" s="1"/>
      <c r="C41" s="1" t="s">
        <v>111</v>
      </c>
      <c r="D41" s="6"/>
      <c r="E41" s="1"/>
      <c r="F41" s="3"/>
      <c r="G41" s="1"/>
    </row>
    <row r="42" spans="1:11" x14ac:dyDescent="0.35">
      <c r="A42" s="31" t="s">
        <v>134</v>
      </c>
      <c r="B42" s="1"/>
      <c r="C42" s="1" t="s">
        <v>112</v>
      </c>
      <c r="D42" s="6"/>
      <c r="E42" s="1"/>
      <c r="F42" s="3"/>
      <c r="G42" s="1"/>
    </row>
    <row r="43" spans="1:11" x14ac:dyDescent="0.35">
      <c r="B43" s="1"/>
      <c r="C43" s="1"/>
      <c r="D43" s="6"/>
      <c r="E43" s="1"/>
      <c r="F43" s="3"/>
      <c r="G43" s="1"/>
    </row>
    <row r="44" spans="1:11" x14ac:dyDescent="0.35">
      <c r="B44" s="1"/>
      <c r="C44" s="1"/>
      <c r="D44" s="6"/>
      <c r="E44" s="1"/>
      <c r="F44" s="3"/>
      <c r="G44" s="1"/>
    </row>
    <row r="45" spans="1:11" x14ac:dyDescent="0.35">
      <c r="B45" s="26" t="s">
        <v>74</v>
      </c>
      <c r="C45" s="16"/>
      <c r="D45" s="6"/>
      <c r="E45" s="1"/>
      <c r="F45" s="3"/>
      <c r="G45" s="1"/>
    </row>
    <row r="46" spans="1:11" ht="15" customHeight="1" x14ac:dyDescent="0.35">
      <c r="C46" s="56" t="s">
        <v>142</v>
      </c>
      <c r="D46" s="57"/>
    </row>
    <row r="47" spans="1:11" ht="51" customHeight="1" x14ac:dyDescent="0.35">
      <c r="C47" s="58" t="s">
        <v>143</v>
      </c>
      <c r="D47" s="59"/>
    </row>
    <row r="48" spans="1:11" ht="30" customHeight="1" x14ac:dyDescent="0.35">
      <c r="C48" s="60" t="s">
        <v>144</v>
      </c>
      <c r="D48" s="61"/>
    </row>
    <row r="49" spans="3:5" ht="30" customHeight="1" x14ac:dyDescent="0.35">
      <c r="C49" s="62" t="s">
        <v>145</v>
      </c>
      <c r="D49" s="61"/>
    </row>
    <row r="50" spans="3:5" ht="30" customHeight="1" x14ac:dyDescent="0.35">
      <c r="C50" s="63" t="s">
        <v>141</v>
      </c>
      <c r="D50" s="61"/>
    </row>
    <row r="51" spans="3:5" ht="31.5" customHeight="1" x14ac:dyDescent="0.35">
      <c r="C51" s="64" t="s">
        <v>148</v>
      </c>
      <c r="D51" s="64"/>
    </row>
    <row r="52" spans="3:5" x14ac:dyDescent="0.35">
      <c r="C52" s="18"/>
      <c r="D52" s="43"/>
    </row>
    <row r="53" spans="3:5" x14ac:dyDescent="0.35">
      <c r="C53" s="45" t="s">
        <v>147</v>
      </c>
      <c r="D53" s="52"/>
    </row>
    <row r="54" spans="3:5" x14ac:dyDescent="0.35">
      <c r="C54" s="46" t="s">
        <v>118</v>
      </c>
      <c r="D54" s="52"/>
    </row>
    <row r="55" spans="3:5" x14ac:dyDescent="0.35">
      <c r="C55" s="47" t="s">
        <v>119</v>
      </c>
      <c r="D55" s="52"/>
    </row>
    <row r="56" spans="3:5" ht="29" x14ac:dyDescent="0.35">
      <c r="C56" s="48" t="s">
        <v>157</v>
      </c>
      <c r="D56" s="52"/>
    </row>
    <row r="57" spans="3:5" x14ac:dyDescent="0.35">
      <c r="C57" s="37"/>
      <c r="D57" s="52"/>
    </row>
    <row r="58" spans="3:5" ht="29" x14ac:dyDescent="0.35">
      <c r="C58" s="49" t="s">
        <v>161</v>
      </c>
      <c r="D58" s="52"/>
      <c r="E58" s="32"/>
    </row>
    <row r="59" spans="3:5" x14ac:dyDescent="0.35">
      <c r="C59" s="46" t="s">
        <v>120</v>
      </c>
      <c r="D59" s="52"/>
    </row>
    <row r="60" spans="3:5" x14ac:dyDescent="0.35">
      <c r="C60" s="48" t="s">
        <v>146</v>
      </c>
      <c r="D60" s="52"/>
      <c r="E60" s="32"/>
    </row>
    <row r="61" spans="3:5" x14ac:dyDescent="0.35">
      <c r="C61" s="50" t="s">
        <v>121</v>
      </c>
      <c r="D61" s="52"/>
      <c r="E61" s="33"/>
    </row>
    <row r="62" spans="3:5" x14ac:dyDescent="0.35">
      <c r="C62" s="49" t="s">
        <v>122</v>
      </c>
      <c r="D62" s="52"/>
    </row>
    <row r="63" spans="3:5" x14ac:dyDescent="0.35">
      <c r="C63" s="49"/>
      <c r="D63" s="52"/>
    </row>
    <row r="64" spans="3:5" x14ac:dyDescent="0.35">
      <c r="C64" s="47" t="s">
        <v>158</v>
      </c>
      <c r="D64" s="52"/>
    </row>
    <row r="65" spans="3:5" x14ac:dyDescent="0.35">
      <c r="C65" s="47" t="s">
        <v>159</v>
      </c>
      <c r="D65" s="52"/>
    </row>
    <row r="66" spans="3:5" x14ac:dyDescent="0.35">
      <c r="C66" s="53" t="s">
        <v>123</v>
      </c>
      <c r="D66" s="52"/>
    </row>
    <row r="67" spans="3:5" x14ac:dyDescent="0.35">
      <c r="C67" s="54"/>
      <c r="D67" s="52"/>
    </row>
    <row r="68" spans="3:5" x14ac:dyDescent="0.35">
      <c r="C68" s="54" t="s">
        <v>149</v>
      </c>
      <c r="D68" s="52"/>
      <c r="E68" s="32"/>
    </row>
    <row r="69" spans="3:5" x14ac:dyDescent="0.35">
      <c r="C69" s="54" t="s">
        <v>124</v>
      </c>
      <c r="D69" s="52"/>
    </row>
    <row r="70" spans="3:5" x14ac:dyDescent="0.35">
      <c r="C70" s="54" t="s">
        <v>150</v>
      </c>
      <c r="D70" s="52"/>
      <c r="E70" s="32"/>
    </row>
    <row r="71" spans="3:5" ht="15" customHeight="1" x14ac:dyDescent="0.35">
      <c r="C71" s="65" t="s">
        <v>151</v>
      </c>
      <c r="D71" s="66"/>
      <c r="E71" s="32"/>
    </row>
    <row r="72" spans="3:5" x14ac:dyDescent="0.35">
      <c r="C72" s="48"/>
      <c r="D72" s="52"/>
    </row>
    <row r="73" spans="3:5" x14ac:dyDescent="0.35">
      <c r="C73" s="46" t="s">
        <v>152</v>
      </c>
      <c r="D73" s="52"/>
    </row>
    <row r="74" spans="3:5" x14ac:dyDescent="0.35">
      <c r="C74" s="47" t="s">
        <v>125</v>
      </c>
      <c r="D74" s="52"/>
    </row>
    <row r="75" spans="3:5" ht="30.75" customHeight="1" x14ac:dyDescent="0.35">
      <c r="C75" s="67" t="s">
        <v>153</v>
      </c>
      <c r="D75" s="67"/>
    </row>
    <row r="76" spans="3:5" x14ac:dyDescent="0.35">
      <c r="C76" s="44"/>
      <c r="D76" s="43"/>
    </row>
    <row r="77" spans="3:5" ht="29" x14ac:dyDescent="0.35">
      <c r="C77" s="22" t="s">
        <v>162</v>
      </c>
      <c r="D77" s="43"/>
    </row>
    <row r="78" spans="3:5" x14ac:dyDescent="0.35">
      <c r="C78" s="21"/>
      <c r="D78" s="43"/>
    </row>
    <row r="79" spans="3:5" ht="29" x14ac:dyDescent="0.35">
      <c r="C79" s="21" t="s">
        <v>126</v>
      </c>
      <c r="D79" s="43"/>
    </row>
    <row r="80" spans="3:5" x14ac:dyDescent="0.35">
      <c r="C80" s="50" t="s">
        <v>127</v>
      </c>
      <c r="D80" s="43"/>
      <c r="E80" s="33"/>
    </row>
    <row r="81" spans="2:4" ht="58" x14ac:dyDescent="0.35">
      <c r="C81" s="51" t="s">
        <v>154</v>
      </c>
      <c r="D81" s="43"/>
    </row>
    <row r="82" spans="2:4" x14ac:dyDescent="0.35">
      <c r="C82" s="25"/>
      <c r="D82" s="43"/>
    </row>
    <row r="83" spans="2:4" x14ac:dyDescent="0.35">
      <c r="C83" s="25" t="s">
        <v>155</v>
      </c>
      <c r="D83" s="43"/>
    </row>
    <row r="84" spans="2:4" x14ac:dyDescent="0.35">
      <c r="C84" s="25"/>
      <c r="D84" s="43"/>
    </row>
    <row r="85" spans="2:4" ht="43.5" x14ac:dyDescent="0.35">
      <c r="C85" s="19" t="s">
        <v>128</v>
      </c>
      <c r="D85" s="43"/>
    </row>
    <row r="86" spans="2:4" x14ac:dyDescent="0.35">
      <c r="D86" s="43"/>
    </row>
    <row r="87" spans="2:4" x14ac:dyDescent="0.35">
      <c r="D87" s="43"/>
    </row>
    <row r="88" spans="2:4" x14ac:dyDescent="0.35">
      <c r="B88" s="35" t="s">
        <v>160</v>
      </c>
      <c r="C88" s="37"/>
      <c r="D88" s="43"/>
    </row>
    <row r="89" spans="2:4" x14ac:dyDescent="0.35">
      <c r="B89" s="37"/>
      <c r="C89" s="35" t="s">
        <v>5</v>
      </c>
      <c r="D89" s="43"/>
    </row>
    <row r="90" spans="2:4" x14ac:dyDescent="0.35">
      <c r="C90" s="1" t="s">
        <v>6</v>
      </c>
      <c r="D90" s="43"/>
    </row>
    <row r="91" spans="2:4" x14ac:dyDescent="0.35">
      <c r="C91" s="35" t="s">
        <v>7</v>
      </c>
      <c r="D91" s="43"/>
    </row>
    <row r="92" spans="2:4" x14ac:dyDescent="0.35">
      <c r="C92" s="35" t="s">
        <v>8</v>
      </c>
      <c r="D92" s="43"/>
    </row>
    <row r="93" spans="2:4" x14ac:dyDescent="0.35">
      <c r="C93" s="35" t="s">
        <v>9</v>
      </c>
      <c r="D93" s="43"/>
    </row>
    <row r="94" spans="2:4" ht="29" x14ac:dyDescent="0.35">
      <c r="C94" s="36" t="s">
        <v>10</v>
      </c>
      <c r="D94" s="43"/>
    </row>
    <row r="95" spans="2:4" ht="29" x14ac:dyDescent="0.35">
      <c r="C95" s="36" t="s">
        <v>11</v>
      </c>
      <c r="D95" s="43"/>
    </row>
    <row r="96" spans="2:4" x14ac:dyDescent="0.35">
      <c r="C96" s="35" t="s">
        <v>12</v>
      </c>
      <c r="D96" s="43"/>
    </row>
    <row r="97" spans="3:4" x14ac:dyDescent="0.35">
      <c r="C97" s="35" t="s">
        <v>13</v>
      </c>
      <c r="D97" s="43"/>
    </row>
    <row r="98" spans="3:4" x14ac:dyDescent="0.35">
      <c r="C98" s="35" t="s">
        <v>14</v>
      </c>
      <c r="D98" s="43"/>
    </row>
    <row r="99" spans="3:4" x14ac:dyDescent="0.35">
      <c r="C99" s="35" t="s">
        <v>15</v>
      </c>
      <c r="D99" s="43"/>
    </row>
    <row r="100" spans="3:4" x14ac:dyDescent="0.35">
      <c r="C100" s="35" t="s">
        <v>16</v>
      </c>
      <c r="D100" s="43"/>
    </row>
    <row r="101" spans="3:4" x14ac:dyDescent="0.35">
      <c r="C101" s="35" t="s">
        <v>17</v>
      </c>
      <c r="D101" s="43"/>
    </row>
    <row r="102" spans="3:4" x14ac:dyDescent="0.35">
      <c r="C102" s="35" t="s">
        <v>18</v>
      </c>
      <c r="D102" s="43"/>
    </row>
    <row r="103" spans="3:4" x14ac:dyDescent="0.35">
      <c r="C103" s="35" t="s">
        <v>19</v>
      </c>
      <c r="D103" s="43"/>
    </row>
    <row r="104" spans="3:4" x14ac:dyDescent="0.35">
      <c r="C104" s="35" t="s">
        <v>20</v>
      </c>
      <c r="D104" s="43"/>
    </row>
    <row r="105" spans="3:4" x14ac:dyDescent="0.35">
      <c r="C105" s="35" t="s">
        <v>9</v>
      </c>
      <c r="D105" s="43"/>
    </row>
    <row r="106" spans="3:4" x14ac:dyDescent="0.35">
      <c r="C106" s="35" t="s">
        <v>21</v>
      </c>
      <c r="D106" s="43"/>
    </row>
    <row r="107" spans="3:4" x14ac:dyDescent="0.35">
      <c r="C107" s="35" t="s">
        <v>22</v>
      </c>
      <c r="D107" s="43"/>
    </row>
    <row r="108" spans="3:4" x14ac:dyDescent="0.35">
      <c r="C108" s="35" t="s">
        <v>9</v>
      </c>
      <c r="D108" s="43"/>
    </row>
    <row r="109" spans="3:4" x14ac:dyDescent="0.35">
      <c r="C109" s="35" t="s">
        <v>23</v>
      </c>
      <c r="D109" s="43"/>
    </row>
    <row r="110" spans="3:4" ht="58" x14ac:dyDescent="0.35">
      <c r="C110" s="36" t="s">
        <v>24</v>
      </c>
      <c r="D110" s="43"/>
    </row>
    <row r="111" spans="3:4" ht="101.5" x14ac:dyDescent="0.35">
      <c r="C111" s="36" t="s">
        <v>25</v>
      </c>
      <c r="D111" s="43"/>
    </row>
    <row r="112" spans="3:4" ht="58" x14ac:dyDescent="0.35">
      <c r="C112" s="36" t="s">
        <v>26</v>
      </c>
      <c r="D112" s="43"/>
    </row>
    <row r="113" spans="3:4" x14ac:dyDescent="0.35">
      <c r="C113" s="35" t="s">
        <v>9</v>
      </c>
      <c r="D113" s="43"/>
    </row>
    <row r="114" spans="3:4" x14ac:dyDescent="0.35">
      <c r="C114" s="35" t="s">
        <v>27</v>
      </c>
      <c r="D114" s="43"/>
    </row>
    <row r="115" spans="3:4" ht="130.5" x14ac:dyDescent="0.35">
      <c r="C115" s="36" t="s">
        <v>28</v>
      </c>
      <c r="D115" s="43"/>
    </row>
    <row r="116" spans="3:4" x14ac:dyDescent="0.35">
      <c r="C116" s="35" t="s">
        <v>9</v>
      </c>
      <c r="D116" s="43"/>
    </row>
    <row r="117" spans="3:4" x14ac:dyDescent="0.35">
      <c r="C117" s="35" t="s">
        <v>29</v>
      </c>
      <c r="D117" s="43"/>
    </row>
    <row r="118" spans="3:4" ht="43.5" x14ac:dyDescent="0.35">
      <c r="C118" s="36" t="s">
        <v>30</v>
      </c>
      <c r="D118" s="43"/>
    </row>
    <row r="119" spans="3:4" x14ac:dyDescent="0.35">
      <c r="C119" s="35" t="s">
        <v>31</v>
      </c>
      <c r="D119" s="43"/>
    </row>
    <row r="120" spans="3:4" ht="58" x14ac:dyDescent="0.35">
      <c r="C120" s="36" t="s">
        <v>32</v>
      </c>
      <c r="D120" s="43"/>
    </row>
    <row r="121" spans="3:4" x14ac:dyDescent="0.35">
      <c r="C121" s="35" t="s">
        <v>9</v>
      </c>
      <c r="D121" s="43"/>
    </row>
    <row r="122" spans="3:4" x14ac:dyDescent="0.35">
      <c r="C122" s="35" t="s">
        <v>33</v>
      </c>
      <c r="D122" s="43"/>
    </row>
    <row r="123" spans="3:4" ht="217.5" x14ac:dyDescent="0.35">
      <c r="C123" s="36" t="s">
        <v>34</v>
      </c>
      <c r="D123" s="43"/>
    </row>
    <row r="124" spans="3:4" x14ac:dyDescent="0.35">
      <c r="C124" s="35" t="s">
        <v>9</v>
      </c>
      <c r="D124" s="43"/>
    </row>
    <row r="125" spans="3:4" x14ac:dyDescent="0.35">
      <c r="C125" s="35" t="s">
        <v>35</v>
      </c>
      <c r="D125" s="43"/>
    </row>
    <row r="126" spans="3:4" ht="87" x14ac:dyDescent="0.35">
      <c r="C126" s="36" t="s">
        <v>36</v>
      </c>
      <c r="D126" s="43"/>
    </row>
    <row r="127" spans="3:4" x14ac:dyDescent="0.35">
      <c r="C127" s="35" t="s">
        <v>9</v>
      </c>
      <c r="D127" s="43"/>
    </row>
    <row r="128" spans="3:4" x14ac:dyDescent="0.35">
      <c r="C128" s="35" t="s">
        <v>37</v>
      </c>
      <c r="D128" s="43"/>
    </row>
    <row r="129" spans="3:4" ht="43.5" x14ac:dyDescent="0.35">
      <c r="C129" s="36" t="s">
        <v>38</v>
      </c>
      <c r="D129" s="43"/>
    </row>
    <row r="130" spans="3:4" x14ac:dyDescent="0.35">
      <c r="C130" s="35" t="s">
        <v>9</v>
      </c>
      <c r="D130" s="43"/>
    </row>
    <row r="131" spans="3:4" x14ac:dyDescent="0.35">
      <c r="C131" s="35" t="s">
        <v>39</v>
      </c>
      <c r="D131" s="43"/>
    </row>
    <row r="132" spans="3:4" ht="58" x14ac:dyDescent="0.35">
      <c r="C132" s="36" t="s">
        <v>156</v>
      </c>
      <c r="D132" s="43"/>
    </row>
  </sheetData>
  <autoFilter ref="A7:K45" xr:uid="{00000000-0001-0000-0100-000000000000}"/>
  <mergeCells count="8">
    <mergeCell ref="C71:D71"/>
    <mergeCell ref="C75:D75"/>
    <mergeCell ref="C46:D46"/>
    <mergeCell ref="C47:D47"/>
    <mergeCell ref="C48:D48"/>
    <mergeCell ref="C49:D49"/>
    <mergeCell ref="C50:D50"/>
    <mergeCell ref="C51:D51"/>
  </mergeCells>
  <pageMargins left="0.25" right="0.25" top="0.75" bottom="0.75" header="0.3" footer="0.3"/>
  <pageSetup paperSize="9"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1"/>
  <sheetViews>
    <sheetView topLeftCell="A149" zoomScale="80" zoomScaleNormal="80" workbookViewId="0">
      <selection activeCell="B75" sqref="B75:D162"/>
    </sheetView>
  </sheetViews>
  <sheetFormatPr defaultRowHeight="14.5" x14ac:dyDescent="0.35"/>
  <cols>
    <col min="1" max="1" width="28.54296875" customWidth="1"/>
    <col min="3" max="3" width="92.81640625" customWidth="1"/>
    <col min="4" max="4" width="42.1796875" customWidth="1"/>
    <col min="5" max="6" width="5.7265625" customWidth="1"/>
    <col min="7" max="7" width="12.7265625" customWidth="1"/>
    <col min="8" max="8" width="13.26953125" customWidth="1"/>
    <col min="9" max="9" width="5.26953125" customWidth="1"/>
    <col min="10" max="10" width="12.453125" customWidth="1"/>
    <col min="11" max="11" width="14.54296875" customWidth="1"/>
  </cols>
  <sheetData>
    <row r="1" spans="1:11" ht="18.5" x14ac:dyDescent="0.35">
      <c r="B1" s="7" t="s">
        <v>69</v>
      </c>
    </row>
    <row r="2" spans="1:11" ht="18.5" x14ac:dyDescent="0.45">
      <c r="B2" s="9" t="s">
        <v>70</v>
      </c>
    </row>
    <row r="3" spans="1:11" ht="18.5" x14ac:dyDescent="0.45">
      <c r="B3" s="9" t="s">
        <v>71</v>
      </c>
    </row>
    <row r="4" spans="1:11" ht="18.5" x14ac:dyDescent="0.35">
      <c r="B4" s="7" t="s">
        <v>133</v>
      </c>
    </row>
    <row r="6" spans="1:11" ht="18.5" x14ac:dyDescent="0.35">
      <c r="B6" s="13" t="s">
        <v>114</v>
      </c>
      <c r="C6" s="1"/>
      <c r="D6" s="6"/>
      <c r="E6" s="1"/>
      <c r="F6" s="3"/>
      <c r="G6" s="1"/>
    </row>
    <row r="7" spans="1:11" s="4" customFormat="1" ht="30" customHeight="1" x14ac:dyDescent="0.35">
      <c r="B7" s="3" t="s">
        <v>0</v>
      </c>
      <c r="C7" s="3" t="s">
        <v>1</v>
      </c>
      <c r="D7" s="10" t="s">
        <v>2</v>
      </c>
      <c r="E7" s="3" t="s">
        <v>3</v>
      </c>
      <c r="F7" s="5" t="s">
        <v>113</v>
      </c>
      <c r="G7" s="12" t="s">
        <v>68</v>
      </c>
      <c r="H7" s="27" t="s">
        <v>129</v>
      </c>
      <c r="I7" s="27" t="s">
        <v>132</v>
      </c>
      <c r="J7" s="12" t="s">
        <v>130</v>
      </c>
      <c r="K7" s="27" t="s">
        <v>131</v>
      </c>
    </row>
    <row r="8" spans="1:11" s="4" customFormat="1" x14ac:dyDescent="0.35">
      <c r="B8" s="3"/>
      <c r="C8" s="3"/>
      <c r="D8" s="10"/>
      <c r="E8" s="3"/>
      <c r="F8" s="5"/>
      <c r="G8" s="3"/>
    </row>
    <row r="9" spans="1:11" x14ac:dyDescent="0.35">
      <c r="A9" s="31" t="s">
        <v>134</v>
      </c>
      <c r="B9" s="1" t="s">
        <v>75</v>
      </c>
      <c r="C9" s="1" t="s">
        <v>76</v>
      </c>
      <c r="D9" s="6" t="s">
        <v>77</v>
      </c>
      <c r="E9" s="1" t="s">
        <v>4</v>
      </c>
      <c r="F9" s="3">
        <v>8</v>
      </c>
      <c r="G9" s="2">
        <v>0</v>
      </c>
      <c r="H9" s="29">
        <f>SUM(G9*F9)</f>
        <v>0</v>
      </c>
      <c r="I9" s="28">
        <v>0.21</v>
      </c>
      <c r="J9" s="29">
        <f>SUM(G9*1.21)</f>
        <v>0</v>
      </c>
      <c r="K9" s="29">
        <f>SUM(J9*F9)</f>
        <v>0</v>
      </c>
    </row>
    <row r="10" spans="1:11" x14ac:dyDescent="0.35">
      <c r="A10" s="31" t="s">
        <v>134</v>
      </c>
      <c r="B10" s="1"/>
      <c r="C10" s="15" t="s">
        <v>78</v>
      </c>
      <c r="D10" s="6"/>
      <c r="E10" s="1"/>
      <c r="F10" s="3"/>
      <c r="G10" s="1"/>
    </row>
    <row r="11" spans="1:11" x14ac:dyDescent="0.35">
      <c r="A11" s="31" t="s">
        <v>134</v>
      </c>
      <c r="B11" s="1"/>
      <c r="C11" s="1" t="s">
        <v>79</v>
      </c>
      <c r="D11" s="6"/>
      <c r="E11" s="1"/>
      <c r="F11" s="3"/>
      <c r="G11" s="1"/>
    </row>
    <row r="12" spans="1:11" x14ac:dyDescent="0.35">
      <c r="A12" s="31" t="s">
        <v>134</v>
      </c>
      <c r="B12" s="1"/>
      <c r="C12" s="1" t="s">
        <v>80</v>
      </c>
      <c r="D12" s="6"/>
      <c r="E12" s="1"/>
      <c r="F12" s="3"/>
      <c r="G12" s="1"/>
    </row>
    <row r="13" spans="1:11" x14ac:dyDescent="0.35">
      <c r="A13" s="31" t="s">
        <v>134</v>
      </c>
      <c r="B13" s="1"/>
      <c r="C13" s="1" t="s">
        <v>81</v>
      </c>
      <c r="D13" s="6"/>
      <c r="E13" s="1"/>
      <c r="F13" s="3"/>
      <c r="G13" s="1"/>
    </row>
    <row r="14" spans="1:11" x14ac:dyDescent="0.35">
      <c r="A14" s="31" t="s">
        <v>134</v>
      </c>
      <c r="B14" s="1"/>
      <c r="C14" s="1" t="s">
        <v>82</v>
      </c>
      <c r="D14" s="6"/>
      <c r="E14" s="1"/>
      <c r="F14" s="3"/>
      <c r="G14" s="1"/>
    </row>
    <row r="15" spans="1:11" x14ac:dyDescent="0.35">
      <c r="A15" s="31" t="s">
        <v>134</v>
      </c>
      <c r="B15" s="1"/>
      <c r="C15" s="1" t="s">
        <v>83</v>
      </c>
      <c r="D15" s="6"/>
      <c r="E15" s="1"/>
      <c r="F15" s="3"/>
      <c r="G15" s="1"/>
    </row>
    <row r="16" spans="1:11" x14ac:dyDescent="0.35">
      <c r="A16" s="31" t="s">
        <v>134</v>
      </c>
      <c r="B16" s="1"/>
      <c r="C16" s="1" t="s">
        <v>84</v>
      </c>
      <c r="D16" s="6"/>
      <c r="E16" s="1"/>
      <c r="F16" s="3"/>
      <c r="G16" s="1"/>
    </row>
    <row r="17" spans="1:11" x14ac:dyDescent="0.35">
      <c r="A17" s="31" t="s">
        <v>134</v>
      </c>
      <c r="B17" s="1"/>
      <c r="C17" s="1" t="s">
        <v>85</v>
      </c>
      <c r="D17" s="6"/>
      <c r="E17" s="1"/>
      <c r="F17" s="3"/>
      <c r="G17" s="1"/>
    </row>
    <row r="18" spans="1:11" x14ac:dyDescent="0.35">
      <c r="A18" s="31" t="s">
        <v>134</v>
      </c>
      <c r="B18" s="1"/>
      <c r="C18" s="1" t="s">
        <v>86</v>
      </c>
      <c r="D18" s="6"/>
      <c r="E18" s="1"/>
      <c r="F18" s="3"/>
      <c r="G18" s="1"/>
    </row>
    <row r="19" spans="1:11" x14ac:dyDescent="0.35">
      <c r="A19" s="31" t="s">
        <v>134</v>
      </c>
      <c r="B19" s="1"/>
      <c r="C19" s="1" t="s">
        <v>87</v>
      </c>
      <c r="D19" s="6"/>
      <c r="E19" s="1"/>
      <c r="F19" s="3"/>
      <c r="G19" s="1"/>
    </row>
    <row r="20" spans="1:11" x14ac:dyDescent="0.35">
      <c r="A20" s="31" t="s">
        <v>134</v>
      </c>
      <c r="B20" s="1"/>
      <c r="C20" s="1" t="s">
        <v>88</v>
      </c>
      <c r="D20" s="6"/>
      <c r="E20" s="1"/>
      <c r="F20" s="3"/>
      <c r="G20" s="1"/>
    </row>
    <row r="21" spans="1:11" x14ac:dyDescent="0.35">
      <c r="B21" s="1"/>
      <c r="C21" s="1"/>
      <c r="D21" s="6"/>
      <c r="E21" s="1"/>
      <c r="F21" s="3"/>
      <c r="G21" s="1"/>
    </row>
    <row r="22" spans="1:11" x14ac:dyDescent="0.35">
      <c r="A22" s="31" t="s">
        <v>134</v>
      </c>
      <c r="B22" s="1" t="s">
        <v>89</v>
      </c>
      <c r="C22" s="1" t="s">
        <v>90</v>
      </c>
      <c r="D22" s="6" t="s">
        <v>91</v>
      </c>
      <c r="E22" s="1" t="s">
        <v>4</v>
      </c>
      <c r="F22" s="3">
        <v>28</v>
      </c>
      <c r="G22" s="2">
        <v>0</v>
      </c>
      <c r="H22" s="29">
        <f>SUM(G22*F22)</f>
        <v>0</v>
      </c>
      <c r="I22" s="28">
        <v>0.21</v>
      </c>
      <c r="J22" s="29">
        <f>SUM(G22*1.21)</f>
        <v>0</v>
      </c>
      <c r="K22" s="29">
        <f>SUM(J22*F22)</f>
        <v>0</v>
      </c>
    </row>
    <row r="23" spans="1:11" x14ac:dyDescent="0.35">
      <c r="A23" s="31" t="s">
        <v>134</v>
      </c>
      <c r="B23" s="1"/>
      <c r="C23" s="1" t="s">
        <v>78</v>
      </c>
      <c r="D23" s="6"/>
      <c r="E23" s="1"/>
      <c r="F23" s="3"/>
      <c r="G23" s="1"/>
    </row>
    <row r="24" spans="1:11" x14ac:dyDescent="0.35">
      <c r="A24" s="31" t="s">
        <v>134</v>
      </c>
      <c r="B24" s="1"/>
      <c r="C24" s="1" t="s">
        <v>79</v>
      </c>
      <c r="D24" s="6"/>
      <c r="E24" s="1"/>
      <c r="F24" s="3"/>
      <c r="G24" s="1"/>
    </row>
    <row r="25" spans="1:11" x14ac:dyDescent="0.35">
      <c r="A25" s="31" t="s">
        <v>134</v>
      </c>
      <c r="B25" s="1"/>
      <c r="C25" s="1" t="s">
        <v>80</v>
      </c>
      <c r="D25" s="6"/>
      <c r="E25" s="1"/>
      <c r="F25" s="3"/>
      <c r="G25" s="1"/>
    </row>
    <row r="26" spans="1:11" x14ac:dyDescent="0.35">
      <c r="A26" s="31" t="s">
        <v>134</v>
      </c>
      <c r="B26" s="1"/>
      <c r="C26" s="1" t="s">
        <v>81</v>
      </c>
      <c r="D26" s="6"/>
      <c r="E26" s="1"/>
      <c r="F26" s="3"/>
      <c r="G26" s="1"/>
    </row>
    <row r="27" spans="1:11" x14ac:dyDescent="0.35">
      <c r="A27" s="31" t="s">
        <v>134</v>
      </c>
      <c r="B27" s="1"/>
      <c r="C27" s="1" t="s">
        <v>92</v>
      </c>
      <c r="D27" s="6"/>
      <c r="E27" s="1"/>
      <c r="F27" s="3"/>
      <c r="G27" s="1"/>
    </row>
    <row r="28" spans="1:11" x14ac:dyDescent="0.35">
      <c r="A28" s="31" t="s">
        <v>134</v>
      </c>
      <c r="B28" s="1"/>
      <c r="C28" s="1" t="s">
        <v>93</v>
      </c>
      <c r="D28" s="6"/>
      <c r="E28" s="1"/>
      <c r="F28" s="3"/>
      <c r="G28" s="1"/>
    </row>
    <row r="29" spans="1:11" x14ac:dyDescent="0.35">
      <c r="A29" s="31" t="s">
        <v>134</v>
      </c>
      <c r="B29" s="1"/>
      <c r="C29" s="1" t="s">
        <v>94</v>
      </c>
      <c r="D29" s="6"/>
      <c r="E29" s="1"/>
      <c r="F29" s="3"/>
      <c r="G29" s="1"/>
    </row>
    <row r="30" spans="1:11" x14ac:dyDescent="0.35">
      <c r="A30" s="31" t="s">
        <v>134</v>
      </c>
      <c r="B30" s="1"/>
      <c r="C30" s="1" t="s">
        <v>84</v>
      </c>
      <c r="D30" s="6"/>
      <c r="E30" s="1"/>
      <c r="F30" s="3"/>
      <c r="G30" s="1"/>
    </row>
    <row r="31" spans="1:11" x14ac:dyDescent="0.35">
      <c r="A31" s="31" t="s">
        <v>134</v>
      </c>
      <c r="B31" s="1"/>
      <c r="C31" s="1" t="s">
        <v>95</v>
      </c>
      <c r="D31" s="6"/>
      <c r="E31" s="1"/>
      <c r="F31" s="3"/>
      <c r="G31" s="1"/>
    </row>
    <row r="32" spans="1:11" x14ac:dyDescent="0.35">
      <c r="A32" s="31" t="s">
        <v>134</v>
      </c>
      <c r="B32" s="1"/>
      <c r="C32" s="1" t="s">
        <v>96</v>
      </c>
      <c r="D32" s="6"/>
      <c r="E32" s="1"/>
      <c r="F32" s="3"/>
      <c r="G32" s="1"/>
    </row>
    <row r="33" spans="1:11" x14ac:dyDescent="0.35">
      <c r="A33" s="31" t="s">
        <v>134</v>
      </c>
      <c r="B33" s="1"/>
      <c r="C33" s="1" t="s">
        <v>97</v>
      </c>
      <c r="D33" s="6"/>
      <c r="E33" s="1"/>
      <c r="F33" s="3"/>
      <c r="G33" s="1"/>
    </row>
    <row r="34" spans="1:11" x14ac:dyDescent="0.35">
      <c r="A34" s="31" t="s">
        <v>134</v>
      </c>
      <c r="B34" s="1"/>
      <c r="C34" s="1" t="s">
        <v>87</v>
      </c>
      <c r="D34" s="6"/>
      <c r="E34" s="1"/>
      <c r="F34" s="3"/>
      <c r="G34" s="1"/>
    </row>
    <row r="35" spans="1:11" x14ac:dyDescent="0.35">
      <c r="A35" s="31" t="s">
        <v>134</v>
      </c>
      <c r="B35" s="1"/>
      <c r="C35" s="1" t="s">
        <v>98</v>
      </c>
      <c r="D35" s="6"/>
      <c r="E35" s="1"/>
      <c r="F35" s="3"/>
      <c r="G35" s="1"/>
    </row>
    <row r="36" spans="1:11" x14ac:dyDescent="0.35">
      <c r="A36" s="31" t="s">
        <v>134</v>
      </c>
      <c r="B36" s="1"/>
      <c r="C36" s="1" t="s">
        <v>99</v>
      </c>
      <c r="D36" s="6"/>
      <c r="E36" s="1"/>
      <c r="F36" s="3"/>
      <c r="G36" s="1"/>
    </row>
    <row r="37" spans="1:11" x14ac:dyDescent="0.35">
      <c r="A37" s="31" t="s">
        <v>134</v>
      </c>
      <c r="B37" s="1"/>
      <c r="C37" s="1" t="s">
        <v>100</v>
      </c>
      <c r="D37" s="6"/>
      <c r="E37" s="1"/>
      <c r="F37" s="3"/>
      <c r="G37" s="1"/>
    </row>
    <row r="38" spans="1:11" x14ac:dyDescent="0.35">
      <c r="A38" s="31" t="s">
        <v>134</v>
      </c>
      <c r="B38" s="1"/>
      <c r="C38" s="1" t="s">
        <v>40</v>
      </c>
      <c r="D38" s="6"/>
      <c r="E38" s="1"/>
      <c r="F38" s="3"/>
      <c r="G38" s="1"/>
    </row>
    <row r="39" spans="1:11" x14ac:dyDescent="0.35">
      <c r="A39" s="31" t="s">
        <v>134</v>
      </c>
      <c r="B39" s="1"/>
      <c r="C39" s="1" t="s">
        <v>41</v>
      </c>
      <c r="D39" s="6"/>
      <c r="E39" s="1"/>
      <c r="F39" s="3"/>
      <c r="G39" s="1"/>
    </row>
    <row r="40" spans="1:11" x14ac:dyDescent="0.35">
      <c r="B40" s="1"/>
      <c r="C40" s="1"/>
      <c r="D40" s="6"/>
      <c r="E40" s="1"/>
      <c r="F40" s="3"/>
      <c r="G40" s="1"/>
    </row>
    <row r="41" spans="1:11" x14ac:dyDescent="0.35">
      <c r="A41" s="31" t="s">
        <v>134</v>
      </c>
      <c r="B41" s="1" t="s">
        <v>101</v>
      </c>
      <c r="C41" s="14" t="s">
        <v>140</v>
      </c>
      <c r="D41" s="41" t="s">
        <v>135</v>
      </c>
      <c r="E41" s="1" t="s">
        <v>4</v>
      </c>
      <c r="F41" s="3">
        <v>4</v>
      </c>
      <c r="G41" s="2">
        <v>0</v>
      </c>
      <c r="H41" s="29">
        <f>SUM(G41*F41)</f>
        <v>0</v>
      </c>
      <c r="I41" s="28">
        <v>0.21</v>
      </c>
      <c r="J41" s="29">
        <f>SUM(G41*1.21)</f>
        <v>0</v>
      </c>
      <c r="K41" s="29">
        <f>SUM(J41*F41)</f>
        <v>0</v>
      </c>
    </row>
    <row r="42" spans="1:11" x14ac:dyDescent="0.35">
      <c r="A42" s="31" t="s">
        <v>134</v>
      </c>
      <c r="B42" s="1"/>
      <c r="C42" s="15" t="s">
        <v>42</v>
      </c>
      <c r="D42" s="38"/>
      <c r="E42" s="1"/>
      <c r="F42" s="3"/>
      <c r="G42" s="1"/>
    </row>
    <row r="43" spans="1:11" x14ac:dyDescent="0.35">
      <c r="A43" s="31" t="s">
        <v>134</v>
      </c>
      <c r="B43" s="1"/>
      <c r="C43" s="40" t="s">
        <v>43</v>
      </c>
      <c r="D43" s="38"/>
      <c r="E43" s="1"/>
      <c r="F43" s="3"/>
      <c r="G43" s="1"/>
    </row>
    <row r="44" spans="1:11" x14ac:dyDescent="0.35">
      <c r="A44" s="31" t="s">
        <v>134</v>
      </c>
      <c r="B44" s="1"/>
      <c r="C44" s="15" t="s">
        <v>40</v>
      </c>
      <c r="D44" s="38"/>
      <c r="E44" s="1"/>
      <c r="F44" s="3"/>
      <c r="G44" s="1"/>
    </row>
    <row r="45" spans="1:11" x14ac:dyDescent="0.35">
      <c r="A45" s="31" t="s">
        <v>134</v>
      </c>
      <c r="B45" s="1"/>
      <c r="C45" s="15" t="s">
        <v>44</v>
      </c>
      <c r="D45" s="38"/>
      <c r="E45" s="1"/>
      <c r="F45" s="3"/>
      <c r="G45" s="1"/>
    </row>
    <row r="46" spans="1:11" x14ac:dyDescent="0.35">
      <c r="B46" s="35"/>
      <c r="C46" s="35" t="s">
        <v>9</v>
      </c>
      <c r="D46" s="36"/>
      <c r="E46" s="35"/>
      <c r="F46" s="34"/>
      <c r="G46" s="35"/>
      <c r="H46" s="37"/>
      <c r="I46" s="37"/>
      <c r="J46" s="37"/>
      <c r="K46" s="37"/>
    </row>
    <row r="47" spans="1:11" x14ac:dyDescent="0.35">
      <c r="A47" s="31" t="s">
        <v>134</v>
      </c>
      <c r="B47" s="1" t="s">
        <v>102</v>
      </c>
      <c r="C47" s="14" t="s">
        <v>139</v>
      </c>
      <c r="D47" s="38" t="s">
        <v>136</v>
      </c>
      <c r="E47" s="1" t="s">
        <v>4</v>
      </c>
      <c r="F47" s="3">
        <v>3</v>
      </c>
      <c r="G47" s="2">
        <v>0</v>
      </c>
      <c r="H47" s="29">
        <f>SUM(G47*F47)</f>
        <v>0</v>
      </c>
      <c r="I47" s="28">
        <v>0.21</v>
      </c>
      <c r="J47" s="29">
        <f>SUM(G47*1.21)</f>
        <v>0</v>
      </c>
      <c r="K47" s="29">
        <f>SUM(J47*F47)</f>
        <v>0</v>
      </c>
    </row>
    <row r="48" spans="1:11" x14ac:dyDescent="0.35">
      <c r="A48" s="31" t="s">
        <v>134</v>
      </c>
      <c r="B48" s="1"/>
      <c r="C48" s="15" t="s">
        <v>42</v>
      </c>
      <c r="D48" s="38"/>
      <c r="E48" s="1"/>
      <c r="F48" s="3"/>
      <c r="G48" s="1"/>
    </row>
    <row r="49" spans="1:11" x14ac:dyDescent="0.35">
      <c r="A49" s="31" t="s">
        <v>134</v>
      </c>
      <c r="B49" s="1"/>
      <c r="C49" s="40" t="s">
        <v>43</v>
      </c>
      <c r="D49" s="38"/>
      <c r="E49" s="1"/>
      <c r="F49" s="3"/>
      <c r="G49" s="1"/>
    </row>
    <row r="50" spans="1:11" x14ac:dyDescent="0.35">
      <c r="A50" s="31" t="s">
        <v>134</v>
      </c>
      <c r="B50" s="1"/>
      <c r="C50" s="15" t="s">
        <v>40</v>
      </c>
      <c r="D50" s="38"/>
      <c r="E50" s="1"/>
      <c r="F50" s="3"/>
      <c r="G50" s="1"/>
    </row>
    <row r="51" spans="1:11" x14ac:dyDescent="0.35">
      <c r="A51" s="31" t="s">
        <v>134</v>
      </c>
      <c r="B51" s="1"/>
      <c r="C51" s="15" t="s">
        <v>44</v>
      </c>
      <c r="D51" s="38"/>
      <c r="E51" s="1"/>
      <c r="F51" s="3"/>
      <c r="G51" s="1"/>
    </row>
    <row r="52" spans="1:11" x14ac:dyDescent="0.35">
      <c r="B52" s="35"/>
      <c r="C52" s="35" t="s">
        <v>9</v>
      </c>
      <c r="D52" s="36"/>
      <c r="E52" s="35"/>
      <c r="F52" s="34"/>
      <c r="G52" s="35"/>
      <c r="H52" s="37"/>
      <c r="I52" s="37"/>
      <c r="J52" s="37"/>
      <c r="K52" s="37"/>
    </row>
    <row r="53" spans="1:11" x14ac:dyDescent="0.35">
      <c r="A53" s="31" t="s">
        <v>134</v>
      </c>
      <c r="B53" s="1" t="s">
        <v>103</v>
      </c>
      <c r="C53" s="1" t="s">
        <v>104</v>
      </c>
      <c r="D53" s="6" t="s">
        <v>105</v>
      </c>
      <c r="E53" s="1" t="s">
        <v>4</v>
      </c>
      <c r="F53" s="3">
        <v>45</v>
      </c>
      <c r="G53" s="2">
        <v>0</v>
      </c>
      <c r="H53" s="29">
        <f>SUM(G53*F53)</f>
        <v>0</v>
      </c>
      <c r="I53" s="28">
        <v>0.21</v>
      </c>
      <c r="J53" s="29">
        <f>SUM(G53*1.21)</f>
        <v>0</v>
      </c>
      <c r="K53" s="29">
        <f>SUM(J53*F53)</f>
        <v>0</v>
      </c>
    </row>
    <row r="54" spans="1:11" x14ac:dyDescent="0.35">
      <c r="A54" s="31" t="s">
        <v>134</v>
      </c>
      <c r="B54" s="1"/>
      <c r="C54" s="1" t="s">
        <v>106</v>
      </c>
      <c r="D54" s="6"/>
      <c r="E54" s="1"/>
      <c r="F54" s="3"/>
      <c r="G54" s="1"/>
    </row>
    <row r="55" spans="1:11" x14ac:dyDescent="0.35">
      <c r="A55" s="31" t="s">
        <v>134</v>
      </c>
      <c r="B55" s="1"/>
      <c r="C55" s="1" t="s">
        <v>107</v>
      </c>
      <c r="D55" s="6"/>
      <c r="E55" s="1"/>
      <c r="F55" s="3"/>
      <c r="G55" s="1"/>
    </row>
    <row r="56" spans="1:11" x14ac:dyDescent="0.35">
      <c r="A56" s="31" t="s">
        <v>134</v>
      </c>
      <c r="B56" s="1"/>
      <c r="C56" s="1" t="s">
        <v>51</v>
      </c>
      <c r="D56" s="6"/>
      <c r="E56" s="1"/>
      <c r="F56" s="3"/>
      <c r="G56" s="1"/>
    </row>
    <row r="57" spans="1:11" x14ac:dyDescent="0.35">
      <c r="A57" s="31" t="s">
        <v>134</v>
      </c>
      <c r="B57" s="1"/>
      <c r="C57" s="1" t="s">
        <v>52</v>
      </c>
      <c r="D57" s="6"/>
      <c r="E57" s="1"/>
      <c r="F57" s="3"/>
      <c r="G57" s="1"/>
    </row>
    <row r="58" spans="1:11" x14ac:dyDescent="0.35">
      <c r="A58" s="31" t="s">
        <v>134</v>
      </c>
      <c r="B58" s="1"/>
      <c r="C58" s="1" t="s">
        <v>53</v>
      </c>
      <c r="D58" s="6"/>
      <c r="E58" s="1"/>
      <c r="F58" s="3"/>
      <c r="G58" s="1"/>
    </row>
    <row r="59" spans="1:11" x14ac:dyDescent="0.35">
      <c r="A59" s="31" t="s">
        <v>134</v>
      </c>
      <c r="B59" s="1"/>
      <c r="C59" s="1" t="s">
        <v>54</v>
      </c>
      <c r="D59" s="6"/>
      <c r="E59" s="1"/>
      <c r="F59" s="3"/>
      <c r="G59" s="1"/>
    </row>
    <row r="60" spans="1:11" x14ac:dyDescent="0.35">
      <c r="A60" s="31" t="s">
        <v>134</v>
      </c>
      <c r="B60" s="1"/>
      <c r="C60" s="1" t="s">
        <v>108</v>
      </c>
      <c r="D60" s="6"/>
      <c r="E60" s="1"/>
      <c r="F60" s="3"/>
      <c r="G60" s="1"/>
    </row>
    <row r="61" spans="1:11" ht="9" customHeight="1" x14ac:dyDescent="0.35">
      <c r="B61" s="1"/>
      <c r="C61" s="1"/>
      <c r="D61" s="6"/>
      <c r="E61" s="1"/>
      <c r="F61" s="3"/>
      <c r="G61" s="1"/>
    </row>
    <row r="62" spans="1:11" x14ac:dyDescent="0.35">
      <c r="A62" s="31" t="s">
        <v>134</v>
      </c>
      <c r="B62" s="1" t="s">
        <v>56</v>
      </c>
      <c r="C62" s="1" t="s">
        <v>109</v>
      </c>
      <c r="D62" s="6" t="s">
        <v>58</v>
      </c>
      <c r="E62" s="1" t="s">
        <v>4</v>
      </c>
      <c r="F62" s="3">
        <v>2</v>
      </c>
      <c r="G62" s="2">
        <v>0</v>
      </c>
      <c r="H62" s="29">
        <f>SUM(G62*F62)</f>
        <v>0</v>
      </c>
      <c r="I62" s="28">
        <v>0.21</v>
      </c>
      <c r="J62" s="29">
        <f>SUM(G62*1.21)</f>
        <v>0</v>
      </c>
      <c r="K62" s="29">
        <f>SUM(J62*F62)</f>
        <v>0</v>
      </c>
    </row>
    <row r="63" spans="1:11" x14ac:dyDescent="0.35">
      <c r="A63" s="31" t="s">
        <v>134</v>
      </c>
      <c r="B63" s="1"/>
      <c r="C63" s="1" t="s">
        <v>59</v>
      </c>
      <c r="D63" s="6"/>
      <c r="E63" s="1"/>
      <c r="F63" s="3"/>
      <c r="G63" s="1"/>
    </row>
    <row r="64" spans="1:11" x14ac:dyDescent="0.35">
      <c r="A64" s="31" t="s">
        <v>134</v>
      </c>
      <c r="B64" s="1"/>
      <c r="C64" s="1" t="s">
        <v>60</v>
      </c>
      <c r="D64" s="6"/>
      <c r="E64" s="1"/>
      <c r="F64" s="3"/>
      <c r="G64" s="1"/>
    </row>
    <row r="65" spans="1:7" x14ac:dyDescent="0.35">
      <c r="A65" s="31" t="s">
        <v>134</v>
      </c>
      <c r="B65" s="1"/>
      <c r="C65" s="1" t="s">
        <v>61</v>
      </c>
      <c r="D65" s="6"/>
      <c r="E65" s="1"/>
      <c r="F65" s="3"/>
      <c r="G65" s="1"/>
    </row>
    <row r="66" spans="1:7" x14ac:dyDescent="0.35">
      <c r="A66" s="31" t="s">
        <v>134</v>
      </c>
      <c r="B66" s="1"/>
      <c r="C66" s="1" t="s">
        <v>110</v>
      </c>
      <c r="D66" s="6"/>
      <c r="E66" s="1"/>
      <c r="F66" s="3"/>
      <c r="G66" s="1"/>
    </row>
    <row r="67" spans="1:7" x14ac:dyDescent="0.35">
      <c r="A67" s="31" t="s">
        <v>134</v>
      </c>
      <c r="B67" s="1"/>
      <c r="C67" s="1" t="s">
        <v>63</v>
      </c>
      <c r="D67" s="6"/>
      <c r="E67" s="1"/>
      <c r="F67" s="3"/>
      <c r="G67" s="1"/>
    </row>
    <row r="68" spans="1:7" x14ac:dyDescent="0.35">
      <c r="A68" s="31" t="s">
        <v>134</v>
      </c>
      <c r="B68" s="1"/>
      <c r="C68" s="1" t="s">
        <v>64</v>
      </c>
      <c r="D68" s="6"/>
      <c r="E68" s="1"/>
      <c r="F68" s="3"/>
      <c r="G68" s="1"/>
    </row>
    <row r="69" spans="1:7" x14ac:dyDescent="0.35">
      <c r="A69" s="31" t="s">
        <v>134</v>
      </c>
      <c r="B69" s="1"/>
      <c r="C69" s="1" t="s">
        <v>65</v>
      </c>
      <c r="D69" s="6"/>
      <c r="E69" s="1"/>
      <c r="F69" s="3"/>
      <c r="G69" s="1"/>
    </row>
    <row r="70" spans="1:7" x14ac:dyDescent="0.35">
      <c r="A70" s="31" t="s">
        <v>134</v>
      </c>
      <c r="B70" s="1"/>
      <c r="C70" s="1" t="s">
        <v>111</v>
      </c>
      <c r="D70" s="6"/>
      <c r="E70" s="1"/>
      <c r="F70" s="3"/>
      <c r="G70" s="1"/>
    </row>
    <row r="71" spans="1:7" x14ac:dyDescent="0.35">
      <c r="A71" s="31" t="s">
        <v>134</v>
      </c>
      <c r="B71" s="1"/>
      <c r="C71" s="1" t="s">
        <v>112</v>
      </c>
      <c r="D71" s="6"/>
      <c r="E71" s="1"/>
      <c r="F71" s="3"/>
      <c r="G71" s="1"/>
    </row>
    <row r="72" spans="1:7" x14ac:dyDescent="0.35">
      <c r="B72" s="1"/>
      <c r="C72" s="1"/>
      <c r="D72" s="6"/>
      <c r="E72" s="1"/>
      <c r="F72" s="3"/>
      <c r="G72" s="1"/>
    </row>
    <row r="73" spans="1:7" x14ac:dyDescent="0.35">
      <c r="B73" s="1"/>
      <c r="C73" s="1"/>
      <c r="D73" s="6"/>
      <c r="E73" s="1"/>
      <c r="F73" s="3"/>
      <c r="G73" s="1"/>
    </row>
    <row r="74" spans="1:7" x14ac:dyDescent="0.35">
      <c r="B74" s="1"/>
      <c r="C74" s="1"/>
      <c r="D74" s="6"/>
      <c r="E74" s="1"/>
      <c r="F74" s="3"/>
      <c r="G74" s="1"/>
    </row>
    <row r="75" spans="1:7" x14ac:dyDescent="0.35">
      <c r="B75" s="26" t="s">
        <v>74</v>
      </c>
      <c r="C75" s="16"/>
      <c r="D75" s="6"/>
      <c r="E75" s="1"/>
      <c r="F75" s="3"/>
      <c r="G75" s="1"/>
    </row>
    <row r="76" spans="1:7" x14ac:dyDescent="0.35">
      <c r="C76" s="56" t="s">
        <v>142</v>
      </c>
      <c r="D76" s="57"/>
      <c r="F76" s="4"/>
    </row>
    <row r="77" spans="1:7" ht="48" customHeight="1" x14ac:dyDescent="0.35">
      <c r="C77" s="58" t="s">
        <v>143</v>
      </c>
      <c r="D77" s="59"/>
      <c r="F77" s="4"/>
    </row>
    <row r="78" spans="1:7" ht="30" customHeight="1" x14ac:dyDescent="0.35">
      <c r="C78" s="60" t="s">
        <v>144</v>
      </c>
      <c r="D78" s="61"/>
      <c r="F78" s="4"/>
    </row>
    <row r="79" spans="1:7" ht="30.75" customHeight="1" x14ac:dyDescent="0.35">
      <c r="C79" s="62" t="s">
        <v>145</v>
      </c>
      <c r="D79" s="61"/>
      <c r="F79" s="4"/>
    </row>
    <row r="80" spans="1:7" ht="30.75" customHeight="1" x14ac:dyDescent="0.35">
      <c r="C80" s="63" t="s">
        <v>141</v>
      </c>
      <c r="D80" s="61"/>
      <c r="F80" s="4"/>
    </row>
    <row r="81" spans="3:6" ht="30" customHeight="1" x14ac:dyDescent="0.35">
      <c r="C81" s="64" t="s">
        <v>148</v>
      </c>
      <c r="D81" s="64"/>
      <c r="F81" s="4"/>
    </row>
    <row r="82" spans="3:6" x14ac:dyDescent="0.35">
      <c r="C82" s="18"/>
      <c r="D82" s="8"/>
      <c r="F82" s="4"/>
    </row>
    <row r="83" spans="3:6" x14ac:dyDescent="0.35">
      <c r="C83" s="45" t="s">
        <v>147</v>
      </c>
      <c r="D83" s="52"/>
      <c r="F83" s="4"/>
    </row>
    <row r="84" spans="3:6" x14ac:dyDescent="0.35">
      <c r="C84" s="46" t="s">
        <v>118</v>
      </c>
      <c r="D84" s="52"/>
      <c r="F84" s="4"/>
    </row>
    <row r="85" spans="3:6" x14ac:dyDescent="0.35">
      <c r="C85" s="47" t="s">
        <v>119</v>
      </c>
      <c r="D85" s="52"/>
      <c r="F85" s="4"/>
    </row>
    <row r="86" spans="3:6" ht="29" x14ac:dyDescent="0.35">
      <c r="C86" s="48" t="s">
        <v>157</v>
      </c>
      <c r="D86" s="52"/>
      <c r="F86" s="4"/>
    </row>
    <row r="87" spans="3:6" x14ac:dyDescent="0.35">
      <c r="C87" s="37"/>
      <c r="D87" s="52"/>
      <c r="F87" s="4"/>
    </row>
    <row r="88" spans="3:6" x14ac:dyDescent="0.35">
      <c r="C88" s="49" t="s">
        <v>161</v>
      </c>
      <c r="D88" s="52"/>
      <c r="E88" s="32"/>
      <c r="F88" s="4"/>
    </row>
    <row r="89" spans="3:6" x14ac:dyDescent="0.35">
      <c r="C89" s="46" t="s">
        <v>120</v>
      </c>
      <c r="D89" s="52"/>
      <c r="F89" s="4"/>
    </row>
    <row r="90" spans="3:6" x14ac:dyDescent="0.35">
      <c r="C90" s="48" t="s">
        <v>146</v>
      </c>
      <c r="D90" s="52"/>
      <c r="E90" s="32"/>
      <c r="F90" s="4"/>
    </row>
    <row r="91" spans="3:6" x14ac:dyDescent="0.35">
      <c r="C91" s="50" t="s">
        <v>121</v>
      </c>
      <c r="D91" s="52"/>
      <c r="E91" s="33"/>
      <c r="F91" s="4"/>
    </row>
    <row r="92" spans="3:6" x14ac:dyDescent="0.35">
      <c r="C92" s="49" t="s">
        <v>122</v>
      </c>
      <c r="D92" s="52"/>
      <c r="F92" s="4"/>
    </row>
    <row r="93" spans="3:6" x14ac:dyDescent="0.35">
      <c r="C93" s="49"/>
      <c r="D93" s="52"/>
      <c r="F93" s="4"/>
    </row>
    <row r="94" spans="3:6" x14ac:dyDescent="0.35">
      <c r="C94" s="47" t="s">
        <v>158</v>
      </c>
      <c r="D94" s="52"/>
      <c r="F94" s="4"/>
    </row>
    <row r="95" spans="3:6" x14ac:dyDescent="0.35">
      <c r="C95" s="47" t="s">
        <v>159</v>
      </c>
      <c r="D95" s="52"/>
      <c r="F95" s="4"/>
    </row>
    <row r="96" spans="3:6" x14ac:dyDescent="0.35">
      <c r="C96" s="53" t="s">
        <v>123</v>
      </c>
      <c r="D96" s="52"/>
      <c r="F96" s="4"/>
    </row>
    <row r="97" spans="3:6" x14ac:dyDescent="0.35">
      <c r="C97" s="54"/>
      <c r="D97" s="52"/>
      <c r="F97" s="4"/>
    </row>
    <row r="98" spans="3:6" x14ac:dyDescent="0.35">
      <c r="C98" s="54" t="s">
        <v>149</v>
      </c>
      <c r="D98" s="52"/>
      <c r="E98" s="32"/>
      <c r="F98" s="4"/>
    </row>
    <row r="99" spans="3:6" x14ac:dyDescent="0.35">
      <c r="C99" s="54" t="s">
        <v>124</v>
      </c>
      <c r="D99" s="52"/>
      <c r="F99" s="4"/>
    </row>
    <row r="100" spans="3:6" x14ac:dyDescent="0.35">
      <c r="C100" s="54" t="s">
        <v>150</v>
      </c>
      <c r="D100" s="52"/>
      <c r="E100" s="32"/>
      <c r="F100" s="4"/>
    </row>
    <row r="101" spans="3:6" x14ac:dyDescent="0.35">
      <c r="C101" s="65" t="s">
        <v>151</v>
      </c>
      <c r="D101" s="66"/>
      <c r="E101" s="32"/>
      <c r="F101" s="4"/>
    </row>
    <row r="102" spans="3:6" x14ac:dyDescent="0.35">
      <c r="C102" s="48"/>
      <c r="D102" s="52"/>
      <c r="F102" s="4"/>
    </row>
    <row r="103" spans="3:6" x14ac:dyDescent="0.35">
      <c r="C103" s="46" t="s">
        <v>152</v>
      </c>
      <c r="D103" s="52"/>
      <c r="F103" s="4"/>
    </row>
    <row r="104" spans="3:6" x14ac:dyDescent="0.35">
      <c r="C104" s="47" t="s">
        <v>125</v>
      </c>
      <c r="D104" s="52"/>
      <c r="F104" s="4"/>
    </row>
    <row r="105" spans="3:6" ht="30.75" customHeight="1" x14ac:dyDescent="0.35">
      <c r="C105" s="67" t="s">
        <v>153</v>
      </c>
      <c r="D105" s="67"/>
      <c r="F105" s="4"/>
    </row>
    <row r="106" spans="3:6" x14ac:dyDescent="0.35">
      <c r="C106" s="17"/>
      <c r="D106" s="8"/>
      <c r="F106" s="4"/>
    </row>
    <row r="107" spans="3:6" x14ac:dyDescent="0.35">
      <c r="C107" s="22" t="s">
        <v>162</v>
      </c>
      <c r="D107" s="8"/>
      <c r="F107" s="4"/>
    </row>
    <row r="108" spans="3:6" x14ac:dyDescent="0.35">
      <c r="C108" s="21"/>
      <c r="D108" s="8"/>
      <c r="F108" s="4"/>
    </row>
    <row r="109" spans="3:6" ht="29" x14ac:dyDescent="0.35">
      <c r="C109" s="21" t="s">
        <v>126</v>
      </c>
      <c r="D109" s="8"/>
      <c r="F109" s="4"/>
    </row>
    <row r="110" spans="3:6" x14ac:dyDescent="0.35">
      <c r="C110" s="50" t="s">
        <v>127</v>
      </c>
      <c r="D110" s="8"/>
      <c r="E110" s="33"/>
      <c r="F110" s="4"/>
    </row>
    <row r="111" spans="3:6" ht="43.5" x14ac:dyDescent="0.35">
      <c r="C111" s="51" t="s">
        <v>154</v>
      </c>
      <c r="D111" s="8"/>
      <c r="F111" s="4"/>
    </row>
    <row r="112" spans="3:6" x14ac:dyDescent="0.35">
      <c r="C112" s="25"/>
      <c r="D112" s="8"/>
      <c r="F112" s="4"/>
    </row>
    <row r="113" spans="2:8" x14ac:dyDescent="0.35">
      <c r="C113" s="25" t="s">
        <v>155</v>
      </c>
      <c r="D113" s="8"/>
      <c r="F113" s="4"/>
    </row>
    <row r="114" spans="2:8" x14ac:dyDescent="0.35">
      <c r="C114" s="25"/>
      <c r="D114" s="8"/>
      <c r="F114" s="4"/>
    </row>
    <row r="115" spans="2:8" ht="43.5" x14ac:dyDescent="0.35">
      <c r="C115" s="19" t="s">
        <v>128</v>
      </c>
      <c r="D115" s="8"/>
      <c r="F115" s="4"/>
    </row>
    <row r="116" spans="2:8" x14ac:dyDescent="0.35">
      <c r="D116" s="8"/>
      <c r="F116" s="4"/>
    </row>
    <row r="117" spans="2:8" x14ac:dyDescent="0.35">
      <c r="D117" s="8"/>
      <c r="F117" s="4"/>
    </row>
    <row r="118" spans="2:8" x14ac:dyDescent="0.35">
      <c r="B118" s="35" t="s">
        <v>160</v>
      </c>
      <c r="C118" s="37"/>
      <c r="D118" s="8"/>
      <c r="F118" s="4"/>
      <c r="H118" s="32"/>
    </row>
    <row r="119" spans="2:8" x14ac:dyDescent="0.35">
      <c r="B119" s="37"/>
      <c r="C119" s="35" t="s">
        <v>5</v>
      </c>
      <c r="D119" s="8"/>
      <c r="F119" s="4"/>
    </row>
    <row r="120" spans="2:8" x14ac:dyDescent="0.35">
      <c r="C120" s="1" t="s">
        <v>6</v>
      </c>
      <c r="D120" s="8"/>
      <c r="F120" s="4"/>
    </row>
    <row r="121" spans="2:8" x14ac:dyDescent="0.35">
      <c r="C121" s="35" t="s">
        <v>7</v>
      </c>
      <c r="D121" s="8"/>
      <c r="F121" s="4"/>
    </row>
    <row r="122" spans="2:8" x14ac:dyDescent="0.35">
      <c r="C122" s="35" t="s">
        <v>8</v>
      </c>
      <c r="D122" s="8"/>
      <c r="F122" s="4"/>
    </row>
    <row r="123" spans="2:8" x14ac:dyDescent="0.35">
      <c r="C123" s="35" t="s">
        <v>9</v>
      </c>
      <c r="D123" s="8"/>
      <c r="F123" s="4"/>
    </row>
    <row r="124" spans="2:8" ht="29" x14ac:dyDescent="0.35">
      <c r="C124" s="36" t="s">
        <v>10</v>
      </c>
      <c r="D124" s="8"/>
      <c r="F124" s="4"/>
    </row>
    <row r="125" spans="2:8" ht="29" x14ac:dyDescent="0.35">
      <c r="C125" s="36" t="s">
        <v>11</v>
      </c>
      <c r="D125" s="8"/>
      <c r="F125" s="4"/>
    </row>
    <row r="126" spans="2:8" x14ac:dyDescent="0.35">
      <c r="C126" s="35" t="s">
        <v>12</v>
      </c>
      <c r="D126" s="8"/>
      <c r="F126" s="4"/>
    </row>
    <row r="127" spans="2:8" x14ac:dyDescent="0.35">
      <c r="C127" s="35" t="s">
        <v>13</v>
      </c>
      <c r="D127" s="8"/>
      <c r="F127" s="4"/>
    </row>
    <row r="128" spans="2:8" x14ac:dyDescent="0.35">
      <c r="C128" s="35" t="s">
        <v>14</v>
      </c>
      <c r="D128" s="8"/>
      <c r="F128" s="4"/>
    </row>
    <row r="129" spans="3:6" x14ac:dyDescent="0.35">
      <c r="C129" s="35" t="s">
        <v>15</v>
      </c>
      <c r="D129" s="8"/>
      <c r="F129" s="4"/>
    </row>
    <row r="130" spans="3:6" x14ac:dyDescent="0.35">
      <c r="C130" s="35" t="s">
        <v>16</v>
      </c>
      <c r="D130" s="8"/>
      <c r="F130" s="4"/>
    </row>
    <row r="131" spans="3:6" x14ac:dyDescent="0.35">
      <c r="C131" s="35" t="s">
        <v>17</v>
      </c>
      <c r="D131" s="8"/>
      <c r="F131" s="4"/>
    </row>
    <row r="132" spans="3:6" x14ac:dyDescent="0.35">
      <c r="C132" s="35" t="s">
        <v>18</v>
      </c>
      <c r="D132" s="8"/>
      <c r="F132" s="4"/>
    </row>
    <row r="133" spans="3:6" x14ac:dyDescent="0.35">
      <c r="C133" s="35" t="s">
        <v>19</v>
      </c>
      <c r="D133" s="8"/>
      <c r="F133" s="4"/>
    </row>
    <row r="134" spans="3:6" x14ac:dyDescent="0.35">
      <c r="C134" s="35" t="s">
        <v>20</v>
      </c>
      <c r="D134" s="8"/>
      <c r="F134" s="4"/>
    </row>
    <row r="135" spans="3:6" x14ac:dyDescent="0.35">
      <c r="C135" s="35" t="s">
        <v>9</v>
      </c>
      <c r="D135" s="8"/>
      <c r="F135" s="4"/>
    </row>
    <row r="136" spans="3:6" x14ac:dyDescent="0.35">
      <c r="C136" s="35" t="s">
        <v>21</v>
      </c>
      <c r="D136" s="8"/>
      <c r="F136" s="4"/>
    </row>
    <row r="137" spans="3:6" x14ac:dyDescent="0.35">
      <c r="C137" s="35" t="s">
        <v>22</v>
      </c>
      <c r="D137" s="8"/>
      <c r="F137" s="4"/>
    </row>
    <row r="138" spans="3:6" x14ac:dyDescent="0.35">
      <c r="C138" s="35" t="s">
        <v>9</v>
      </c>
      <c r="D138" s="8"/>
      <c r="F138" s="4"/>
    </row>
    <row r="139" spans="3:6" x14ac:dyDescent="0.35">
      <c r="C139" s="35" t="s">
        <v>23</v>
      </c>
      <c r="D139" s="8"/>
      <c r="F139" s="4"/>
    </row>
    <row r="140" spans="3:6" ht="47.25" customHeight="1" x14ac:dyDescent="0.35">
      <c r="C140" s="36" t="s">
        <v>24</v>
      </c>
      <c r="D140" s="8"/>
      <c r="F140" s="4"/>
    </row>
    <row r="141" spans="3:6" ht="93" customHeight="1" x14ac:dyDescent="0.35">
      <c r="C141" s="36" t="s">
        <v>25</v>
      </c>
      <c r="D141" s="8"/>
      <c r="F141" s="4"/>
    </row>
    <row r="142" spans="3:6" ht="45" customHeight="1" x14ac:dyDescent="0.35">
      <c r="C142" s="36" t="s">
        <v>26</v>
      </c>
      <c r="D142" s="8"/>
      <c r="F142" s="4"/>
    </row>
    <row r="143" spans="3:6" x14ac:dyDescent="0.35">
      <c r="C143" s="35" t="s">
        <v>9</v>
      </c>
      <c r="D143" s="8"/>
      <c r="F143" s="4"/>
    </row>
    <row r="144" spans="3:6" x14ac:dyDescent="0.35">
      <c r="C144" s="35" t="s">
        <v>27</v>
      </c>
      <c r="D144" s="8"/>
      <c r="F144" s="4"/>
    </row>
    <row r="145" spans="3:6" ht="120.75" customHeight="1" x14ac:dyDescent="0.35">
      <c r="C145" s="36" t="s">
        <v>28</v>
      </c>
      <c r="D145" s="8"/>
      <c r="F145" s="4"/>
    </row>
    <row r="146" spans="3:6" x14ac:dyDescent="0.35">
      <c r="C146" s="35" t="s">
        <v>9</v>
      </c>
      <c r="D146" s="8"/>
      <c r="F146" s="4"/>
    </row>
    <row r="147" spans="3:6" x14ac:dyDescent="0.35">
      <c r="C147" s="35" t="s">
        <v>29</v>
      </c>
      <c r="D147" s="8"/>
      <c r="F147" s="4"/>
    </row>
    <row r="148" spans="3:6" ht="43.5" x14ac:dyDescent="0.35">
      <c r="C148" s="36" t="s">
        <v>30</v>
      </c>
      <c r="D148" s="8"/>
      <c r="F148" s="4"/>
    </row>
    <row r="149" spans="3:6" x14ac:dyDescent="0.35">
      <c r="C149" s="35" t="s">
        <v>31</v>
      </c>
      <c r="D149" s="8"/>
      <c r="F149" s="4"/>
    </row>
    <row r="150" spans="3:6" ht="51.75" customHeight="1" x14ac:dyDescent="0.35">
      <c r="C150" s="36" t="s">
        <v>32</v>
      </c>
      <c r="D150" s="8"/>
      <c r="F150" s="4"/>
    </row>
    <row r="151" spans="3:6" x14ac:dyDescent="0.35">
      <c r="C151" s="35" t="s">
        <v>9</v>
      </c>
      <c r="D151" s="8"/>
      <c r="F151" s="4"/>
    </row>
    <row r="152" spans="3:6" x14ac:dyDescent="0.35">
      <c r="C152" s="35" t="s">
        <v>33</v>
      </c>
      <c r="D152" s="8"/>
      <c r="F152" s="4"/>
    </row>
    <row r="153" spans="3:6" ht="212.25" customHeight="1" x14ac:dyDescent="0.35">
      <c r="C153" s="36" t="s">
        <v>34</v>
      </c>
      <c r="D153" s="8"/>
      <c r="F153" s="4"/>
    </row>
    <row r="154" spans="3:6" x14ac:dyDescent="0.35">
      <c r="C154" s="35" t="s">
        <v>9</v>
      </c>
      <c r="D154" s="8"/>
      <c r="F154" s="4"/>
    </row>
    <row r="155" spans="3:6" x14ac:dyDescent="0.35">
      <c r="C155" s="35" t="s">
        <v>35</v>
      </c>
      <c r="D155" s="8"/>
      <c r="F155" s="4"/>
    </row>
    <row r="156" spans="3:6" ht="80.25" customHeight="1" x14ac:dyDescent="0.35">
      <c r="C156" s="36" t="s">
        <v>36</v>
      </c>
      <c r="D156" s="8"/>
      <c r="F156" s="4"/>
    </row>
    <row r="157" spans="3:6" x14ac:dyDescent="0.35">
      <c r="C157" s="35" t="s">
        <v>9</v>
      </c>
      <c r="D157" s="8"/>
      <c r="F157" s="4"/>
    </row>
    <row r="158" spans="3:6" x14ac:dyDescent="0.35">
      <c r="C158" s="35" t="s">
        <v>37</v>
      </c>
      <c r="D158" s="8"/>
      <c r="F158" s="4"/>
    </row>
    <row r="159" spans="3:6" ht="35.25" customHeight="1" x14ac:dyDescent="0.35">
      <c r="C159" s="36" t="s">
        <v>38</v>
      </c>
      <c r="D159" s="8"/>
      <c r="F159" s="4"/>
    </row>
    <row r="160" spans="3:6" x14ac:dyDescent="0.35">
      <c r="C160" s="35" t="s">
        <v>9</v>
      </c>
      <c r="D160" s="8"/>
      <c r="F160" s="4"/>
    </row>
    <row r="161" spans="3:6" x14ac:dyDescent="0.35">
      <c r="C161" s="35" t="s">
        <v>39</v>
      </c>
      <c r="D161" s="8"/>
      <c r="F161" s="4"/>
    </row>
    <row r="162" spans="3:6" ht="43.5" x14ac:dyDescent="0.35">
      <c r="C162" s="36" t="s">
        <v>156</v>
      </c>
      <c r="D162" s="8"/>
      <c r="F162" s="4"/>
    </row>
    <row r="163" spans="3:6" x14ac:dyDescent="0.35">
      <c r="C163" s="46"/>
      <c r="D163" s="8"/>
      <c r="F163" s="4"/>
    </row>
    <row r="164" spans="3:6" x14ac:dyDescent="0.35">
      <c r="C164" s="49"/>
      <c r="D164" s="8"/>
      <c r="F164" s="4"/>
    </row>
    <row r="165" spans="3:6" x14ac:dyDescent="0.35">
      <c r="C165" s="47"/>
      <c r="D165" s="8"/>
      <c r="F165" s="4"/>
    </row>
    <row r="166" spans="3:6" x14ac:dyDescent="0.35">
      <c r="C166" s="49"/>
      <c r="D166" s="8"/>
      <c r="F166" s="4"/>
    </row>
    <row r="167" spans="3:6" x14ac:dyDescent="0.35">
      <c r="C167" s="48"/>
      <c r="D167" s="8"/>
      <c r="F167" s="4"/>
    </row>
    <row r="168" spans="3:6" x14ac:dyDescent="0.35">
      <c r="C168" s="55"/>
      <c r="D168" s="8"/>
      <c r="F168" s="4"/>
    </row>
    <row r="169" spans="3:6" x14ac:dyDescent="0.35">
      <c r="C169" s="23"/>
      <c r="D169" s="8"/>
      <c r="F169" s="4"/>
    </row>
    <row r="170" spans="3:6" x14ac:dyDescent="0.35">
      <c r="C170" s="23"/>
      <c r="D170" s="8"/>
      <c r="F170" s="4"/>
    </row>
    <row r="171" spans="3:6" x14ac:dyDescent="0.35">
      <c r="C171" s="23"/>
      <c r="D171" s="8"/>
      <c r="F171" s="4"/>
    </row>
    <row r="172" spans="3:6" x14ac:dyDescent="0.35">
      <c r="C172" s="23"/>
      <c r="D172" s="8"/>
      <c r="F172" s="4"/>
    </row>
    <row r="173" spans="3:6" x14ac:dyDescent="0.35">
      <c r="C173" s="23"/>
      <c r="D173" s="8"/>
      <c r="F173" s="4"/>
    </row>
    <row r="174" spans="3:6" x14ac:dyDescent="0.35">
      <c r="C174" s="24"/>
      <c r="D174" s="8"/>
      <c r="F174" s="4"/>
    </row>
    <row r="175" spans="3:6" x14ac:dyDescent="0.35">
      <c r="C175" s="24"/>
      <c r="D175" s="8"/>
      <c r="F175" s="4"/>
    </row>
    <row r="176" spans="3:6" x14ac:dyDescent="0.35">
      <c r="C176" s="23"/>
      <c r="D176" s="8"/>
      <c r="F176" s="4"/>
    </row>
    <row r="177" spans="3:6" x14ac:dyDescent="0.35">
      <c r="C177" s="23"/>
      <c r="D177" s="8"/>
      <c r="F177" s="4"/>
    </row>
    <row r="178" spans="3:6" x14ac:dyDescent="0.35">
      <c r="C178" s="23"/>
      <c r="D178" s="8"/>
      <c r="F178" s="4"/>
    </row>
    <row r="179" spans="3:6" x14ac:dyDescent="0.35">
      <c r="C179" s="23"/>
      <c r="D179" s="8"/>
      <c r="F179" s="4"/>
    </row>
    <row r="180" spans="3:6" x14ac:dyDescent="0.35">
      <c r="C180" s="23"/>
      <c r="D180" s="8"/>
      <c r="F180" s="4"/>
    </row>
    <row r="181" spans="3:6" x14ac:dyDescent="0.35">
      <c r="C181" s="23"/>
      <c r="D181" s="8"/>
      <c r="F181" s="4"/>
    </row>
    <row r="182" spans="3:6" x14ac:dyDescent="0.35">
      <c r="C182" s="23"/>
      <c r="D182" s="8"/>
      <c r="F182" s="4"/>
    </row>
    <row r="183" spans="3:6" x14ac:dyDescent="0.35">
      <c r="C183" s="23"/>
      <c r="D183" s="8"/>
      <c r="F183" s="4"/>
    </row>
    <row r="184" spans="3:6" x14ac:dyDescent="0.35">
      <c r="C184" s="23"/>
      <c r="D184" s="8"/>
      <c r="F184" s="4"/>
    </row>
    <row r="185" spans="3:6" x14ac:dyDescent="0.35">
      <c r="C185" s="23"/>
      <c r="D185" s="8"/>
      <c r="F185" s="4"/>
    </row>
    <row r="186" spans="3:6" x14ac:dyDescent="0.35">
      <c r="C186" s="24"/>
      <c r="D186" s="8"/>
      <c r="F186" s="4"/>
    </row>
    <row r="187" spans="3:6" x14ac:dyDescent="0.35">
      <c r="C187" s="23"/>
      <c r="D187" s="8"/>
      <c r="F187" s="4"/>
    </row>
    <row r="188" spans="3:6" x14ac:dyDescent="0.35">
      <c r="C188" s="24"/>
      <c r="D188" s="8"/>
      <c r="F188" s="4"/>
    </row>
    <row r="189" spans="3:6" x14ac:dyDescent="0.35">
      <c r="C189" s="24"/>
      <c r="D189" s="8"/>
      <c r="F189" s="4"/>
    </row>
    <row r="190" spans="3:6" x14ac:dyDescent="0.35">
      <c r="C190" s="23"/>
      <c r="D190" s="8"/>
      <c r="F190" s="4"/>
    </row>
    <row r="191" spans="3:6" x14ac:dyDescent="0.35">
      <c r="C191" s="23"/>
      <c r="D191" s="8"/>
      <c r="F191" s="4"/>
    </row>
    <row r="192" spans="3:6" x14ac:dyDescent="0.35">
      <c r="C192" s="24"/>
      <c r="D192" s="8"/>
      <c r="F192" s="4"/>
    </row>
    <row r="193" spans="3:6" x14ac:dyDescent="0.35">
      <c r="C193" s="24"/>
      <c r="D193" s="8"/>
      <c r="F193" s="4"/>
    </row>
    <row r="194" spans="3:6" x14ac:dyDescent="0.35">
      <c r="C194" s="21"/>
      <c r="D194" s="8"/>
      <c r="F194" s="4"/>
    </row>
    <row r="195" spans="3:6" x14ac:dyDescent="0.35">
      <c r="C195" s="21"/>
      <c r="D195" s="8"/>
      <c r="F195" s="4"/>
    </row>
    <row r="196" spans="3:6" x14ac:dyDescent="0.35">
      <c r="C196" s="20"/>
      <c r="D196" s="8"/>
      <c r="F196" s="4"/>
    </row>
    <row r="197" spans="3:6" x14ac:dyDescent="0.35">
      <c r="C197" s="25"/>
      <c r="D197" s="8"/>
      <c r="F197" s="4"/>
    </row>
    <row r="198" spans="3:6" x14ac:dyDescent="0.35">
      <c r="C198" s="25"/>
      <c r="D198" s="8"/>
      <c r="F198" s="4"/>
    </row>
    <row r="199" spans="3:6" x14ac:dyDescent="0.35">
      <c r="C199" s="25"/>
      <c r="D199" s="8"/>
      <c r="F199" s="4"/>
    </row>
    <row r="200" spans="3:6" x14ac:dyDescent="0.35">
      <c r="C200" s="25"/>
      <c r="D200" s="8"/>
      <c r="F200" s="4"/>
    </row>
    <row r="201" spans="3:6" x14ac:dyDescent="0.35">
      <c r="C201" s="19"/>
      <c r="D201" s="8"/>
      <c r="F201" s="4"/>
    </row>
    <row r="202" spans="3:6" x14ac:dyDescent="0.35">
      <c r="C202" s="25"/>
      <c r="D202" s="8"/>
      <c r="F202" s="4"/>
    </row>
    <row r="203" spans="3:6" x14ac:dyDescent="0.35">
      <c r="C203" s="25"/>
      <c r="D203" s="8"/>
      <c r="F203" s="4"/>
    </row>
    <row r="204" spans="3:6" x14ac:dyDescent="0.35">
      <c r="D204" s="8"/>
      <c r="F204" s="4"/>
    </row>
    <row r="205" spans="3:6" x14ac:dyDescent="0.35">
      <c r="D205" s="8"/>
      <c r="F205" s="4"/>
    </row>
    <row r="206" spans="3:6" x14ac:dyDescent="0.35">
      <c r="D206" s="8"/>
      <c r="F206" s="4"/>
    </row>
    <row r="207" spans="3:6" x14ac:dyDescent="0.35">
      <c r="D207" s="8"/>
      <c r="F207" s="4"/>
    </row>
    <row r="208" spans="3:6" x14ac:dyDescent="0.35">
      <c r="D208" s="8"/>
      <c r="F208" s="4"/>
    </row>
    <row r="209" spans="4:6" x14ac:dyDescent="0.35">
      <c r="D209" s="8"/>
      <c r="F209" s="4"/>
    </row>
    <row r="210" spans="4:6" x14ac:dyDescent="0.35">
      <c r="D210" s="8"/>
      <c r="F210" s="4"/>
    </row>
    <row r="211" spans="4:6" x14ac:dyDescent="0.35">
      <c r="D211" s="8"/>
      <c r="F211" s="4"/>
    </row>
    <row r="212" spans="4:6" x14ac:dyDescent="0.35">
      <c r="D212" s="8"/>
      <c r="F212" s="4"/>
    </row>
    <row r="213" spans="4:6" x14ac:dyDescent="0.35">
      <c r="D213" s="8"/>
      <c r="F213" s="4"/>
    </row>
    <row r="214" spans="4:6" x14ac:dyDescent="0.35">
      <c r="D214" s="8"/>
      <c r="F214" s="4"/>
    </row>
    <row r="215" spans="4:6" x14ac:dyDescent="0.35">
      <c r="D215" s="8"/>
      <c r="F215" s="4"/>
    </row>
    <row r="216" spans="4:6" x14ac:dyDescent="0.35">
      <c r="D216" s="8"/>
      <c r="F216" s="4"/>
    </row>
    <row r="217" spans="4:6" x14ac:dyDescent="0.35">
      <c r="D217" s="8"/>
      <c r="F217" s="4"/>
    </row>
    <row r="218" spans="4:6" x14ac:dyDescent="0.35">
      <c r="D218" s="8"/>
      <c r="F218" s="4"/>
    </row>
    <row r="219" spans="4:6" x14ac:dyDescent="0.35">
      <c r="D219" s="8"/>
      <c r="F219" s="4"/>
    </row>
    <row r="220" spans="4:6" x14ac:dyDescent="0.35">
      <c r="D220" s="8"/>
      <c r="F220" s="4"/>
    </row>
    <row r="221" spans="4:6" x14ac:dyDescent="0.35">
      <c r="D221" s="8"/>
      <c r="F221" s="4"/>
    </row>
    <row r="222" spans="4:6" x14ac:dyDescent="0.35">
      <c r="D222" s="8"/>
      <c r="F222" s="4"/>
    </row>
    <row r="223" spans="4:6" x14ac:dyDescent="0.35">
      <c r="D223" s="8"/>
      <c r="F223" s="4"/>
    </row>
    <row r="224" spans="4:6" x14ac:dyDescent="0.35">
      <c r="D224" s="8"/>
      <c r="F224" s="4"/>
    </row>
    <row r="225" spans="4:6" x14ac:dyDescent="0.35">
      <c r="D225" s="8"/>
      <c r="F225" s="4"/>
    </row>
    <row r="226" spans="4:6" x14ac:dyDescent="0.35">
      <c r="D226" s="8"/>
      <c r="F226" s="4"/>
    </row>
    <row r="227" spans="4:6" x14ac:dyDescent="0.35">
      <c r="D227" s="8"/>
      <c r="F227" s="4"/>
    </row>
    <row r="228" spans="4:6" x14ac:dyDescent="0.35">
      <c r="D228" s="8"/>
      <c r="F228" s="4"/>
    </row>
    <row r="229" spans="4:6" x14ac:dyDescent="0.35">
      <c r="D229" s="8"/>
      <c r="F229" s="4"/>
    </row>
    <row r="230" spans="4:6" x14ac:dyDescent="0.35">
      <c r="D230" s="8"/>
      <c r="F230" s="4"/>
    </row>
    <row r="231" spans="4:6" x14ac:dyDescent="0.35">
      <c r="D231" s="8"/>
      <c r="F231" s="4"/>
    </row>
    <row r="232" spans="4:6" x14ac:dyDescent="0.35">
      <c r="D232" s="8"/>
      <c r="F232" s="4"/>
    </row>
    <row r="233" spans="4:6" x14ac:dyDescent="0.35">
      <c r="D233" s="8"/>
      <c r="F233" s="4"/>
    </row>
    <row r="234" spans="4:6" x14ac:dyDescent="0.35">
      <c r="D234" s="8"/>
      <c r="F234" s="4"/>
    </row>
    <row r="235" spans="4:6" x14ac:dyDescent="0.35">
      <c r="D235" s="8"/>
      <c r="F235" s="4"/>
    </row>
    <row r="236" spans="4:6" x14ac:dyDescent="0.35">
      <c r="D236" s="8"/>
      <c r="F236" s="4"/>
    </row>
    <row r="237" spans="4:6" x14ac:dyDescent="0.35">
      <c r="D237" s="8"/>
      <c r="F237" s="4"/>
    </row>
    <row r="238" spans="4:6" x14ac:dyDescent="0.35">
      <c r="D238" s="8"/>
      <c r="F238" s="4"/>
    </row>
    <row r="239" spans="4:6" x14ac:dyDescent="0.35">
      <c r="D239" s="8"/>
      <c r="F239" s="4"/>
    </row>
    <row r="240" spans="4:6" x14ac:dyDescent="0.35">
      <c r="D240" s="8"/>
      <c r="F240" s="4"/>
    </row>
    <row r="241" spans="4:6" x14ac:dyDescent="0.35">
      <c r="D241" s="8"/>
      <c r="F241" s="4"/>
    </row>
    <row r="242" spans="4:6" x14ac:dyDescent="0.35">
      <c r="D242" s="8"/>
      <c r="F242" s="4"/>
    </row>
    <row r="243" spans="4:6" x14ac:dyDescent="0.35">
      <c r="D243" s="8"/>
      <c r="F243" s="4"/>
    </row>
    <row r="244" spans="4:6" x14ac:dyDescent="0.35">
      <c r="D244" s="8"/>
      <c r="F244" s="4"/>
    </row>
    <row r="245" spans="4:6" x14ac:dyDescent="0.35">
      <c r="D245" s="8"/>
      <c r="F245" s="4"/>
    </row>
    <row r="246" spans="4:6" x14ac:dyDescent="0.35">
      <c r="D246" s="8"/>
      <c r="F246" s="4"/>
    </row>
    <row r="247" spans="4:6" x14ac:dyDescent="0.35">
      <c r="D247" s="8"/>
      <c r="F247" s="4"/>
    </row>
    <row r="248" spans="4:6" x14ac:dyDescent="0.35">
      <c r="D248" s="8"/>
      <c r="F248" s="4"/>
    </row>
    <row r="249" spans="4:6" x14ac:dyDescent="0.35">
      <c r="D249" s="8"/>
      <c r="F249" s="4"/>
    </row>
    <row r="250" spans="4:6" x14ac:dyDescent="0.35">
      <c r="D250" s="8"/>
      <c r="F250" s="4"/>
    </row>
    <row r="251" spans="4:6" x14ac:dyDescent="0.35">
      <c r="D251" s="8"/>
      <c r="F251" s="4"/>
    </row>
    <row r="252" spans="4:6" x14ac:dyDescent="0.35">
      <c r="D252" s="8"/>
      <c r="F252" s="4"/>
    </row>
    <row r="253" spans="4:6" x14ac:dyDescent="0.35">
      <c r="D253" s="8"/>
      <c r="F253" s="4"/>
    </row>
    <row r="254" spans="4:6" x14ac:dyDescent="0.35">
      <c r="D254" s="8"/>
      <c r="F254" s="4"/>
    </row>
    <row r="255" spans="4:6" x14ac:dyDescent="0.35">
      <c r="D255" s="8"/>
      <c r="F255" s="4"/>
    </row>
    <row r="256" spans="4:6" x14ac:dyDescent="0.35">
      <c r="D256" s="8"/>
      <c r="F256" s="4"/>
    </row>
    <row r="257" spans="4:6" x14ac:dyDescent="0.35">
      <c r="D257" s="8"/>
      <c r="F257" s="4"/>
    </row>
    <row r="258" spans="4:6" x14ac:dyDescent="0.35">
      <c r="D258" s="8"/>
      <c r="F258" s="4"/>
    </row>
    <row r="259" spans="4:6" x14ac:dyDescent="0.35">
      <c r="D259" s="8"/>
      <c r="F259" s="4"/>
    </row>
    <row r="260" spans="4:6" x14ac:dyDescent="0.35">
      <c r="D260" s="8"/>
      <c r="F260" s="4"/>
    </row>
    <row r="261" spans="4:6" x14ac:dyDescent="0.35">
      <c r="D261" s="8"/>
      <c r="F261" s="4"/>
    </row>
    <row r="262" spans="4:6" x14ac:dyDescent="0.35">
      <c r="D262" s="8"/>
      <c r="F262" s="4"/>
    </row>
    <row r="263" spans="4:6" x14ac:dyDescent="0.35">
      <c r="D263" s="8"/>
      <c r="F263" s="4"/>
    </row>
    <row r="264" spans="4:6" x14ac:dyDescent="0.35">
      <c r="D264" s="8"/>
      <c r="F264" s="4"/>
    </row>
    <row r="265" spans="4:6" x14ac:dyDescent="0.35">
      <c r="D265" s="8"/>
      <c r="F265" s="4"/>
    </row>
    <row r="266" spans="4:6" x14ac:dyDescent="0.35">
      <c r="D266" s="8"/>
      <c r="F266" s="4"/>
    </row>
    <row r="267" spans="4:6" x14ac:dyDescent="0.35">
      <c r="D267" s="8"/>
      <c r="F267" s="4"/>
    </row>
    <row r="268" spans="4:6" x14ac:dyDescent="0.35">
      <c r="D268" s="8"/>
      <c r="F268" s="4"/>
    </row>
    <row r="269" spans="4:6" x14ac:dyDescent="0.35">
      <c r="D269" s="8"/>
      <c r="F269" s="4"/>
    </row>
    <row r="270" spans="4:6" x14ac:dyDescent="0.35">
      <c r="D270" s="8"/>
      <c r="F270" s="4"/>
    </row>
    <row r="271" spans="4:6" x14ac:dyDescent="0.35">
      <c r="D271" s="8"/>
      <c r="F271" s="4"/>
    </row>
  </sheetData>
  <autoFilter ref="A7:K73" xr:uid="{00000000-0001-0000-0200-000000000000}"/>
  <mergeCells count="8">
    <mergeCell ref="C101:D101"/>
    <mergeCell ref="C105:D105"/>
    <mergeCell ref="C77:D77"/>
    <mergeCell ref="C76:D76"/>
    <mergeCell ref="C78:D78"/>
    <mergeCell ref="C79:D79"/>
    <mergeCell ref="C80:D80"/>
    <mergeCell ref="C81:D81"/>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1.NP</vt:lpstr>
      <vt:lpstr>2.NP</vt:lpstr>
      <vt:lpstr>3.NP</vt:lpstr>
      <vt:lpstr>'1.NP'!Názvy_tisku</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Stoklasa Fusová Zuzana Mgr.</cp:lastModifiedBy>
  <cp:lastPrinted>2025-03-24T14:57:09Z</cp:lastPrinted>
  <dcterms:created xsi:type="dcterms:W3CDTF">2024-10-14T08:59:56Z</dcterms:created>
  <dcterms:modified xsi:type="dcterms:W3CDTF">2025-03-28T11:33:05Z</dcterms:modified>
  <cp:category/>
</cp:coreProperties>
</file>