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R:\01_Projekty_EU_CR\03_verejne_zakazky\IROP_1.3_Nemocnice_RK_pristroje\2025_112_Stelirizatory\03_lhuta_pro_podani_nabidek\VZD_02\"/>
    </mc:Choice>
  </mc:AlternateContent>
  <xr:revisionPtr revIDLastSave="0" documentId="13_ncr:1_{977A3AFC-28CC-4768-85F6-D69DEA757141}" xr6:coauthVersionLast="47" xr6:coauthVersionMax="47" xr10:uidLastSave="{00000000-0000-0000-0000-000000000000}"/>
  <bookViews>
    <workbookView xWindow="-120" yWindow="-120" windowWidth="29040" windowHeight="15720"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4" l="1"/>
  <c r="T9" i="4"/>
  <c r="Z12" i="4"/>
  <c r="Z11" i="4"/>
  <c r="Z10" i="4"/>
  <c r="Z9" i="4"/>
  <c r="T12" i="4"/>
  <c r="T11" i="4"/>
  <c r="T10" i="4"/>
  <c r="N10" i="4"/>
  <c r="N11" i="4"/>
  <c r="N12" i="4"/>
  <c r="N9" i="4"/>
  <c r="L10" i="4"/>
  <c r="L11" i="4"/>
  <c r="L12" i="4"/>
  <c r="L9" i="4"/>
  <c r="I10" i="4"/>
  <c r="I11" i="4"/>
  <c r="I12" i="4"/>
  <c r="I9" i="4"/>
  <c r="Z13" i="4" l="1"/>
  <c r="T13" i="4"/>
  <c r="N13" i="4"/>
  <c r="I13" i="4"/>
  <c r="L13" i="4"/>
</calcChain>
</file>

<file path=xl/sharedStrings.xml><?xml version="1.0" encoding="utf-8"?>
<sst xmlns="http://schemas.openxmlformats.org/spreadsheetml/2006/main" count="75" uniqueCount="38">
  <si>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</si>
  <si>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</si>
  <si>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</si>
  <si>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</si>
  <si>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</si>
  <si>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</si>
  <si>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</si>
  <si>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</si>
  <si>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</si>
  <si>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</si>
  <si>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</si>
  <si>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t>Kč bez DPH</t>
  </si>
  <si>
    <t>Celkové součty</t>
  </si>
  <si>
    <t>Cena hodiny servisní práce
(sazba za 1 hod. práce pracovníka)</t>
  </si>
  <si>
    <t>Cena za dopravu do místa požadovaného servisu a zpět</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</si>
  <si>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</si>
  <si>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</si>
  <si>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</si>
  <si>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</si>
  <si>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Cena bez DPH
za negarantovaný
počet let
[Kč/6 let]</t>
  </si>
  <si>
    <t xml:space="preserve">Zahrnuje veškeré náklady při provádění BTK (opravy, cestovné, materiál, pomocné práce, atd.)
</t>
  </si>
  <si>
    <t xml:space="preserve">Četnost BTK </t>
  </si>
  <si>
    <t>rok</t>
  </si>
  <si>
    <t>Sterilizátor 8 STJ</t>
  </si>
  <si>
    <t>Cena bez DPH
za negarantovaný  počet hodin
[Kč/100 hod]</t>
  </si>
  <si>
    <t>Cena bez DPH
za negarantovaný  počet kilometrů
[Kč/5000 km]</t>
  </si>
  <si>
    <t>Cena bez DPH
za 1 validaci
[Kč/validace]</t>
  </si>
  <si>
    <t>Četnost validace</t>
  </si>
  <si>
    <t>Cena bez DPH
za provozní revizi tlakových nádob
[Kč/revize]</t>
  </si>
  <si>
    <t>Četnost provozní revize tlakových nádob</t>
  </si>
  <si>
    <t>Uvedené ceny platí pro servisní práce na daném zařízení dle kupní smlouvy.</t>
  </si>
  <si>
    <t>Příloha č. 5 ZD -  Nabídková cena B MODELOVÝ PŘÍPAD - cena za servisní práce v pozáruční době po dobu 6 let</t>
  </si>
  <si>
    <t>Dodávka sterilizátorů pro Nemocnici Rychnov nad Kněžnou</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</si>
  <si>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validace + revize tlakových nádob+ servisní práce v pozáruční době:</t>
    </r>
  </si>
  <si>
    <t>Sterilizátor 4 STJ</t>
  </si>
  <si>
    <t>Sterilizátor 1 STJ</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</si>
  <si>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případně validací a periodických revizí tlakových nádob bude v souladu s doporučením výrobce dodávaného ZP.</t>
  </si>
  <si>
    <t>Dodavatel doplní zažlucené části. U sloupce Název položky v zažlucené části doplní počet sterilizačních jednotek jím nabízeného plnění dle technické specifikace (příloha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</si>
</sst>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b/>
      <sz val="16"/>
      <color rgb="FFFF0000"/>
      <name val="Calibri"/>
      <family val="2"/>
      <charset val="238"/>
      <scheme val="minor"/>
    </font>
    <font>
      <sz val="16"/>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style="medium">
        <color auto="1"/>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2" fontId="4" fillId="6" borderId="39" xfId="0" applyNumberFormat="1" applyFont="1" applyFill="1" applyBorder="1" applyAlignment="1">
      <alignment horizontal="left" vertical="center" wrapText="1"/>
    </xf>
    <xf numFmtId="4" fontId="6" fillId="3" borderId="15" xfId="0" applyNumberFormat="1" applyFont="1" applyFill="1" applyBorder="1" applyAlignment="1">
      <alignment vertical="center"/>
    </xf>
    <xf numFmtId="4" fontId="4" fillId="2" borderId="0" xfId="0" applyNumberFormat="1" applyFont="1" applyFill="1" applyAlignment="1">
      <alignment vertical="center"/>
    </xf>
    <xf numFmtId="4" fontId="7" fillId="5" borderId="40" xfId="0" applyNumberFormat="1" applyFont="1" applyFill="1" applyBorder="1" applyAlignment="1">
      <alignment vertical="center"/>
    </xf>
    <xf numFmtId="4" fontId="6" fillId="3" borderId="35" xfId="0" applyNumberFormat="1" applyFont="1" applyFill="1" applyBorder="1" applyAlignment="1">
      <alignment vertical="center"/>
    </xf>
    <xf numFmtId="0" fontId="2" fillId="3" borderId="32" xfId="0" applyFont="1" applyFill="1" applyBorder="1" applyAlignment="1">
      <alignment vertical="center"/>
    </xf>
    <xf numFmtId="0" fontId="4" fillId="9" borderId="1" xfId="0" applyFont="1" applyFill="1" applyBorder="1" applyAlignment="1" applyProtection="1">
      <alignment horizontal="right" vertical="center" wrapText="1"/>
      <protection locked="0"/>
    </xf>
    <xf numFmtId="0" fontId="4" fillId="9" borderId="41" xfId="0" applyFont="1" applyFill="1" applyBorder="1" applyAlignment="1" applyProtection="1">
      <alignment horizontal="right" vertical="center" wrapText="1"/>
      <protection locked="0"/>
    </xf>
    <xf numFmtId="0" fontId="4" fillId="9" borderId="42" xfId="0" applyFont="1" applyFill="1" applyBorder="1" applyAlignment="1" applyProtection="1">
      <alignment horizontal="right" vertical="center" wrapText="1"/>
      <protection locked="0"/>
    </xf>
    <xf numFmtId="0" fontId="4" fillId="9" borderId="1" xfId="0" applyFont="1" applyFill="1" applyBorder="1" applyAlignment="1">
      <alignment vertical="center" wrapText="1"/>
    </xf>
    <xf numFmtId="0" fontId="13" fillId="0" borderId="0" xfId="0" applyFont="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0" xfId="0" applyFont="1" applyFill="1" applyAlignment="1">
      <alignment horizontal="center" wrapText="1"/>
    </xf>
    <xf numFmtId="0" fontId="3" fillId="7" borderId="22" xfId="0" applyFont="1" applyFill="1" applyBorder="1" applyAlignment="1">
      <alignment horizontal="center" wrapText="1"/>
    </xf>
    <xf numFmtId="0" fontId="3" fillId="7" borderId="13" xfId="0" applyFont="1" applyFill="1" applyBorder="1" applyAlignment="1">
      <alignment horizontal="center" wrapText="1"/>
    </xf>
    <xf numFmtId="0" fontId="3" fillId="7" borderId="15" xfId="0" applyFont="1" applyFill="1" applyBorder="1" applyAlignment="1">
      <alignment horizontal="center"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6" fillId="3" borderId="35" xfId="0" applyFont="1" applyFill="1" applyBorder="1" applyAlignment="1">
      <alignment horizontal="left" vertical="center"/>
    </xf>
    <xf numFmtId="0" fontId="6" fillId="3" borderId="3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12" fillId="0" borderId="0" xfId="0" applyFont="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Z19"/>
  <sheetViews>
    <sheetView tabSelected="1" topLeftCell="A10" zoomScale="70" zoomScaleNormal="70" workbookViewId="0">
      <selection activeCell="V17" sqref="V17"/>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4.42578125" customWidth="1"/>
    <col min="13" max="13" width="14.5703125" customWidth="1"/>
    <col min="14" max="14" width="17.42578125" customWidth="1"/>
    <col min="15" max="15" width="6.28515625" customWidth="1"/>
    <col min="16" max="16" width="14" customWidth="1"/>
    <col min="20" max="20" width="15.85546875" customWidth="1"/>
    <col min="22" max="22" width="16" customWidth="1"/>
    <col min="26" max="26" width="15.7109375" customWidth="1"/>
  </cols>
  <sheetData>
    <row r="1" spans="1:26" s="63" customFormat="1" ht="26.25" x14ac:dyDescent="0.25">
      <c r="A1" s="63" t="s">
        <v>31</v>
      </c>
    </row>
    <row r="2" spans="1:26" ht="38.25" customHeight="1" x14ac:dyDescent="0.25">
      <c r="A2" s="2"/>
      <c r="B2" s="71" t="s">
        <v>2</v>
      </c>
      <c r="C2" s="71"/>
      <c r="D2" s="72" t="s">
        <v>32</v>
      </c>
      <c r="E2" s="73"/>
      <c r="F2" s="73"/>
      <c r="G2" s="73"/>
      <c r="H2" s="73"/>
      <c r="I2" s="73"/>
      <c r="J2" s="73"/>
      <c r="K2" s="73"/>
      <c r="L2" s="73"/>
      <c r="M2" s="73"/>
      <c r="N2" s="74"/>
      <c r="O2" s="2"/>
    </row>
    <row r="3" spans="1:26" ht="32.25" customHeight="1" x14ac:dyDescent="0.25">
      <c r="A3" s="2"/>
      <c r="B3" s="71" t="s">
        <v>10</v>
      </c>
      <c r="C3" s="71"/>
      <c r="D3" s="29"/>
      <c r="E3" s="30"/>
      <c r="F3" s="75"/>
      <c r="G3" s="76"/>
      <c r="H3" s="76"/>
      <c r="I3" s="76"/>
      <c r="J3" s="23"/>
      <c r="K3" s="28" t="s">
        <v>3</v>
      </c>
      <c r="L3" s="66"/>
      <c r="M3" s="67"/>
      <c r="N3" s="68"/>
      <c r="O3" s="2"/>
    </row>
    <row r="4" spans="1:26" ht="15.75" thickBot="1" x14ac:dyDescent="0.3">
      <c r="A4" s="2"/>
      <c r="B4" s="2"/>
      <c r="C4" s="2"/>
      <c r="D4" s="2"/>
      <c r="E4" s="2"/>
      <c r="F4" s="2"/>
      <c r="G4" s="2"/>
      <c r="H4" s="2"/>
      <c r="I4" s="2"/>
      <c r="J4" s="2"/>
      <c r="K4" s="2"/>
      <c r="L4" s="3"/>
      <c r="M4" s="2"/>
      <c r="N4" s="2"/>
      <c r="O4" s="2"/>
    </row>
    <row r="5" spans="1:26" ht="54.6" customHeight="1" x14ac:dyDescent="0.3">
      <c r="A5" s="2"/>
      <c r="B5" s="9"/>
      <c r="C5" s="2"/>
      <c r="D5" s="2"/>
      <c r="E5" s="77" t="s">
        <v>5</v>
      </c>
      <c r="F5" s="80"/>
      <c r="G5" s="80"/>
      <c r="H5" s="80"/>
      <c r="I5" s="78"/>
      <c r="J5" s="12"/>
      <c r="K5" s="77" t="s">
        <v>13</v>
      </c>
      <c r="L5" s="78"/>
      <c r="M5" s="77" t="s">
        <v>14</v>
      </c>
      <c r="N5" s="78"/>
      <c r="O5" s="2"/>
    </row>
    <row r="6" spans="1:26" ht="43.9" customHeight="1" x14ac:dyDescent="0.25">
      <c r="A6" s="2"/>
      <c r="B6" s="64" t="s">
        <v>30</v>
      </c>
      <c r="C6" s="64"/>
      <c r="D6" s="65"/>
      <c r="E6" s="69" t="s">
        <v>20</v>
      </c>
      <c r="F6" s="79"/>
      <c r="G6" s="79"/>
      <c r="H6" s="79"/>
      <c r="I6" s="70"/>
      <c r="J6" s="13"/>
      <c r="K6" s="69" t="s">
        <v>7</v>
      </c>
      <c r="L6" s="70"/>
      <c r="M6" s="69" t="s">
        <v>17</v>
      </c>
      <c r="N6" s="70"/>
      <c r="O6" s="2"/>
    </row>
    <row r="7" spans="1:26" ht="43.15" customHeight="1" x14ac:dyDescent="0.25">
      <c r="A7" s="2"/>
      <c r="B7" s="58" t="s">
        <v>0</v>
      </c>
      <c r="C7" s="52" t="s">
        <v>1</v>
      </c>
      <c r="D7" s="54" t="s">
        <v>4</v>
      </c>
      <c r="E7" s="50" t="s">
        <v>16</v>
      </c>
      <c r="F7" s="44" t="s">
        <v>21</v>
      </c>
      <c r="G7" s="45"/>
      <c r="H7" s="46"/>
      <c r="I7" s="10" t="s">
        <v>6</v>
      </c>
      <c r="J7" s="14"/>
      <c r="K7" s="50" t="s">
        <v>8</v>
      </c>
      <c r="L7" s="10" t="s">
        <v>6</v>
      </c>
      <c r="M7" s="50" t="s">
        <v>9</v>
      </c>
      <c r="N7" s="10" t="s">
        <v>6</v>
      </c>
      <c r="O7" s="2"/>
      <c r="P7" s="50" t="s">
        <v>26</v>
      </c>
      <c r="Q7" s="44" t="s">
        <v>27</v>
      </c>
      <c r="R7" s="45"/>
      <c r="S7" s="46"/>
      <c r="T7" s="10" t="s">
        <v>6</v>
      </c>
      <c r="V7" s="50" t="s">
        <v>28</v>
      </c>
      <c r="W7" s="44" t="s">
        <v>29</v>
      </c>
      <c r="X7" s="45"/>
      <c r="Y7" s="46"/>
      <c r="Z7" s="10" t="s">
        <v>6</v>
      </c>
    </row>
    <row r="8" spans="1:26" ht="91.9" customHeight="1" thickBot="1" x14ac:dyDescent="0.3">
      <c r="A8" s="2"/>
      <c r="B8" s="59"/>
      <c r="C8" s="53"/>
      <c r="D8" s="55"/>
      <c r="E8" s="51"/>
      <c r="F8" s="47"/>
      <c r="G8" s="48"/>
      <c r="H8" s="49"/>
      <c r="I8" s="8" t="s">
        <v>19</v>
      </c>
      <c r="J8" s="15"/>
      <c r="K8" s="51"/>
      <c r="L8" s="8" t="s">
        <v>24</v>
      </c>
      <c r="M8" s="51"/>
      <c r="N8" s="8" t="s">
        <v>25</v>
      </c>
      <c r="O8" s="2"/>
      <c r="P8" s="51"/>
      <c r="Q8" s="47"/>
      <c r="R8" s="48"/>
      <c r="S8" s="49"/>
      <c r="T8" s="8" t="s">
        <v>19</v>
      </c>
      <c r="V8" s="51"/>
      <c r="W8" s="47"/>
      <c r="X8" s="48"/>
      <c r="Y8" s="49"/>
      <c r="Z8" s="8" t="s">
        <v>19</v>
      </c>
    </row>
    <row r="9" spans="1:26" ht="83.45" customHeight="1" thickBot="1" x14ac:dyDescent="0.3">
      <c r="A9" s="2"/>
      <c r="B9" s="4">
        <v>1</v>
      </c>
      <c r="C9" s="31" t="s">
        <v>18</v>
      </c>
      <c r="D9" s="42" t="s">
        <v>23</v>
      </c>
      <c r="E9" s="32">
        <v>0</v>
      </c>
      <c r="F9" s="26" t="s">
        <v>15</v>
      </c>
      <c r="G9" s="39">
        <v>0</v>
      </c>
      <c r="H9" s="27" t="s">
        <v>22</v>
      </c>
      <c r="I9" s="7">
        <f>IFERROR((1/G9)*6*E9,0)</f>
        <v>0</v>
      </c>
      <c r="J9" s="18"/>
      <c r="K9" s="32">
        <v>0</v>
      </c>
      <c r="L9" s="7">
        <f>K9*100</f>
        <v>0</v>
      </c>
      <c r="M9" s="32">
        <v>0</v>
      </c>
      <c r="N9" s="7">
        <f>M9*5000</f>
        <v>0</v>
      </c>
      <c r="O9" s="2"/>
      <c r="P9" s="32">
        <v>0</v>
      </c>
      <c r="Q9" s="26" t="s">
        <v>15</v>
      </c>
      <c r="R9" s="39">
        <v>0</v>
      </c>
      <c r="S9" s="27" t="s">
        <v>22</v>
      </c>
      <c r="T9" s="7">
        <f>IFERROR((1/R9)*6*P9,0)</f>
        <v>0</v>
      </c>
      <c r="V9" s="32">
        <v>0</v>
      </c>
      <c r="W9" s="26" t="s">
        <v>15</v>
      </c>
      <c r="X9" s="39">
        <v>0</v>
      </c>
      <c r="Y9" s="27" t="s">
        <v>22</v>
      </c>
      <c r="Z9" s="7">
        <f>IFERROR((1/X9)*6*V9,0)</f>
        <v>0</v>
      </c>
    </row>
    <row r="10" spans="1:26" ht="83.45" customHeight="1" thickBot="1" x14ac:dyDescent="0.3">
      <c r="A10" s="2"/>
      <c r="B10" s="4">
        <v>2</v>
      </c>
      <c r="C10" s="31" t="s">
        <v>18</v>
      </c>
      <c r="D10" s="42" t="s">
        <v>23</v>
      </c>
      <c r="E10" s="32">
        <v>0</v>
      </c>
      <c r="F10" s="26" t="s">
        <v>15</v>
      </c>
      <c r="G10" s="40">
        <v>0</v>
      </c>
      <c r="H10" s="33" t="s">
        <v>22</v>
      </c>
      <c r="I10" s="7">
        <f t="shared" ref="I10:I12" si="0">IFERROR((1/G10)*6*E10,0)</f>
        <v>0</v>
      </c>
      <c r="J10" s="35"/>
      <c r="K10" s="32">
        <v>0</v>
      </c>
      <c r="L10" s="7">
        <f t="shared" ref="L10:L12" si="1">K10*100</f>
        <v>0</v>
      </c>
      <c r="M10" s="32">
        <v>0</v>
      </c>
      <c r="N10" s="7">
        <f t="shared" ref="N10:N12" si="2">M10*5000</f>
        <v>0</v>
      </c>
      <c r="O10" s="2"/>
      <c r="P10" s="32">
        <v>0</v>
      </c>
      <c r="Q10" s="26" t="s">
        <v>15</v>
      </c>
      <c r="R10" s="40">
        <v>0</v>
      </c>
      <c r="S10" s="33" t="s">
        <v>22</v>
      </c>
      <c r="T10" s="7">
        <f t="shared" ref="T10:T12" si="3">IFERROR((1/R10)*6*P10,0)</f>
        <v>0</v>
      </c>
      <c r="V10" s="32">
        <v>0</v>
      </c>
      <c r="W10" s="26" t="s">
        <v>15</v>
      </c>
      <c r="X10" s="40">
        <v>0</v>
      </c>
      <c r="Y10" s="33" t="s">
        <v>22</v>
      </c>
      <c r="Z10" s="7">
        <f t="shared" ref="Z10:Z12" si="4">IFERROR((1/X10)*6*V10,0)</f>
        <v>0</v>
      </c>
    </row>
    <row r="11" spans="1:26" ht="83.45" customHeight="1" thickBot="1" x14ac:dyDescent="0.3">
      <c r="A11" s="2"/>
      <c r="B11" s="4">
        <v>3</v>
      </c>
      <c r="C11" s="31" t="s">
        <v>18</v>
      </c>
      <c r="D11" s="42" t="s">
        <v>34</v>
      </c>
      <c r="E11" s="32">
        <v>0</v>
      </c>
      <c r="F11" s="26" t="s">
        <v>15</v>
      </c>
      <c r="G11" s="40">
        <v>0</v>
      </c>
      <c r="H11" s="33" t="s">
        <v>22</v>
      </c>
      <c r="I11" s="7">
        <f t="shared" si="0"/>
        <v>0</v>
      </c>
      <c r="J11" s="35"/>
      <c r="K11" s="32">
        <v>0</v>
      </c>
      <c r="L11" s="7">
        <f t="shared" si="1"/>
        <v>0</v>
      </c>
      <c r="M11" s="32">
        <v>0</v>
      </c>
      <c r="N11" s="7">
        <f t="shared" si="2"/>
        <v>0</v>
      </c>
      <c r="O11" s="2"/>
      <c r="P11" s="32">
        <v>0</v>
      </c>
      <c r="Q11" s="26" t="s">
        <v>15</v>
      </c>
      <c r="R11" s="40">
        <v>0</v>
      </c>
      <c r="S11" s="33" t="s">
        <v>22</v>
      </c>
      <c r="T11" s="7">
        <f t="shared" si="3"/>
        <v>0</v>
      </c>
      <c r="V11" s="32">
        <v>0</v>
      </c>
      <c r="W11" s="26" t="s">
        <v>15</v>
      </c>
      <c r="X11" s="40">
        <v>0</v>
      </c>
      <c r="Y11" s="33" t="s">
        <v>22</v>
      </c>
      <c r="Z11" s="7">
        <f t="shared" si="4"/>
        <v>0</v>
      </c>
    </row>
    <row r="12" spans="1:26" ht="83.45" customHeight="1" thickBot="1" x14ac:dyDescent="0.3">
      <c r="A12" s="2"/>
      <c r="B12" s="4">
        <v>4</v>
      </c>
      <c r="C12" s="31" t="s">
        <v>18</v>
      </c>
      <c r="D12" s="25" t="s">
        <v>35</v>
      </c>
      <c r="E12" s="32">
        <v>0</v>
      </c>
      <c r="F12" s="26" t="s">
        <v>15</v>
      </c>
      <c r="G12" s="41">
        <v>0</v>
      </c>
      <c r="H12" s="33" t="s">
        <v>22</v>
      </c>
      <c r="I12" s="7">
        <f t="shared" si="0"/>
        <v>0</v>
      </c>
      <c r="J12" s="35"/>
      <c r="K12" s="32">
        <v>0</v>
      </c>
      <c r="L12" s="7">
        <f t="shared" si="1"/>
        <v>0</v>
      </c>
      <c r="M12" s="32">
        <v>0</v>
      </c>
      <c r="N12" s="7">
        <f t="shared" si="2"/>
        <v>0</v>
      </c>
      <c r="O12" s="2"/>
      <c r="P12" s="32">
        <v>0</v>
      </c>
      <c r="Q12" s="26" t="s">
        <v>15</v>
      </c>
      <c r="R12" s="41">
        <v>0</v>
      </c>
      <c r="S12" s="33" t="s">
        <v>22</v>
      </c>
      <c r="T12" s="7">
        <f t="shared" si="3"/>
        <v>0</v>
      </c>
      <c r="V12" s="32">
        <v>0</v>
      </c>
      <c r="W12" s="26" t="s">
        <v>15</v>
      </c>
      <c r="X12" s="41">
        <v>0</v>
      </c>
      <c r="Y12" s="33" t="s">
        <v>22</v>
      </c>
      <c r="Z12" s="7">
        <f t="shared" si="4"/>
        <v>0</v>
      </c>
    </row>
    <row r="13" spans="1:26" ht="15.75" thickBot="1" x14ac:dyDescent="0.3">
      <c r="A13" s="2"/>
      <c r="B13" s="56" t="s">
        <v>12</v>
      </c>
      <c r="C13" s="57"/>
      <c r="D13" s="57"/>
      <c r="E13" s="34"/>
      <c r="F13" s="5"/>
      <c r="G13" s="38"/>
      <c r="H13" s="5"/>
      <c r="I13" s="36">
        <f>SUM(I9:I12)</f>
        <v>0</v>
      </c>
      <c r="J13" s="16"/>
      <c r="K13" s="37"/>
      <c r="L13" s="36">
        <f>SUM(L9:L12)</f>
        <v>0</v>
      </c>
      <c r="M13" s="37"/>
      <c r="N13" s="36">
        <f>SUM(N9:N12)</f>
        <v>0</v>
      </c>
      <c r="O13" s="2"/>
      <c r="P13" s="34"/>
      <c r="Q13" s="5"/>
      <c r="R13" s="38"/>
      <c r="S13" s="5"/>
      <c r="T13" s="36">
        <f>SUM(T9:T12)</f>
        <v>0</v>
      </c>
      <c r="V13" s="34"/>
      <c r="W13" s="5"/>
      <c r="X13" s="38"/>
      <c r="Y13" s="5"/>
      <c r="Z13" s="36">
        <f>SUM(Z9:Z12)</f>
        <v>0</v>
      </c>
    </row>
    <row r="14" spans="1:26" ht="30.75" thickBot="1" x14ac:dyDescent="0.3">
      <c r="A14" s="2"/>
      <c r="B14" s="2"/>
      <c r="C14" s="2"/>
      <c r="D14" s="2"/>
      <c r="E14" s="2"/>
      <c r="F14" s="2"/>
      <c r="G14" s="2"/>
      <c r="H14" s="2"/>
      <c r="I14" s="6" t="s">
        <v>6</v>
      </c>
      <c r="J14" s="17"/>
      <c r="K14" s="1"/>
      <c r="L14" s="6" t="s">
        <v>6</v>
      </c>
      <c r="M14" s="24"/>
      <c r="N14" s="6" t="s">
        <v>6</v>
      </c>
      <c r="O14" s="2"/>
      <c r="P14" s="2"/>
      <c r="Q14" s="2"/>
      <c r="R14" s="2"/>
      <c r="S14" s="2"/>
      <c r="T14" s="6" t="s">
        <v>6</v>
      </c>
      <c r="V14" s="2"/>
      <c r="W14" s="2"/>
      <c r="X14" s="2"/>
      <c r="Y14" s="2"/>
      <c r="Z14" s="6" t="s">
        <v>6</v>
      </c>
    </row>
    <row r="15" spans="1:26" ht="15.75" thickBot="1" x14ac:dyDescent="0.3">
      <c r="A15" s="2"/>
      <c r="B15" s="2"/>
      <c r="C15" s="2"/>
      <c r="D15" s="2"/>
      <c r="E15" s="2"/>
      <c r="F15" s="2"/>
      <c r="G15" s="2"/>
      <c r="H15" s="2"/>
      <c r="I15" s="11"/>
      <c r="J15" s="11"/>
      <c r="K15" s="2"/>
      <c r="L15" s="11"/>
      <c r="M15" s="2"/>
      <c r="N15" s="11"/>
      <c r="O15" s="2"/>
    </row>
    <row r="16" spans="1:26" ht="63.75" customHeight="1" x14ac:dyDescent="0.25">
      <c r="A16" s="2"/>
      <c r="B16" s="61" t="s">
        <v>33</v>
      </c>
      <c r="C16" s="62"/>
      <c r="D16" s="62"/>
      <c r="E16" s="62"/>
      <c r="F16" s="62"/>
      <c r="G16" s="22"/>
      <c r="H16" s="22"/>
      <c r="I16" s="19">
        <f>I13+L13+N13+T13+Z13</f>
        <v>0</v>
      </c>
      <c r="J16" s="21"/>
      <c r="K16" s="20" t="s">
        <v>11</v>
      </c>
      <c r="L16" s="3"/>
      <c r="M16" s="2"/>
      <c r="N16" s="2"/>
      <c r="O16" s="2"/>
    </row>
    <row r="17" spans="1:22" x14ac:dyDescent="0.25">
      <c r="A17" s="2"/>
      <c r="B17" s="2"/>
      <c r="C17" s="2"/>
      <c r="D17" s="2"/>
      <c r="E17" s="2"/>
      <c r="F17" s="2"/>
      <c r="G17" s="2"/>
      <c r="H17" s="2"/>
      <c r="I17" s="2"/>
      <c r="J17" s="2"/>
      <c r="K17" s="2"/>
      <c r="L17" s="3"/>
      <c r="M17" s="2"/>
      <c r="N17" s="2"/>
      <c r="O17" s="2"/>
    </row>
    <row r="18" spans="1:22" ht="59.25" customHeight="1" x14ac:dyDescent="0.25"/>
    <row r="19" spans="1:22" ht="144" customHeight="1" x14ac:dyDescent="0.35">
      <c r="A19" s="60" t="s">
        <v>36</v>
      </c>
      <c r="B19" s="60"/>
      <c r="C19" s="60"/>
      <c r="D19" s="60"/>
      <c r="E19" s="60"/>
      <c r="F19" s="60"/>
      <c r="G19" s="60"/>
      <c r="H19" s="60"/>
      <c r="I19" s="60"/>
      <c r="J19" s="60"/>
      <c r="M19" s="43" t="s">
        <v>37</v>
      </c>
      <c r="N19" s="43"/>
      <c r="O19" s="43"/>
      <c r="P19" s="43"/>
      <c r="Q19" s="43"/>
      <c r="R19" s="43"/>
      <c r="S19" s="43"/>
      <c r="T19" s="43"/>
      <c r="U19" s="43"/>
      <c r="V19" s="43"/>
    </row>
  </sheetData>
  <sheetProtection selectLockedCells="1"/>
  <mergeCells count="28">
    <mergeCell ref="A1:XFD1"/>
    <mergeCell ref="B6:D6"/>
    <mergeCell ref="L3:N3"/>
    <mergeCell ref="K6:L6"/>
    <mergeCell ref="M6:N6"/>
    <mergeCell ref="B2:C2"/>
    <mergeCell ref="D2:N2"/>
    <mergeCell ref="B3:C3"/>
    <mergeCell ref="F3:I3"/>
    <mergeCell ref="M5:N5"/>
    <mergeCell ref="E6:I6"/>
    <mergeCell ref="E5:I5"/>
    <mergeCell ref="K5:L5"/>
    <mergeCell ref="M19:V19"/>
    <mergeCell ref="Q7:S8"/>
    <mergeCell ref="V7:V8"/>
    <mergeCell ref="W7:Y8"/>
    <mergeCell ref="C7:C8"/>
    <mergeCell ref="D7:D8"/>
    <mergeCell ref="M7:M8"/>
    <mergeCell ref="F7:H8"/>
    <mergeCell ref="K7:K8"/>
    <mergeCell ref="B13:D13"/>
    <mergeCell ref="B7:B8"/>
    <mergeCell ref="P7:P8"/>
    <mergeCell ref="A19:J19"/>
    <mergeCell ref="B16:F16"/>
    <mergeCell ref="E7:E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2025-05-12T12:51:39Z</dcterms:modified>
</cp:coreProperties>
</file>