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01_Projekty_EU_CR\03_verejne_zakazky\IROP_1.3_Nemocnice_RK_pristroje\2025_083_RTG_skiagraf\03_lhuta_pro_podani_nabidek\2025_04_XX_VZD_02\"/>
    </mc:Choice>
  </mc:AlternateContent>
  <xr:revisionPtr revIDLastSave="0" documentId="13_ncr:1_{310F6F7C-FB44-4FF7-B289-10815CC24179}" xr6:coauthVersionLast="47" xr6:coauthVersionMax="47" xr10:uidLastSave="{00000000-0000-0000-0000-000000000000}"/>
  <bookViews>
    <workbookView xWindow="-120" yWindow="-120" windowWidth="29040" windowHeight="15720"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4" l="1"/>
  <c r="L10" i="4" s="1"/>
  <c r="I9" i="4"/>
  <c r="I10" i="4" s="1"/>
  <c r="N9" i="4"/>
  <c r="N10" i="4" s="1"/>
  <c r="I13" i="4" l="1"/>
</calcChain>
</file>

<file path=xl/sharedStrings.xml><?xml version="1.0" encoding="utf-8"?>
<sst xmlns="http://schemas.openxmlformats.org/spreadsheetml/2006/main" count="36" uniqueCount="31">
  <si>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</si>
  <si>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</si>
  <si>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</si>
  <si>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</si>
  <si>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</si>
  <si>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</si>
  <si>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</si>
  <si>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</si>
  <si>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</si>
  <si>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</si>
  <si>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</si>
  <si>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</si>
  <si>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</si>
  <si>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</si>
  <si>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</si>
  <si>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Cena za dopravu do místa požadovaného servisu a zpět</t>
  </si>
  <si>
    <t>1x za</t>
  </si>
  <si>
    <t>Cena bez DPH
za 1 BTK
[Kč/BTK]</t>
  </si>
  <si>
    <t>Cena bez DPH
za negarantovaný  počet hodin
[Kč/200 hod]</t>
  </si>
  <si>
    <t>Cena bez DPH
za negarantovaný  počet kilometrů
[Kč/8000 km]</t>
  </si>
  <si>
    <r>
      <t xml:space="preserve">Pozn.: </t>
    </r>
    <r>
      <rPr>
        <sz val="11"/>
        <rFont val="Calibri Light"/>
        <family val="2"/>
        <charset val="238"/>
        <scheme val="major"/>
      </rPr>
      <t>Cena za 1 km dopravy a čas strávený na cestě tam a zpět v případě  servisu nebo pozáruční opravy.</t>
    </r>
  </si>
  <si>
    <t>RTG přístroj skiagrafický plně digitální se stropním závěsem včetně vertigrafu</t>
  </si>
  <si>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</si>
  <si>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</si>
  <si>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</si>
  <si>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</si>
  <si>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rok</t>
  </si>
  <si>
    <t>Příloha č. 5 ZD -  Nabídková cena B - cena za servisní práce v pozáruční době po dobu 6 let</t>
  </si>
  <si>
    <t>Dodávka stacionárního digitálního skiagrafického RTG zařízení pro Nemocnici Rychnov nad Kněžnou</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</si>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</sst>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s>
  <cellStyleXfs count="1">
    <xf numFmtId="0" fontId="0" fillId="0" borderId="0"/>
  </cellStyleXfs>
  <cellXfs count="74">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4" fontId="6" fillId="3" borderId="16" xfId="0" applyNumberFormat="1" applyFont="1" applyFill="1" applyBorder="1" applyAlignment="1">
      <alignment vertical="center"/>
    </xf>
    <xf numFmtId="0" fontId="2" fillId="3" borderId="17" xfId="0" applyFont="1" applyFill="1" applyBorder="1" applyAlignment="1">
      <alignment vertical="center"/>
    </xf>
    <xf numFmtId="4" fontId="6" fillId="3" borderId="23" xfId="0" applyNumberFormat="1"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4" fontId="7" fillId="5" borderId="20" xfId="0" applyNumberFormat="1" applyFont="1" applyFill="1" applyBorder="1" applyAlignment="1">
      <alignment vertical="center"/>
    </xf>
    <xf numFmtId="0" fontId="7" fillId="5" borderId="21"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1" fontId="3" fillId="2" borderId="28" xfId="0" applyNumberFormat="1" applyFont="1" applyFill="1" applyBorder="1" applyAlignment="1">
      <alignment horizontal="center" vertical="center" wrapText="1"/>
    </xf>
    <xf numFmtId="0" fontId="7" fillId="2" borderId="28" xfId="0" applyFont="1" applyFill="1" applyBorder="1" applyAlignment="1">
      <alignment horizontal="center" wrapText="1"/>
    </xf>
    <xf numFmtId="4" fontId="7" fillId="2" borderId="29" xfId="0" applyNumberFormat="1" applyFont="1" applyFill="1" applyBorder="1" applyAlignment="1">
      <alignment vertical="center"/>
    </xf>
    <xf numFmtId="1" fontId="3" fillId="2" borderId="29" xfId="0" applyNumberFormat="1" applyFont="1" applyFill="1" applyBorder="1" applyAlignment="1">
      <alignment horizontal="center" vertical="center" wrapText="1"/>
    </xf>
    <xf numFmtId="4" fontId="4" fillId="2" borderId="25"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3"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2" xfId="0" applyFont="1" applyFill="1" applyBorder="1" applyAlignment="1">
      <alignment vertical="center"/>
    </xf>
    <xf numFmtId="0" fontId="2" fillId="0" borderId="29" xfId="0" applyFont="1" applyBorder="1" applyAlignment="1">
      <alignment vertical="center"/>
    </xf>
    <xf numFmtId="0" fontId="4" fillId="2" borderId="1" xfId="0" applyFont="1" applyFill="1" applyBorder="1" applyAlignment="1">
      <alignment vertical="center" wrapText="1"/>
    </xf>
    <xf numFmtId="2" fontId="4" fillId="6" borderId="38" xfId="0" applyNumberFormat="1" applyFont="1" applyFill="1" applyBorder="1" applyAlignment="1">
      <alignment horizontal="right" vertical="center" wrapText="1"/>
    </xf>
    <xf numFmtId="2" fontId="4" fillId="6" borderId="39" xfId="0" applyNumberFormat="1" applyFont="1" applyFill="1" applyBorder="1" applyAlignment="1">
      <alignment horizontal="left" vertical="center" wrapText="1"/>
    </xf>
    <xf numFmtId="0" fontId="3" fillId="5" borderId="30" xfId="0" applyFont="1" applyFill="1" applyBorder="1" applyAlignment="1">
      <alignment vertical="center"/>
    </xf>
    <xf numFmtId="0" fontId="2" fillId="9" borderId="30" xfId="0" applyFont="1" applyFill="1" applyBorder="1" applyAlignment="1">
      <alignment vertical="center"/>
    </xf>
    <xf numFmtId="0" fontId="2" fillId="9" borderId="31"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0" fontId="4" fillId="9" borderId="11" xfId="0" applyFont="1" applyFill="1" applyBorder="1" applyAlignment="1" applyProtection="1">
      <alignment horizontal="right" vertical="center" wrapText="1"/>
      <protection locked="0"/>
    </xf>
    <xf numFmtId="0" fontId="3" fillId="7" borderId="13" xfId="0" applyFont="1" applyFill="1" applyBorder="1" applyAlignment="1">
      <alignment horizontal="center" wrapText="1"/>
    </xf>
    <xf numFmtId="0" fontId="3" fillId="7" borderId="15" xfId="0" applyFont="1" applyFill="1" applyBorder="1" applyAlignment="1">
      <alignment horizont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31" xfId="0" applyFont="1" applyFill="1" applyBorder="1" applyAlignment="1">
      <alignment vertical="center"/>
    </xf>
    <xf numFmtId="0" fontId="2" fillId="9" borderId="32" xfId="0" applyFont="1" applyFill="1" applyBorder="1" applyAlignment="1">
      <alignmen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26"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7" fillId="8" borderId="27" xfId="0" applyFont="1" applyFill="1" applyBorder="1" applyAlignment="1">
      <alignment horizontal="justify" vertical="center" wrapText="1"/>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40"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1"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35" xfId="0" applyFont="1" applyFill="1" applyBorder="1" applyAlignment="1">
      <alignment horizontal="center" wrapText="1"/>
    </xf>
    <xf numFmtId="0" fontId="3" fillId="7" borderId="36" xfId="0" applyFont="1" applyFill="1" applyBorder="1" applyAlignment="1">
      <alignment horizontal="center" wrapText="1"/>
    </xf>
    <xf numFmtId="0" fontId="3" fillId="7" borderId="9" xfId="0" applyFont="1" applyFill="1" applyBorder="1" applyAlignment="1">
      <alignment horizontal="center" wrapText="1"/>
    </xf>
    <xf numFmtId="0" fontId="3" fillId="7" borderId="37" xfId="0" applyFont="1" applyFill="1" applyBorder="1" applyAlignment="1">
      <alignment horizontal="center" wrapText="1"/>
    </xf>
    <xf numFmtId="0" fontId="3" fillId="7" borderId="34" xfId="0" applyFont="1" applyFill="1" applyBorder="1" applyAlignment="1">
      <alignment horizontal="center" wrapText="1"/>
    </xf>
    <xf numFmtId="0" fontId="3" fillId="7" borderId="24" xfId="0" applyFont="1" applyFill="1" applyBorder="1" applyAlignment="1">
      <alignment horizontal="center" wrapText="1"/>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O16"/>
  <sheetViews>
    <sheetView tabSelected="1" topLeftCell="B1" zoomScale="70" zoomScaleNormal="70" workbookViewId="0">
      <selection activeCell="G12" sqref="G12:G13"/>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4.42578125" customWidth="1"/>
    <col min="13" max="13" width="14.5703125" customWidth="1"/>
    <col min="14" max="14" width="17.42578125" customWidth="1"/>
  </cols>
  <sheetData>
    <row r="1" spans="1:15" s="52" customFormat="1" ht="26.25" x14ac:dyDescent="0.25">
      <c r="A1" s="52" t="s">
        <v>27</v>
      </c>
    </row>
    <row r="2" spans="1:15" ht="21" x14ac:dyDescent="0.25">
      <c r="A2" s="2"/>
      <c r="B2" s="39" t="s">
        <v>2</v>
      </c>
      <c r="C2" s="39"/>
      <c r="D2" s="40" t="s">
        <v>28</v>
      </c>
      <c r="E2" s="41"/>
      <c r="F2" s="41"/>
      <c r="G2" s="41"/>
      <c r="H2" s="41"/>
      <c r="I2" s="41"/>
      <c r="J2" s="41"/>
      <c r="K2" s="41"/>
      <c r="L2" s="41"/>
      <c r="M2" s="41"/>
      <c r="N2" s="42"/>
      <c r="O2" s="2"/>
    </row>
    <row r="3" spans="1:15" x14ac:dyDescent="0.25">
      <c r="A3" s="2"/>
      <c r="B3" s="39" t="s">
        <v>10</v>
      </c>
      <c r="C3" s="39"/>
      <c r="D3" s="32"/>
      <c r="E3" s="33"/>
      <c r="F3" s="43"/>
      <c r="G3" s="44"/>
      <c r="H3" s="44"/>
      <c r="I3" s="44"/>
      <c r="J3" s="26"/>
      <c r="K3" s="31" t="s">
        <v>3</v>
      </c>
      <c r="L3" s="55"/>
      <c r="M3" s="56"/>
      <c r="N3" s="57"/>
      <c r="O3" s="2"/>
    </row>
    <row r="4" spans="1:15" ht="15.75" thickBot="1" x14ac:dyDescent="0.3">
      <c r="A4" s="2"/>
      <c r="B4" s="2"/>
      <c r="C4" s="2"/>
      <c r="D4" s="2"/>
      <c r="E4" s="2"/>
      <c r="F4" s="2"/>
      <c r="G4" s="2"/>
      <c r="H4" s="2"/>
      <c r="I4" s="2"/>
      <c r="J4" s="2"/>
      <c r="K4" s="2"/>
      <c r="L4" s="3"/>
      <c r="M4" s="2"/>
      <c r="N4" s="2"/>
      <c r="O4" s="2"/>
    </row>
    <row r="5" spans="1:15" ht="54.6" customHeight="1" x14ac:dyDescent="0.3">
      <c r="A5" s="2"/>
      <c r="B5" s="12"/>
      <c r="C5" s="2"/>
      <c r="D5" s="2"/>
      <c r="E5" s="47" t="s">
        <v>5</v>
      </c>
      <c r="F5" s="63"/>
      <c r="G5" s="63"/>
      <c r="H5" s="63"/>
      <c r="I5" s="48"/>
      <c r="J5" s="15"/>
      <c r="K5" s="47" t="s">
        <v>14</v>
      </c>
      <c r="L5" s="48"/>
      <c r="M5" s="47" t="s">
        <v>15</v>
      </c>
      <c r="N5" s="48"/>
      <c r="O5" s="2"/>
    </row>
    <row r="6" spans="1:15" ht="40.15" customHeight="1" x14ac:dyDescent="0.25">
      <c r="A6" s="2"/>
      <c r="B6" s="53" t="s">
        <v>23</v>
      </c>
      <c r="C6" s="53"/>
      <c r="D6" s="54"/>
      <c r="E6" s="49" t="s">
        <v>25</v>
      </c>
      <c r="F6" s="50"/>
      <c r="G6" s="50"/>
      <c r="H6" s="50"/>
      <c r="I6" s="51"/>
      <c r="J6" s="16"/>
      <c r="K6" s="49" t="s">
        <v>7</v>
      </c>
      <c r="L6" s="51"/>
      <c r="M6" s="49" t="s">
        <v>20</v>
      </c>
      <c r="N6" s="51"/>
      <c r="O6" s="2"/>
    </row>
    <row r="7" spans="1:15" ht="43.15" customHeight="1" x14ac:dyDescent="0.25">
      <c r="A7" s="2"/>
      <c r="B7" s="45" t="s">
        <v>0</v>
      </c>
      <c r="C7" s="59" t="s">
        <v>1</v>
      </c>
      <c r="D7" s="61" t="s">
        <v>4</v>
      </c>
      <c r="E7" s="37" t="s">
        <v>17</v>
      </c>
      <c r="F7" s="66" t="s">
        <v>29</v>
      </c>
      <c r="G7" s="67"/>
      <c r="H7" s="68"/>
      <c r="I7" s="13" t="s">
        <v>6</v>
      </c>
      <c r="J7" s="17"/>
      <c r="K7" s="37" t="s">
        <v>8</v>
      </c>
      <c r="L7" s="13" t="s">
        <v>6</v>
      </c>
      <c r="M7" s="37" t="s">
        <v>9</v>
      </c>
      <c r="N7" s="13" t="s">
        <v>6</v>
      </c>
      <c r="O7" s="2"/>
    </row>
    <row r="8" spans="1:15" ht="79.900000000000006" customHeight="1" thickBot="1" x14ac:dyDescent="0.3">
      <c r="A8" s="2"/>
      <c r="B8" s="46"/>
      <c r="C8" s="60"/>
      <c r="D8" s="62"/>
      <c r="E8" s="38"/>
      <c r="F8" s="69"/>
      <c r="G8" s="70"/>
      <c r="H8" s="71"/>
      <c r="I8" s="11" t="s">
        <v>24</v>
      </c>
      <c r="J8" s="18"/>
      <c r="K8" s="38"/>
      <c r="L8" s="11" t="s">
        <v>18</v>
      </c>
      <c r="M8" s="38"/>
      <c r="N8" s="11" t="s">
        <v>19</v>
      </c>
      <c r="O8" s="2"/>
    </row>
    <row r="9" spans="1:15" ht="83.45" customHeight="1" thickBot="1" x14ac:dyDescent="0.3">
      <c r="A9" s="2"/>
      <c r="B9" s="4">
        <v>1</v>
      </c>
      <c r="C9" s="34" t="s">
        <v>22</v>
      </c>
      <c r="D9" s="28" t="s">
        <v>21</v>
      </c>
      <c r="E9" s="35">
        <v>0</v>
      </c>
      <c r="F9" s="29" t="s">
        <v>16</v>
      </c>
      <c r="G9" s="36">
        <v>0</v>
      </c>
      <c r="H9" s="30" t="s">
        <v>26</v>
      </c>
      <c r="I9" s="9">
        <f>IFERROR((1/G9)*6*E9,0)</f>
        <v>0</v>
      </c>
      <c r="J9" s="21"/>
      <c r="K9" s="35">
        <v>0</v>
      </c>
      <c r="L9" s="9">
        <f>K9*200</f>
        <v>0</v>
      </c>
      <c r="M9" s="35">
        <v>0</v>
      </c>
      <c r="N9" s="9">
        <f>M9*8000</f>
        <v>0</v>
      </c>
      <c r="O9" s="2"/>
    </row>
    <row r="10" spans="1:15" ht="15.75" thickBot="1" x14ac:dyDescent="0.3">
      <c r="A10" s="2"/>
      <c r="B10" s="72" t="s">
        <v>13</v>
      </c>
      <c r="C10" s="73"/>
      <c r="D10" s="73"/>
      <c r="E10" s="7"/>
      <c r="F10" s="6"/>
      <c r="G10" s="6"/>
      <c r="H10" s="6"/>
      <c r="I10" s="10">
        <f>SUM(I9:I9)</f>
        <v>0</v>
      </c>
      <c r="J10" s="19"/>
      <c r="K10" s="5"/>
      <c r="L10" s="10">
        <f>SUM(L9:L9)</f>
        <v>0</v>
      </c>
      <c r="M10" s="5"/>
      <c r="N10" s="10">
        <f>SUM(N9:N9)</f>
        <v>0</v>
      </c>
      <c r="O10" s="2"/>
    </row>
    <row r="11" spans="1:15" ht="30.75" thickBot="1" x14ac:dyDescent="0.3">
      <c r="A11" s="2"/>
      <c r="B11" s="2"/>
      <c r="C11" s="2"/>
      <c r="D11" s="2"/>
      <c r="E11" s="2"/>
      <c r="F11" s="2"/>
      <c r="G11" s="2"/>
      <c r="H11" s="2"/>
      <c r="I11" s="8" t="s">
        <v>6</v>
      </c>
      <c r="J11" s="20"/>
      <c r="K11" s="1"/>
      <c r="L11" s="8" t="s">
        <v>6</v>
      </c>
      <c r="M11" s="27"/>
      <c r="N11" s="8" t="s">
        <v>6</v>
      </c>
      <c r="O11" s="2"/>
    </row>
    <row r="12" spans="1:15" ht="15.75" thickBot="1" x14ac:dyDescent="0.3">
      <c r="A12" s="2"/>
      <c r="B12" s="2"/>
      <c r="C12" s="2"/>
      <c r="D12" s="2"/>
      <c r="E12" s="2"/>
      <c r="F12" s="2"/>
      <c r="G12" s="2"/>
      <c r="H12" s="2"/>
      <c r="I12" s="14"/>
      <c r="J12" s="14"/>
      <c r="K12" s="2"/>
      <c r="L12" s="14"/>
      <c r="M12" s="2"/>
      <c r="N12" s="14"/>
      <c r="O12" s="2"/>
    </row>
    <row r="13" spans="1:15" ht="15.75" x14ac:dyDescent="0.25">
      <c r="A13" s="2"/>
      <c r="B13" s="64" t="s">
        <v>11</v>
      </c>
      <c r="C13" s="65"/>
      <c r="D13" s="65"/>
      <c r="E13" s="65"/>
      <c r="F13" s="65"/>
      <c r="G13" s="25"/>
      <c r="H13" s="25"/>
      <c r="I13" s="22">
        <f>I10+L10+N10</f>
        <v>0</v>
      </c>
      <c r="J13" s="24"/>
      <c r="K13" s="23" t="s">
        <v>12</v>
      </c>
      <c r="L13" s="3"/>
      <c r="M13" s="2"/>
      <c r="N13" s="2"/>
      <c r="O13" s="2"/>
    </row>
    <row r="14" spans="1:15" x14ac:dyDescent="0.25">
      <c r="A14" s="2"/>
      <c r="B14" s="2"/>
      <c r="C14" s="2"/>
      <c r="D14" s="2"/>
      <c r="E14" s="2"/>
      <c r="F14" s="2"/>
      <c r="G14" s="2"/>
      <c r="H14" s="2"/>
      <c r="I14" s="2"/>
      <c r="J14" s="2"/>
      <c r="K14" s="2"/>
      <c r="L14" s="3"/>
      <c r="M14" s="2"/>
      <c r="N14" s="2"/>
      <c r="O14" s="2"/>
    </row>
    <row r="15" spans="1:15" ht="46.9" customHeight="1" x14ac:dyDescent="0.25"/>
    <row r="16" spans="1:15" ht="102.6" customHeight="1" x14ac:dyDescent="0.25">
      <c r="C16" s="58" t="s">
        <v>30</v>
      </c>
      <c r="D16" s="58"/>
      <c r="E16" s="58"/>
      <c r="F16" s="58"/>
      <c r="G16" s="58"/>
      <c r="H16" s="58"/>
      <c r="I16" s="58"/>
    </row>
  </sheetData>
  <sheetProtection selectLockedCells="1"/>
  <mergeCells count="23">
    <mergeCell ref="C16:I16"/>
    <mergeCell ref="C7:C8"/>
    <mergeCell ref="D7:D8"/>
    <mergeCell ref="E5:I5"/>
    <mergeCell ref="K5:L5"/>
    <mergeCell ref="B13:F13"/>
    <mergeCell ref="E7:E8"/>
    <mergeCell ref="F7:H8"/>
    <mergeCell ref="K7:K8"/>
    <mergeCell ref="B10:D10"/>
    <mergeCell ref="A1:XFD1"/>
    <mergeCell ref="B6:D6"/>
    <mergeCell ref="L3:N3"/>
    <mergeCell ref="K6:L6"/>
    <mergeCell ref="M6:N6"/>
    <mergeCell ref="M7:M8"/>
    <mergeCell ref="B2:C2"/>
    <mergeCell ref="D2:N2"/>
    <mergeCell ref="B3:C3"/>
    <mergeCell ref="F3:I3"/>
    <mergeCell ref="B7:B8"/>
    <mergeCell ref="M5:N5"/>
    <mergeCell ref="E6:I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2025-04-10T11:03:29Z</dcterms:modified>
</cp:coreProperties>
</file>