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41 (VZMR) Dělící stěny a shrnovací zástěny\"/>
    </mc:Choice>
  </mc:AlternateContent>
  <xr:revisionPtr revIDLastSave="0" documentId="13_ncr:1_{C57D2BB3-4964-422A-83EF-F9374783D6C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10" i="1"/>
  <c r="K10" i="1" s="1"/>
  <c r="H13" i="1"/>
  <c r="K13" i="1" s="1"/>
  <c r="H12" i="1"/>
  <c r="K12" i="1" s="1"/>
  <c r="H11" i="1"/>
  <c r="K11" i="1" s="1"/>
  <c r="H7" i="1" l="1"/>
  <c r="K7" i="1" l="1"/>
  <c r="K14" i="1" s="1"/>
  <c r="H14" i="1"/>
</calcChain>
</file>

<file path=xl/sharedStrings.xml><?xml version="1.0" encoding="utf-8"?>
<sst xmlns="http://schemas.openxmlformats.org/spreadsheetml/2006/main" count="44" uniqueCount="40">
  <si>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</si>
  <si>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</si>
  <si>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</si>
  <si>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</si>
  <si>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</si>
  <si>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</si>
  <si>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</si>
  <si>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</si>
  <si>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</si>
  <si>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</si>
  <si>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</si>
  <si>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</si>
  <si>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</si>
  <si>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</si>
  <si>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</si>
  <si>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</si>
  <si>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</si>
  <si>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</si>
  <si>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</si>
  <si>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</si>
  <si>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</si>
  <si>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MONTÁŽ</t>
  </si>
  <si>
    <t>ŠKOLENÍ</t>
  </si>
  <si>
    <t>M</t>
  </si>
  <si>
    <t>Š</t>
  </si>
  <si>
    <t>instruktáž („školení“) zdravotnického personálu</t>
  </si>
  <si>
    <t>L203</t>
  </si>
  <si>
    <t>N538</t>
  </si>
  <si>
    <t>N539</t>
  </si>
  <si>
    <t>N540</t>
  </si>
  <si>
    <t>Zástěna 2-dílná, skládací, mobilní na podvozku s kolečky</t>
  </si>
  <si>
    <t>Zástěna 7-dílná, skládací, mobilní se stabilní základnou s kolečky</t>
  </si>
  <si>
    <t>N541</t>
  </si>
  <si>
    <t>Zástěna 3-dílná, skládací, mobilní na podvozku s kolečky</t>
  </si>
  <si>
    <t>Pojízdné zástěny a dělící stěny pro Oblastní nemocnici Jičín</t>
  </si>
  <si>
    <t>Stěna dělící pevná pro vnitřní použití</t>
  </si>
  <si>
    <t>Tyč kotvicí s pevným ukotvením k pol. L203 a k SDK příčce</t>
  </si>
  <si>
    <t>Nabídková cena za kompletní dodávku a montáž</t>
  </si>
  <si>
    <t>montáž, instalace, ukotvení, uvedení do provozu včetně ověření jeho funkčnosti, provedení všech provozních testů,…</t>
  </si>
  <si>
    <t>Celková nabídková cena - kompletní dodávky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</si>
</sst>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Normal="100" workbookViewId="0">
      <selection activeCell="D2" sqref="D2:K2"/>
    </sheetView>
  </sheetViews>
  <sheetFormatPr defaultColWidth="8.77734375" defaultRowHeight="14.4" x14ac:dyDescent="0.3"/>
  <cols>
    <col min="1" max="1" width="2.77734375" style="2" customWidth="1"/>
    <col min="2" max="2" width="5.77734375" style="1" customWidth="1"/>
    <col min="3" max="3" width="9.77734375" style="1" customWidth="1"/>
    <col min="4" max="4" width="35.77734375" style="1" customWidth="1"/>
    <col min="5" max="5" width="5.44140625" style="1" customWidth="1"/>
    <col min="6" max="6" width="10.77734375" style="1" customWidth="1"/>
    <col min="7" max="7" width="16.21875" style="4" customWidth="1"/>
    <col min="8" max="8" width="17.21875" style="1" customWidth="1"/>
    <col min="9" max="9" width="1.5546875" style="1" customWidth="1"/>
    <col min="10" max="10" width="13.44140625" style="1" bestFit="1" customWidth="1"/>
    <col min="11" max="11" width="17.21875" style="1" customWidth="1"/>
    <col min="12" max="12" width="53.5546875" style="2" customWidth="1"/>
    <col min="13" max="16384" width="8.77734375" style="1"/>
  </cols>
  <sheetData>
    <row r="1" spans="1:12" ht="34.5" customHeight="1" x14ac:dyDescent="0.3">
      <c r="B1" s="34" t="s">
        <v>37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">
      <c r="B2" s="35" t="s">
        <v>3</v>
      </c>
      <c r="C2" s="35"/>
      <c r="D2" s="36" t="s">
        <v>34</v>
      </c>
      <c r="E2" s="36"/>
      <c r="F2" s="36"/>
      <c r="G2" s="36"/>
      <c r="H2" s="36"/>
      <c r="I2" s="36"/>
      <c r="J2" s="36"/>
      <c r="K2" s="36"/>
    </row>
    <row r="3" spans="1:12" x14ac:dyDescent="0.3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.049999999999997" customHeight="1" x14ac:dyDescent="0.3">
      <c r="A7" s="12"/>
      <c r="B7" s="5">
        <v>1</v>
      </c>
      <c r="C7" s="13" t="s">
        <v>26</v>
      </c>
      <c r="D7" s="14" t="s">
        <v>35</v>
      </c>
      <c r="E7" s="5" t="s">
        <v>9</v>
      </c>
      <c r="F7" s="6">
        <v>3</v>
      </c>
      <c r="G7" s="11"/>
      <c r="H7" s="7">
        <f t="shared" ref="H7:H11" si="0">F7*G7</f>
        <v>0</v>
      </c>
      <c r="I7" s="10"/>
      <c r="J7" s="11">
        <v>21</v>
      </c>
      <c r="K7" s="7">
        <f t="shared" ref="K7:K12" si="1">H7*((100+J7)/100)</f>
        <v>0</v>
      </c>
      <c r="L7" s="12"/>
    </row>
    <row r="8" spans="1:12" ht="34.049999999999997" customHeight="1" x14ac:dyDescent="0.3">
      <c r="A8" s="15"/>
      <c r="B8" s="5">
        <v>2</v>
      </c>
      <c r="C8" s="13" t="s">
        <v>27</v>
      </c>
      <c r="D8" s="14" t="s">
        <v>36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4.049999999999997" customHeight="1" x14ac:dyDescent="0.3">
      <c r="A9" s="15"/>
      <c r="B9" s="5">
        <v>3</v>
      </c>
      <c r="C9" s="13" t="s">
        <v>28</v>
      </c>
      <c r="D9" s="14" t="s">
        <v>30</v>
      </c>
      <c r="E9" s="5" t="s">
        <v>9</v>
      </c>
      <c r="F9" s="6">
        <v>2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15"/>
    </row>
    <row r="10" spans="1:12" ht="34.049999999999997" customHeight="1" x14ac:dyDescent="0.3">
      <c r="A10" s="15"/>
      <c r="B10" s="5">
        <v>4</v>
      </c>
      <c r="C10" s="13" t="s">
        <v>29</v>
      </c>
      <c r="D10" s="14" t="s">
        <v>31</v>
      </c>
      <c r="E10" s="5" t="s">
        <v>9</v>
      </c>
      <c r="F10" s="6">
        <v>18</v>
      </c>
      <c r="G10" s="11"/>
      <c r="H10" s="7">
        <f t="shared" ref="H10" si="2">F10*G10</f>
        <v>0</v>
      </c>
      <c r="I10" s="10"/>
      <c r="J10" s="11">
        <v>21</v>
      </c>
      <c r="K10" s="7">
        <f t="shared" ref="K10" si="3">H10*((100+J10)/100)</f>
        <v>0</v>
      </c>
      <c r="L10" s="15"/>
    </row>
    <row r="11" spans="1:12" ht="34.049999999999997" customHeight="1" x14ac:dyDescent="0.3">
      <c r="A11" s="15"/>
      <c r="B11" s="5">
        <v>5</v>
      </c>
      <c r="C11" s="13" t="s">
        <v>32</v>
      </c>
      <c r="D11" s="14" t="s">
        <v>33</v>
      </c>
      <c r="E11" s="5" t="s">
        <v>9</v>
      </c>
      <c r="F11" s="6">
        <v>1</v>
      </c>
      <c r="G11" s="11"/>
      <c r="H11" s="7">
        <f t="shared" si="0"/>
        <v>0</v>
      </c>
      <c r="I11" s="10"/>
      <c r="J11" s="11">
        <v>21</v>
      </c>
      <c r="K11" s="7">
        <f t="shared" si="1"/>
        <v>0</v>
      </c>
      <c r="L11" s="15"/>
    </row>
    <row r="12" spans="1:12" ht="34.049999999999997" customHeight="1" x14ac:dyDescent="0.3">
      <c r="A12" s="15"/>
      <c r="B12" s="26" t="s">
        <v>23</v>
      </c>
      <c r="C12" s="25" t="s">
        <v>21</v>
      </c>
      <c r="D12" s="39" t="s">
        <v>38</v>
      </c>
      <c r="E12" s="40"/>
      <c r="F12" s="41"/>
      <c r="G12" s="11"/>
      <c r="H12" s="7">
        <f>G12</f>
        <v>0</v>
      </c>
      <c r="I12" s="10"/>
      <c r="J12" s="11">
        <v>21</v>
      </c>
      <c r="K12" s="7">
        <f t="shared" si="1"/>
        <v>0</v>
      </c>
      <c r="L12" s="15"/>
    </row>
    <row r="13" spans="1:12" ht="34.049999999999997" customHeight="1" x14ac:dyDescent="0.3">
      <c r="A13" s="15"/>
      <c r="B13" s="26" t="s">
        <v>24</v>
      </c>
      <c r="C13" s="25" t="s">
        <v>22</v>
      </c>
      <c r="D13" s="39" t="s">
        <v>25</v>
      </c>
      <c r="E13" s="40"/>
      <c r="F13" s="41"/>
      <c r="G13" s="11"/>
      <c r="H13" s="7">
        <f>G13</f>
        <v>0</v>
      </c>
      <c r="I13" s="10"/>
      <c r="J13" s="11">
        <v>21</v>
      </c>
      <c r="K13" s="7">
        <f t="shared" ref="K13" si="4">H13*((100+J13)/100)</f>
        <v>0</v>
      </c>
      <c r="L13" s="15"/>
    </row>
    <row r="14" spans="1:12" ht="30" customHeight="1" x14ac:dyDescent="0.3">
      <c r="B14" s="28" t="s">
        <v>39</v>
      </c>
      <c r="C14" s="29"/>
      <c r="D14" s="29"/>
      <c r="E14" s="29"/>
      <c r="F14" s="30"/>
      <c r="G14" s="18" t="s">
        <v>14</v>
      </c>
      <c r="H14" s="19">
        <f>SUM(H7:H13)</f>
        <v>0</v>
      </c>
      <c r="I14" s="8"/>
      <c r="J14" s="20" t="s">
        <v>15</v>
      </c>
      <c r="K14" s="21">
        <f>SUM(K7:K13)</f>
        <v>0</v>
      </c>
    </row>
    <row r="15" spans="1:12" x14ac:dyDescent="0.3">
      <c r="B15" s="2"/>
      <c r="C15" s="2"/>
      <c r="D15" s="2"/>
      <c r="E15" s="2"/>
      <c r="F15" s="2"/>
      <c r="G15" s="3"/>
      <c r="H15" s="2"/>
      <c r="I15" s="2"/>
      <c r="J15" s="2"/>
      <c r="K15" s="2"/>
    </row>
    <row r="16" spans="1:12" ht="18" customHeight="1" x14ac:dyDescent="0.3">
      <c r="B16" s="2" t="s">
        <v>17</v>
      </c>
      <c r="C16" s="2"/>
      <c r="D16" s="2"/>
      <c r="E16" s="2"/>
      <c r="F16" s="2"/>
      <c r="G16" s="3"/>
      <c r="H16" s="2"/>
      <c r="I16" s="2"/>
      <c r="J16" s="2"/>
      <c r="K16" s="2"/>
    </row>
    <row r="17" spans="2:11" ht="36.75" customHeight="1" x14ac:dyDescent="0.3">
      <c r="B17" s="27" t="s">
        <v>19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2:11" ht="30" customHeight="1" x14ac:dyDescent="0.3">
      <c r="B18" s="2"/>
      <c r="C18" s="2"/>
      <c r="D18" s="2"/>
      <c r="E18" s="2"/>
      <c r="F18" s="2"/>
      <c r="G18" s="3"/>
      <c r="H18" s="2"/>
      <c r="I18" s="2"/>
      <c r="J18" s="2"/>
      <c r="K18" s="2"/>
    </row>
  </sheetData>
  <sheetProtection algorithmName="SHA-512" hashValue="TsY6IMxLJhXT3pOe+cke35H+vq1KFa3UuauQ9iPwFuE/vYoebm2ShECjrRiU/d3FiN/H0fVUpdgMDBhFwCKcyw==" saltValue="0eBuEH/skbw1MuitnedYfQ==" spinCount="100000" sheet="1" formatColumns="0" formatRows="0"/>
  <mergeCells count="12">
    <mergeCell ref="B17:K17"/>
    <mergeCell ref="B14:F14"/>
    <mergeCell ref="G4:I4"/>
    <mergeCell ref="B1:K1"/>
    <mergeCell ref="B2:C2"/>
    <mergeCell ref="B3:C3"/>
    <mergeCell ref="D2:K2"/>
    <mergeCell ref="D3:K3"/>
    <mergeCell ref="B4:C4"/>
    <mergeCell ref="E4:F4"/>
    <mergeCell ref="D12:F12"/>
    <mergeCell ref="D13:F13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2025-01-06T15:42:42Z</cp:lastPrinted>
  <dcterms:created xsi:type="dcterms:W3CDTF">2019-10-21T13:53:46Z</dcterms:created>
  <dcterms:modified xsi:type="dcterms:W3CDTF">2025-01-06T15:42:46Z</dcterms:modified>
</cp:coreProperties>
</file>