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ik\Atelier architektury a urbanismu, s.r.o\Projektový tým - Soubory\1127 Chráněné byty Na Hradčanech, NMnM\4 - DPS\INTERIER\rozpočet\"/>
    </mc:Choice>
  </mc:AlternateContent>
  <bookViews>
    <workbookView xWindow="756" yWindow="5052" windowWidth="24672" windowHeight="16500"/>
  </bookViews>
  <sheets>
    <sheet name="průměr" sheetId="29" r:id="rId1"/>
  </sheets>
  <calcPr calcId="162913"/>
</workbook>
</file>

<file path=xl/calcChain.xml><?xml version="1.0" encoding="utf-8"?>
<calcChain xmlns="http://schemas.openxmlformats.org/spreadsheetml/2006/main">
  <c r="F22" i="29" l="1"/>
  <c r="G13" i="29"/>
  <c r="I13" i="29" s="1"/>
  <c r="J13" i="29" s="1"/>
  <c r="F26" i="29"/>
  <c r="G26" i="29" s="1"/>
  <c r="F25" i="29"/>
  <c r="G25" i="29" s="1"/>
  <c r="F24" i="29"/>
  <c r="G24" i="29" s="1"/>
  <c r="F23" i="29"/>
  <c r="G23" i="29" s="1"/>
  <c r="G16" i="29"/>
  <c r="I16" i="29" s="1"/>
  <c r="G27" i="29"/>
  <c r="G17" i="29" l="1"/>
  <c r="I17" i="29" s="1"/>
  <c r="J17" i="29" s="1"/>
  <c r="G22" i="29"/>
  <c r="I22" i="29" s="1"/>
  <c r="J22" i="29" s="1"/>
  <c r="G20" i="29"/>
  <c r="I20" i="29" s="1"/>
  <c r="J20" i="29" s="1"/>
  <c r="G19" i="29"/>
  <c r="I19" i="29" s="1"/>
  <c r="G18" i="29"/>
  <c r="I18" i="29" s="1"/>
  <c r="G12" i="29"/>
  <c r="I12" i="29" s="1"/>
  <c r="J12" i="29" s="1"/>
  <c r="G14" i="29"/>
  <c r="I14" i="29" s="1"/>
  <c r="J14" i="29" s="1"/>
  <c r="I26" i="29"/>
  <c r="J26" i="29" s="1"/>
  <c r="I23" i="29"/>
  <c r="J23" i="29" s="1"/>
  <c r="J16" i="29"/>
  <c r="I24" i="29"/>
  <c r="J24" i="29" s="1"/>
  <c r="I25" i="29"/>
  <c r="J25" i="29" s="1"/>
  <c r="I27" i="29"/>
  <c r="J27" i="29" s="1"/>
  <c r="J18" i="29" l="1"/>
  <c r="J19" i="29"/>
  <c r="G11" i="29"/>
  <c r="I11" i="29" s="1"/>
  <c r="J11" i="29" s="1"/>
  <c r="G10" i="29"/>
  <c r="G8" i="29"/>
  <c r="I8" i="29" l="1"/>
  <c r="I10" i="29"/>
  <c r="J10" i="29" s="1"/>
  <c r="J8" i="29" l="1"/>
  <c r="G9" i="29" l="1"/>
  <c r="G28" i="29" s="1"/>
  <c r="I9" i="29" l="1"/>
  <c r="I28" i="29" l="1"/>
  <c r="J9" i="29"/>
  <c r="J28" i="29" s="1"/>
</calcChain>
</file>

<file path=xl/sharedStrings.xml><?xml version="1.0" encoding="utf-8"?>
<sst xmlns="http://schemas.openxmlformats.org/spreadsheetml/2006/main" count="69" uniqueCount="42">
  <si>
    <t>Název dílce</t>
  </si>
  <si>
    <t>MJ</t>
  </si>
  <si>
    <t>Množství</t>
  </si>
  <si>
    <t>Cena za jednotku</t>
  </si>
  <si>
    <t>Cena celkem bez DPH</t>
  </si>
  <si>
    <t>DPH</t>
  </si>
  <si>
    <t>DPH v Kč</t>
  </si>
  <si>
    <t>Cena včetně DPH</t>
  </si>
  <si>
    <t>ks</t>
  </si>
  <si>
    <t xml:space="preserve">CELKEM včetně dopravy </t>
  </si>
  <si>
    <t>S001</t>
  </si>
  <si>
    <t>TV1</t>
  </si>
  <si>
    <t>v.č.</t>
  </si>
  <si>
    <t>pol.</t>
  </si>
  <si>
    <t>skříň, lavice, police, háčky</t>
  </si>
  <si>
    <t>TV2</t>
  </si>
  <si>
    <t>Skříň s PD, stůl, skříň</t>
  </si>
  <si>
    <t>TV3</t>
  </si>
  <si>
    <t>2x Skříň s PD a otevřený regál</t>
  </si>
  <si>
    <t>TV6</t>
  </si>
  <si>
    <t>2x skříň + háčky + police</t>
  </si>
  <si>
    <t>TV7</t>
  </si>
  <si>
    <t>Sestava skříňí</t>
  </si>
  <si>
    <t>TV 9,10,11</t>
  </si>
  <si>
    <t>zásuvková skříňka el. výškový stůl, TV skříňka</t>
  </si>
  <si>
    <t>S002</t>
  </si>
  <si>
    <t>TV13,14</t>
  </si>
  <si>
    <t>Vestavná skříň 2x</t>
  </si>
  <si>
    <t>TV15</t>
  </si>
  <si>
    <t>TV skříň</t>
  </si>
  <si>
    <t>TV18</t>
  </si>
  <si>
    <t>S003</t>
  </si>
  <si>
    <t>TV12</t>
  </si>
  <si>
    <t>police a deska na konzolách</t>
  </si>
  <si>
    <t>TV17</t>
  </si>
  <si>
    <t>TV4</t>
  </si>
  <si>
    <t>WC skříně 2ks</t>
  </si>
  <si>
    <t>TV19</t>
  </si>
  <si>
    <t>TV20,21</t>
  </si>
  <si>
    <t>Doprava + montáž v ceně položek</t>
  </si>
  <si>
    <t>Cenová kalkulace - Chráněné bydlení - Nové Město nad Metují</t>
  </si>
  <si>
    <t>TRUHLÁŘSKÉ VÝROBKY (BEZ KUCHYNĚK)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</si>
</sst>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#.00"/>
    <numFmt numFmtId="165" formatCode="#,##0.00;&quot;&quot;;&quot;-  &quot;"/>
    <numFmt numFmtId="166" formatCode="#,##0.00\ [$Kč-405];[Red]\-#,##0.00\ [$Kč-405]"/>
    <numFmt numFmtId="167" formatCode="#,##0\ &quot;Kč&quot;"/>
  </numFmts>
  <fonts count="11" x14ac:knownFonts="1">
    <font>
      <sz val="10"/>
      <name val="Arial"/>
      <family val="2"/>
    </font>
    <font>
      <sz val="10"/>
      <name val="Arial"/>
      <family val="2"/>
      <charset val="238"/>
    </font>
    <font>
      <b/>
      <u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3" fillId="0" borderId="0" xfId="0" applyFont="1"/>
    <xf numFmtId="4" fontId="4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vertical="center"/>
    </xf>
    <xf numFmtId="165" fontId="5" fillId="0" borderId="2" xfId="0" applyNumberFormat="1" applyFont="1" applyBorder="1" applyAlignment="1">
      <alignment vertical="center"/>
    </xf>
    <xf numFmtId="9" fontId="5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vertical="center"/>
    </xf>
    <xf numFmtId="3" fontId="8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vertical="center"/>
    </xf>
    <xf numFmtId="0" fontId="7" fillId="0" borderId="0" xfId="0" applyFont="1"/>
    <xf numFmtId="9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vertical="center"/>
    </xf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right"/>
    </xf>
    <xf numFmtId="164" fontId="3" fillId="0" borderId="0" xfId="0" applyNumberFormat="1" applyFont="1"/>
    <xf numFmtId="167" fontId="9" fillId="0" borderId="0" xfId="0" applyNumberFormat="1" applyFont="1"/>
    <xf numFmtId="167" fontId="1" fillId="0" borderId="0" xfId="0" applyNumberFormat="1" applyFont="1"/>
    <xf numFmtId="167" fontId="9" fillId="0" borderId="0" xfId="0" applyNumberFormat="1" applyFont="1" applyAlignment="1">
      <alignment horizontal="right"/>
    </xf>
    <xf numFmtId="3" fontId="5" fillId="0" borderId="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" fontId="7" fillId="0" borderId="6" xfId="0" applyNumberFormat="1" applyFont="1" applyBorder="1" applyAlignment="1">
      <alignment horizontal="left" vertical="center" wrapText="1"/>
    </xf>
    <xf numFmtId="167" fontId="3" fillId="0" borderId="0" xfId="0" applyNumberFormat="1" applyFont="1"/>
    <xf numFmtId="0" fontId="8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vertical="center"/>
    </xf>
    <xf numFmtId="9" fontId="8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4" fontId="2" fillId="0" borderId="2" xfId="0" applyNumberFormat="1" applyFont="1" applyBorder="1" applyAlignment="1">
      <alignment horizontal="justify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28</xdr:row>
      <xdr:rowOff>0</xdr:rowOff>
    </xdr:from>
    <xdr:to>
      <xdr:col>2</xdr:col>
      <xdr:colOff>9525</xdr:colOff>
      <xdr:row>28</xdr:row>
      <xdr:rowOff>9525</xdr:rowOff>
    </xdr:to>
    <xdr:pic>
      <xdr:nvPicPr>
        <xdr:cNvPr id="2" name="imgMain" descr="HYUNDAI RSD070WW8  - Lednice s mrazákem">
          <a:extLst>
            <a:ext uri="{FF2B5EF4-FFF2-40B4-BE49-F238E27FC236}">
              <a16:creationId xmlns:a16="http://schemas.microsoft.com/office/drawing/2014/main" id="{712BCEB2-97AA-5CB9-9807-89A3C32D40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698754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zoomScaleNormal="100" workbookViewId="0">
      <selection activeCell="A2" sqref="A2"/>
    </sheetView>
  </sheetViews>
  <sheetFormatPr defaultColWidth="7.5546875" defaultRowHeight="13.2" x14ac:dyDescent="0.25"/>
  <cols>
    <col min="1" max="1" width="9.88671875" style="1" bestFit="1" customWidth="1"/>
    <col min="2" max="2" width="4" style="1" bestFit="1" customWidth="1"/>
    <col min="3" max="3" width="32.109375" style="1" bestFit="1" customWidth="1"/>
    <col min="4" max="4" width="2.6640625" style="1" bestFit="1" customWidth="1"/>
    <col min="5" max="5" width="6.33203125" style="1" bestFit="1" customWidth="1"/>
    <col min="6" max="6" width="13.33203125" style="1" bestFit="1" customWidth="1"/>
    <col min="7" max="7" width="16.5546875" style="1" bestFit="1" customWidth="1"/>
    <col min="8" max="8" width="4.6640625" style="1" bestFit="1" customWidth="1"/>
    <col min="9" max="9" width="12.33203125" style="1" customWidth="1"/>
    <col min="10" max="10" width="14.33203125" style="1" bestFit="1" customWidth="1"/>
    <col min="11" max="11" width="9.109375" style="1" bestFit="1" customWidth="1"/>
    <col min="12" max="12" width="15.109375" style="1" bestFit="1" customWidth="1"/>
    <col min="13" max="13" width="11.6640625" style="1" bestFit="1" customWidth="1"/>
    <col min="14" max="16384" width="7.5546875" style="1"/>
  </cols>
  <sheetData>
    <row r="1" spans="1:13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</row>
    <row r="2" spans="1:13" x14ac:dyDescent="0.25">
      <c r="A2" s="1" t="s">
        <v>41</v>
      </c>
    </row>
    <row r="4" spans="1:13" s="2" customFormat="1" ht="18" customHeight="1" x14ac:dyDescent="0.25">
      <c r="A4" s="39" t="s">
        <v>40</v>
      </c>
      <c r="B4" s="39"/>
      <c r="C4" s="39"/>
      <c r="D4" s="39"/>
      <c r="E4" s="39"/>
      <c r="F4" s="39"/>
      <c r="G4" s="39"/>
      <c r="H4" s="39"/>
      <c r="I4" s="39"/>
      <c r="J4" s="39"/>
      <c r="L4" s="24"/>
      <c r="M4" s="24"/>
    </row>
    <row r="5" spans="1:13" s="2" customFormat="1" ht="18" customHeight="1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</row>
    <row r="6" spans="1:13" s="2" customFormat="1" ht="19.95" customHeight="1" x14ac:dyDescent="0.25">
      <c r="A6" s="3" t="s">
        <v>13</v>
      </c>
      <c r="B6" s="3" t="s">
        <v>12</v>
      </c>
      <c r="C6" s="3" t="s">
        <v>0</v>
      </c>
      <c r="D6" s="3" t="s">
        <v>1</v>
      </c>
      <c r="E6" s="4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</row>
    <row r="7" spans="1:13" s="2" customFormat="1" x14ac:dyDescent="0.25">
      <c r="A7" s="3"/>
      <c r="B7" s="3"/>
      <c r="C7" s="3" t="s">
        <v>10</v>
      </c>
      <c r="D7" s="3"/>
      <c r="E7" s="4"/>
      <c r="F7" s="3"/>
      <c r="G7" s="3"/>
      <c r="H7" s="3"/>
      <c r="I7" s="3"/>
      <c r="J7" s="3"/>
    </row>
    <row r="8" spans="1:13" s="2" customFormat="1" x14ac:dyDescent="0.25">
      <c r="A8" s="5" t="s">
        <v>11</v>
      </c>
      <c r="B8" s="5">
        <v>101</v>
      </c>
      <c r="C8" s="14" t="s">
        <v>14</v>
      </c>
      <c r="D8" s="6" t="s">
        <v>8</v>
      </c>
      <c r="E8" s="12">
        <v>1</v>
      </c>
      <c r="F8" s="8">
        <v>0</v>
      </c>
      <c r="G8" s="9">
        <f t="shared" ref="G8:G14" si="0">F8*E8</f>
        <v>0</v>
      </c>
      <c r="H8" s="10">
        <v>0.21</v>
      </c>
      <c r="I8" s="9">
        <f t="shared" ref="I8:I14" si="1">G8*H8</f>
        <v>0</v>
      </c>
      <c r="J8" s="9">
        <f t="shared" ref="J8:J14" si="2">G8+I8</f>
        <v>0</v>
      </c>
    </row>
    <row r="9" spans="1:13" s="2" customFormat="1" x14ac:dyDescent="0.25">
      <c r="A9" s="5" t="s">
        <v>15</v>
      </c>
      <c r="B9" s="5">
        <v>102</v>
      </c>
      <c r="C9" s="14" t="s">
        <v>16</v>
      </c>
      <c r="D9" s="6" t="s">
        <v>8</v>
      </c>
      <c r="E9" s="12">
        <v>1</v>
      </c>
      <c r="F9" s="8">
        <v>0</v>
      </c>
      <c r="G9" s="9">
        <f t="shared" si="0"/>
        <v>0</v>
      </c>
      <c r="H9" s="10">
        <v>0.21</v>
      </c>
      <c r="I9" s="9">
        <f t="shared" si="1"/>
        <v>0</v>
      </c>
      <c r="J9" s="9">
        <f t="shared" si="2"/>
        <v>0</v>
      </c>
      <c r="K9" s="21"/>
    </row>
    <row r="10" spans="1:13" s="2" customFormat="1" x14ac:dyDescent="0.25">
      <c r="A10" s="13" t="s">
        <v>17</v>
      </c>
      <c r="B10" s="13">
        <v>103</v>
      </c>
      <c r="C10" s="14" t="s">
        <v>18</v>
      </c>
      <c r="D10" s="15" t="s">
        <v>8</v>
      </c>
      <c r="E10" s="16">
        <v>1</v>
      </c>
      <c r="F10" s="8">
        <v>0</v>
      </c>
      <c r="G10" s="9">
        <f t="shared" si="0"/>
        <v>0</v>
      </c>
      <c r="H10" s="19">
        <v>0.21</v>
      </c>
      <c r="I10" s="9">
        <f t="shared" si="1"/>
        <v>0</v>
      </c>
      <c r="J10" s="9">
        <f t="shared" si="2"/>
        <v>0</v>
      </c>
    </row>
    <row r="11" spans="1:13" x14ac:dyDescent="0.25">
      <c r="A11" s="33" t="s">
        <v>35</v>
      </c>
      <c r="B11" s="33">
        <v>105</v>
      </c>
      <c r="C11" s="34" t="s">
        <v>33</v>
      </c>
      <c r="D11" s="35" t="s">
        <v>8</v>
      </c>
      <c r="E11" s="16">
        <v>1</v>
      </c>
      <c r="F11" s="8">
        <v>0</v>
      </c>
      <c r="G11" s="36">
        <f>F11*E11</f>
        <v>0</v>
      </c>
      <c r="H11" s="37">
        <v>0.21</v>
      </c>
      <c r="I11" s="36">
        <f>G11*H11</f>
        <v>0</v>
      </c>
      <c r="J11" s="36">
        <f>G11+I11</f>
        <v>0</v>
      </c>
    </row>
    <row r="12" spans="1:13" s="2" customFormat="1" x14ac:dyDescent="0.25">
      <c r="A12" s="13" t="s">
        <v>19</v>
      </c>
      <c r="B12" s="13">
        <v>106</v>
      </c>
      <c r="C12" s="14" t="s">
        <v>20</v>
      </c>
      <c r="D12" s="15" t="s">
        <v>8</v>
      </c>
      <c r="E12" s="16">
        <v>1</v>
      </c>
      <c r="F12" s="8">
        <v>0</v>
      </c>
      <c r="G12" s="9">
        <f t="shared" si="0"/>
        <v>0</v>
      </c>
      <c r="H12" s="19">
        <v>0.21</v>
      </c>
      <c r="I12" s="9">
        <f t="shared" si="1"/>
        <v>0</v>
      </c>
      <c r="J12" s="9">
        <f t="shared" si="2"/>
        <v>0</v>
      </c>
    </row>
    <row r="13" spans="1:13" s="2" customFormat="1" x14ac:dyDescent="0.25">
      <c r="A13" s="13" t="s">
        <v>21</v>
      </c>
      <c r="B13" s="13">
        <v>109</v>
      </c>
      <c r="C13" s="14" t="s">
        <v>22</v>
      </c>
      <c r="D13" s="15" t="s">
        <v>8</v>
      </c>
      <c r="E13" s="16">
        <v>1</v>
      </c>
      <c r="F13" s="8">
        <v>0</v>
      </c>
      <c r="G13" s="9">
        <f t="shared" si="0"/>
        <v>0</v>
      </c>
      <c r="H13" s="19">
        <v>0.21</v>
      </c>
      <c r="I13" s="9">
        <f t="shared" si="1"/>
        <v>0</v>
      </c>
      <c r="J13" s="9">
        <f t="shared" si="2"/>
        <v>0</v>
      </c>
    </row>
    <row r="14" spans="1:13" s="2" customFormat="1" ht="26.4" x14ac:dyDescent="0.25">
      <c r="A14" s="13" t="s">
        <v>23</v>
      </c>
      <c r="B14" s="13">
        <v>110</v>
      </c>
      <c r="C14" s="14" t="s">
        <v>24</v>
      </c>
      <c r="D14" s="15" t="s">
        <v>8</v>
      </c>
      <c r="E14" s="16">
        <v>1</v>
      </c>
      <c r="F14" s="8">
        <v>0</v>
      </c>
      <c r="G14" s="9">
        <f t="shared" si="0"/>
        <v>0</v>
      </c>
      <c r="H14" s="19">
        <v>0.21</v>
      </c>
      <c r="I14" s="9">
        <f t="shared" si="1"/>
        <v>0</v>
      </c>
      <c r="J14" s="9">
        <f t="shared" si="2"/>
        <v>0</v>
      </c>
    </row>
    <row r="15" spans="1:13" s="2" customFormat="1" x14ac:dyDescent="0.25">
      <c r="A15" s="3"/>
      <c r="B15" s="3"/>
      <c r="C15" s="3" t="s">
        <v>25</v>
      </c>
      <c r="D15" s="3"/>
      <c r="E15" s="4"/>
      <c r="F15" s="4"/>
      <c r="G15" s="3"/>
      <c r="H15" s="3"/>
      <c r="I15" s="3"/>
      <c r="J15" s="3"/>
    </row>
    <row r="16" spans="1:13" s="2" customFormat="1" x14ac:dyDescent="0.25">
      <c r="A16" s="5" t="s">
        <v>32</v>
      </c>
      <c r="B16" s="5">
        <v>101</v>
      </c>
      <c r="C16" s="14" t="s">
        <v>14</v>
      </c>
      <c r="D16" s="6" t="s">
        <v>8</v>
      </c>
      <c r="E16" s="12">
        <v>1</v>
      </c>
      <c r="F16" s="8">
        <v>0</v>
      </c>
      <c r="G16" s="9">
        <f t="shared" ref="G16:G20" si="3">F16*E16</f>
        <v>0</v>
      </c>
      <c r="H16" s="10">
        <v>0.21</v>
      </c>
      <c r="I16" s="9">
        <f t="shared" ref="I16:I20" si="4">G16*H16</f>
        <v>0</v>
      </c>
      <c r="J16" s="9">
        <f t="shared" ref="J16:J20" si="5">G16+I16</f>
        <v>0</v>
      </c>
      <c r="K16" s="21"/>
    </row>
    <row r="17" spans="1:13" x14ac:dyDescent="0.25">
      <c r="A17" s="33" t="s">
        <v>26</v>
      </c>
      <c r="B17" s="33">
        <v>102</v>
      </c>
      <c r="C17" s="34" t="s">
        <v>27</v>
      </c>
      <c r="D17" s="35" t="s">
        <v>8</v>
      </c>
      <c r="E17" s="16">
        <v>1</v>
      </c>
      <c r="F17" s="8">
        <v>0</v>
      </c>
      <c r="G17" s="36">
        <f t="shared" si="3"/>
        <v>0</v>
      </c>
      <c r="H17" s="37">
        <v>0.21</v>
      </c>
      <c r="I17" s="36">
        <f t="shared" si="4"/>
        <v>0</v>
      </c>
      <c r="J17" s="36">
        <f t="shared" si="5"/>
        <v>0</v>
      </c>
    </row>
    <row r="18" spans="1:13" s="2" customFormat="1" x14ac:dyDescent="0.25">
      <c r="A18" s="13" t="s">
        <v>28</v>
      </c>
      <c r="B18" s="13">
        <v>102</v>
      </c>
      <c r="C18" s="14" t="s">
        <v>29</v>
      </c>
      <c r="D18" s="15" t="s">
        <v>8</v>
      </c>
      <c r="E18" s="16">
        <v>1</v>
      </c>
      <c r="F18" s="8">
        <v>0</v>
      </c>
      <c r="G18" s="20">
        <f t="shared" si="3"/>
        <v>0</v>
      </c>
      <c r="H18" s="19">
        <v>0.21</v>
      </c>
      <c r="I18" s="20">
        <f t="shared" si="4"/>
        <v>0</v>
      </c>
      <c r="J18" s="20">
        <f t="shared" si="5"/>
        <v>0</v>
      </c>
    </row>
    <row r="19" spans="1:13" x14ac:dyDescent="0.25">
      <c r="A19" s="33" t="s">
        <v>34</v>
      </c>
      <c r="B19" s="33">
        <v>104</v>
      </c>
      <c r="C19" s="34" t="s">
        <v>33</v>
      </c>
      <c r="D19" s="35" t="s">
        <v>8</v>
      </c>
      <c r="E19" s="16">
        <v>1</v>
      </c>
      <c r="F19" s="8">
        <v>0</v>
      </c>
      <c r="G19" s="36">
        <f t="shared" si="3"/>
        <v>0</v>
      </c>
      <c r="H19" s="37">
        <v>0.21</v>
      </c>
      <c r="I19" s="36">
        <f t="shared" si="4"/>
        <v>0</v>
      </c>
      <c r="J19" s="36">
        <f t="shared" si="5"/>
        <v>0</v>
      </c>
    </row>
    <row r="20" spans="1:13" s="2" customFormat="1" x14ac:dyDescent="0.25">
      <c r="A20" s="13" t="s">
        <v>30</v>
      </c>
      <c r="B20" s="13">
        <v>102</v>
      </c>
      <c r="C20" s="14" t="s">
        <v>36</v>
      </c>
      <c r="D20" s="15" t="s">
        <v>8</v>
      </c>
      <c r="E20" s="16">
        <v>1</v>
      </c>
      <c r="F20" s="8">
        <v>0</v>
      </c>
      <c r="G20" s="20">
        <f t="shared" si="3"/>
        <v>0</v>
      </c>
      <c r="H20" s="19">
        <v>0.21</v>
      </c>
      <c r="I20" s="20">
        <f t="shared" si="4"/>
        <v>0</v>
      </c>
      <c r="J20" s="20">
        <f t="shared" si="5"/>
        <v>0</v>
      </c>
    </row>
    <row r="21" spans="1:13" s="2" customFormat="1" x14ac:dyDescent="0.25">
      <c r="A21" s="3"/>
      <c r="B21" s="3"/>
      <c r="C21" s="3" t="s">
        <v>31</v>
      </c>
      <c r="D21" s="3"/>
      <c r="E21" s="4"/>
      <c r="F21" s="4"/>
      <c r="G21" s="3"/>
      <c r="H21" s="3"/>
      <c r="I21" s="3"/>
      <c r="J21" s="3"/>
    </row>
    <row r="22" spans="1:13" s="2" customFormat="1" x14ac:dyDescent="0.25">
      <c r="A22" s="5" t="s">
        <v>37</v>
      </c>
      <c r="B22" s="5">
        <v>101</v>
      </c>
      <c r="C22" s="14" t="s">
        <v>14</v>
      </c>
      <c r="D22" s="6" t="s">
        <v>8</v>
      </c>
      <c r="E22" s="12">
        <v>1</v>
      </c>
      <c r="F22" s="8">
        <f>F16</f>
        <v>0</v>
      </c>
      <c r="G22" s="9">
        <f t="shared" ref="G22:G27" si="6">F22*E22</f>
        <v>0</v>
      </c>
      <c r="H22" s="10">
        <v>0.21</v>
      </c>
      <c r="I22" s="9">
        <f t="shared" ref="I22:I27" si="7">G22*H22</f>
        <v>0</v>
      </c>
      <c r="J22" s="9">
        <f t="shared" ref="J22:J27" si="8">G22+I22</f>
        <v>0</v>
      </c>
      <c r="K22" s="21"/>
    </row>
    <row r="23" spans="1:13" x14ac:dyDescent="0.25">
      <c r="A23" s="33" t="s">
        <v>38</v>
      </c>
      <c r="B23" s="33">
        <v>102</v>
      </c>
      <c r="C23" s="34" t="s">
        <v>27</v>
      </c>
      <c r="D23" s="35" t="s">
        <v>8</v>
      </c>
      <c r="E23" s="16">
        <v>1</v>
      </c>
      <c r="F23" s="8">
        <f>F17</f>
        <v>0</v>
      </c>
      <c r="G23" s="36">
        <f t="shared" si="6"/>
        <v>0</v>
      </c>
      <c r="H23" s="37">
        <v>0.21</v>
      </c>
      <c r="I23" s="36">
        <f t="shared" si="7"/>
        <v>0</v>
      </c>
      <c r="J23" s="36">
        <f t="shared" si="8"/>
        <v>0</v>
      </c>
    </row>
    <row r="24" spans="1:13" s="2" customFormat="1" x14ac:dyDescent="0.25">
      <c r="A24" s="13" t="s">
        <v>28</v>
      </c>
      <c r="B24" s="13">
        <v>102</v>
      </c>
      <c r="C24" s="14" t="s">
        <v>29</v>
      </c>
      <c r="D24" s="15" t="s">
        <v>8</v>
      </c>
      <c r="E24" s="16">
        <v>1</v>
      </c>
      <c r="F24" s="8">
        <f>F18</f>
        <v>0</v>
      </c>
      <c r="G24" s="20">
        <f t="shared" si="6"/>
        <v>0</v>
      </c>
      <c r="H24" s="19">
        <v>0.21</v>
      </c>
      <c r="I24" s="20">
        <f t="shared" si="7"/>
        <v>0</v>
      </c>
      <c r="J24" s="20">
        <f t="shared" si="8"/>
        <v>0</v>
      </c>
    </row>
    <row r="25" spans="1:13" x14ac:dyDescent="0.25">
      <c r="A25" s="33" t="s">
        <v>34</v>
      </c>
      <c r="B25" s="33">
        <v>104</v>
      </c>
      <c r="C25" s="34" t="s">
        <v>33</v>
      </c>
      <c r="D25" s="35" t="s">
        <v>8</v>
      </c>
      <c r="E25" s="16">
        <v>1</v>
      </c>
      <c r="F25" s="8">
        <f>F19</f>
        <v>0</v>
      </c>
      <c r="G25" s="36">
        <f t="shared" si="6"/>
        <v>0</v>
      </c>
      <c r="H25" s="37">
        <v>0.21</v>
      </c>
      <c r="I25" s="36">
        <f t="shared" si="7"/>
        <v>0</v>
      </c>
      <c r="J25" s="36">
        <f t="shared" si="8"/>
        <v>0</v>
      </c>
    </row>
    <row r="26" spans="1:13" s="2" customFormat="1" x14ac:dyDescent="0.25">
      <c r="A26" s="13" t="s">
        <v>30</v>
      </c>
      <c r="B26" s="13">
        <v>102</v>
      </c>
      <c r="C26" s="14" t="s">
        <v>36</v>
      </c>
      <c r="D26" s="15" t="s">
        <v>8</v>
      </c>
      <c r="E26" s="16">
        <v>1</v>
      </c>
      <c r="F26" s="8">
        <f>F20</f>
        <v>0</v>
      </c>
      <c r="G26" s="20">
        <f t="shared" si="6"/>
        <v>0</v>
      </c>
      <c r="H26" s="19">
        <v>0.21</v>
      </c>
      <c r="I26" s="20">
        <f t="shared" si="7"/>
        <v>0</v>
      </c>
      <c r="J26" s="20">
        <f t="shared" si="8"/>
        <v>0</v>
      </c>
    </row>
    <row r="27" spans="1:13" s="2" customFormat="1" x14ac:dyDescent="0.25">
      <c r="A27" s="13"/>
      <c r="B27" s="13"/>
      <c r="C27" s="14" t="s">
        <v>39</v>
      </c>
      <c r="D27" s="15" t="s">
        <v>8</v>
      </c>
      <c r="E27" s="16">
        <v>1</v>
      </c>
      <c r="F27" s="17">
        <v>0</v>
      </c>
      <c r="G27" s="20">
        <f t="shared" si="6"/>
        <v>0</v>
      </c>
      <c r="H27" s="19">
        <v>0.21</v>
      </c>
      <c r="I27" s="20">
        <f t="shared" si="7"/>
        <v>0</v>
      </c>
      <c r="J27" s="20">
        <f t="shared" si="8"/>
        <v>0</v>
      </c>
    </row>
    <row r="28" spans="1:13" s="2" customFormat="1" ht="29.25" customHeight="1" x14ac:dyDescent="0.25">
      <c r="A28" s="29"/>
      <c r="B28" s="30"/>
      <c r="C28" s="31" t="s">
        <v>9</v>
      </c>
      <c r="D28" s="28"/>
      <c r="E28" s="7"/>
      <c r="F28" s="8"/>
      <c r="G28" s="11">
        <f>SUM(G8:G27)</f>
        <v>0</v>
      </c>
      <c r="H28" s="10">
        <v>0.21</v>
      </c>
      <c r="I28" s="11">
        <f>SUM(I8:I27)</f>
        <v>0</v>
      </c>
      <c r="J28" s="11">
        <f>SUM(J8:J27)</f>
        <v>0</v>
      </c>
      <c r="M28" s="18"/>
    </row>
    <row r="29" spans="1:13" x14ac:dyDescent="0.25">
      <c r="K29" s="2"/>
    </row>
    <row r="30" spans="1:13" x14ac:dyDescent="0.25">
      <c r="F30" s="21"/>
      <c r="G30" s="25"/>
      <c r="H30" s="23"/>
      <c r="I30" s="27"/>
      <c r="J30" s="22"/>
    </row>
    <row r="31" spans="1:13" x14ac:dyDescent="0.25">
      <c r="F31" s="21"/>
      <c r="G31" s="25"/>
      <c r="H31" s="23"/>
      <c r="I31" s="27"/>
      <c r="J31" s="22"/>
      <c r="L31" s="32"/>
      <c r="M31" s="2"/>
    </row>
    <row r="32" spans="1:13" x14ac:dyDescent="0.25">
      <c r="F32" s="21"/>
      <c r="G32" s="25"/>
      <c r="H32" s="23"/>
      <c r="I32" s="27"/>
      <c r="J32" s="22"/>
      <c r="L32" s="32"/>
      <c r="M32" s="2"/>
    </row>
    <row r="33" spans="6:13" x14ac:dyDescent="0.25">
      <c r="F33" s="21"/>
      <c r="G33" s="25"/>
      <c r="H33" s="23"/>
      <c r="I33" s="27"/>
      <c r="J33" s="22"/>
      <c r="L33" s="32"/>
      <c r="M33" s="2"/>
    </row>
    <row r="34" spans="6:13" x14ac:dyDescent="0.25">
      <c r="F34" s="21"/>
      <c r="G34" s="25"/>
      <c r="H34" s="23"/>
      <c r="I34" s="27"/>
      <c r="J34" s="22"/>
      <c r="L34" s="26"/>
    </row>
    <row r="35" spans="6:13" x14ac:dyDescent="0.25">
      <c r="F35" s="21"/>
      <c r="G35" s="25"/>
      <c r="H35" s="23"/>
      <c r="I35" s="27"/>
      <c r="J35" s="22"/>
    </row>
    <row r="36" spans="6:13" x14ac:dyDescent="0.25">
      <c r="F36" s="21"/>
      <c r="G36" s="25"/>
      <c r="H36" s="23"/>
      <c r="I36" s="27"/>
      <c r="J36" s="22"/>
      <c r="L36" s="32"/>
      <c r="M36" s="2"/>
    </row>
    <row r="37" spans="6:13" x14ac:dyDescent="0.25">
      <c r="F37" s="21"/>
      <c r="G37" s="25"/>
      <c r="H37" s="23"/>
      <c r="I37" s="27"/>
      <c r="J37" s="22"/>
      <c r="L37" s="32"/>
      <c r="M37" s="2"/>
    </row>
    <row r="38" spans="6:13" x14ac:dyDescent="0.25">
      <c r="F38" s="21"/>
      <c r="G38" s="25"/>
      <c r="H38" s="23"/>
      <c r="I38" s="27"/>
      <c r="J38" s="22"/>
      <c r="L38" s="32"/>
      <c r="M38" s="2"/>
    </row>
    <row r="39" spans="6:13" x14ac:dyDescent="0.25">
      <c r="F39" s="21"/>
      <c r="G39" s="25"/>
      <c r="H39" s="23"/>
      <c r="I39" s="27"/>
      <c r="J39" s="22"/>
      <c r="L39" s="26"/>
    </row>
    <row r="40" spans="6:13" x14ac:dyDescent="0.25">
      <c r="F40" s="21"/>
      <c r="G40" s="25"/>
      <c r="H40" s="23"/>
      <c r="I40" s="27"/>
      <c r="J40" s="22"/>
    </row>
    <row r="41" spans="6:13" x14ac:dyDescent="0.25">
      <c r="F41" s="21"/>
      <c r="G41" s="25"/>
      <c r="H41" s="23"/>
      <c r="I41" s="27"/>
      <c r="J41" s="22"/>
    </row>
    <row r="42" spans="6:13" x14ac:dyDescent="0.25">
      <c r="F42" s="21"/>
      <c r="G42" s="25"/>
      <c r="H42" s="23"/>
      <c r="I42" s="27"/>
      <c r="J42" s="22"/>
    </row>
  </sheetData>
  <mergeCells count="2">
    <mergeCell ref="A1:J1"/>
    <mergeCell ref="A4:J5"/>
  </mergeCells>
  <pageMargins left="0.39370078740157483" right="0.39370078740157483" top="0.39370078740157483" bottom="0.39370078740157483" header="0" footer="0"/>
  <pageSetup paperSize="9" orientation="landscape" r:id="rId1"/>
  <headerFooter>
    <oddFooter>&amp;C&amp;P/&amp;N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7C811B949ADD542A35D447A2CAD3FD6" ma:contentTypeVersion="18" ma:contentTypeDescription="Vytvoří nový dokument" ma:contentTypeScope="" ma:versionID="f5cbae60e4be3055e5e0483d7d2b7f64">
  <xsd:schema xmlns:xsd="http://www.w3.org/2001/XMLSchema" xmlns:xs="http://www.w3.org/2001/XMLSchema" xmlns:p="http://schemas.microsoft.com/office/2006/metadata/properties" xmlns:ns2="8e7b3e7f-f681-49ea-ad36-9bf6f688d805" xmlns:ns3="41975e68-e528-4dad-a8f8-87c373eb13f0" targetNamespace="http://schemas.microsoft.com/office/2006/metadata/properties" ma:root="true" ma:fieldsID="ce71a2f1635bff51e6bd49b015e39c4a" ns2:_="" ns3:_="">
    <xsd:import namespace="8e7b3e7f-f681-49ea-ad36-9bf6f688d805"/>
    <xsd:import namespace="41975e68-e528-4dad-a8f8-87c373eb1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7b3e7f-f681-49ea-ad36-9bf6f688d8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86b04dba-c335-4d32-ba8d-3ae0db792a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975e68-e528-4dad-a8f8-87c373eb13f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7530ef9-b51a-4ab7-a3f7-26744243b0be}" ma:internalName="TaxCatchAll" ma:showField="CatchAllData" ma:web="41975e68-e528-4dad-a8f8-87c373eb13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1975e68-e528-4dad-a8f8-87c373eb13f0" xsi:nil="true"/>
    <lcf76f155ced4ddcb4097134ff3c332f xmlns="8e7b3e7f-f681-49ea-ad36-9bf6f688d8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9F21AE0-6961-4682-B96D-589345A8EC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12F31A-DB58-4827-BCAF-60540A0F9C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7b3e7f-f681-49ea-ad36-9bf6f688d805"/>
    <ds:schemaRef ds:uri="41975e68-e528-4dad-a8f8-87c373eb13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5555B60-0729-4094-9364-5F9D51716B50}">
  <ds:schemaRefs>
    <ds:schemaRef ds:uri="http://schemas.microsoft.com/office/infopath/2007/PartnerControls"/>
    <ds:schemaRef ds:uri="41975e68-e528-4dad-a8f8-87c373eb13f0"/>
    <ds:schemaRef ds:uri="http://schemas.microsoft.com/office/2006/metadata/properties"/>
    <ds:schemaRef ds:uri="http://purl.org/dc/terms/"/>
    <ds:schemaRef ds:uri="http://purl.org/dc/elements/1.1/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8e7b3e7f-f681-49ea-ad36-9bf6f688d80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průměr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Monika Prostrednikova</cp:lastModifiedBy>
  <cp:revision>1</cp:revision>
  <cp:lastPrinted>2024-12-19T14:46:38Z</cp:lastPrinted>
  <dcterms:created xsi:type="dcterms:W3CDTF">2009-03-16T09:18:57Z</dcterms:created>
  <dcterms:modified xsi:type="dcterms:W3CDTF">2024-12-19T14:59:34Z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0x010100A7C811B949ADD542A35D447A2CAD3FD6</vt:lpwstr>
  </property>
</Properties>
</file>