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4-000_SOL_servery_II\03_zahajeni\"/>
    </mc:Choice>
  </mc:AlternateContent>
  <xr:revisionPtr revIDLastSave="0" documentId="13_ncr:1_{9007159F-7565-4537-9F38-9D5E80C58148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erver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K4" i="1" s="1"/>
  <c r="L4" i="1" l="1"/>
</calcChain>
</file>

<file path=xl/sharedStrings.xml><?xml version="1.0" encoding="utf-8"?>
<sst xmlns="http://schemas.openxmlformats.org/spreadsheetml/2006/main" count="54" uniqueCount="54">
  <si>
    <t>Technická specifikace</t>
  </si>
  <si>
    <t>Dodavatel vyplní zvýrazněné buňky</t>
  </si>
  <si>
    <t xml:space="preserve">Položka </t>
  </si>
  <si>
    <t>Název</t>
  </si>
  <si>
    <t>Funkcionalita / požadované parametry</t>
  </si>
  <si>
    <t>Výrobce</t>
  </si>
  <si>
    <t>Typ / Model</t>
  </si>
  <si>
    <t>Sazba
DPH v %</t>
  </si>
  <si>
    <t>DPH v Kč celkem
samostatně</t>
  </si>
  <si>
    <t>Procesor</t>
  </si>
  <si>
    <t>Paměť</t>
  </si>
  <si>
    <t>Diskové pozice</t>
  </si>
  <si>
    <t>minimálně 16 slotů 2,5“ HotSwap</t>
  </si>
  <si>
    <t>Disky</t>
  </si>
  <si>
    <t>diskové pole minimálně 19TB NVMe SSD RAW kapacita s možností rozšíření až na 38TB nebo více</t>
  </si>
  <si>
    <t>Boot device</t>
  </si>
  <si>
    <t>Řadič</t>
  </si>
  <si>
    <t>Ethernet</t>
  </si>
  <si>
    <t>Zdroj</t>
  </si>
  <si>
    <t>Chlazení</t>
  </si>
  <si>
    <t>chlazení serveru pomocí HotPlug fans</t>
  </si>
  <si>
    <t>Vzdálená správa</t>
  </si>
  <si>
    <t>Záruka</t>
  </si>
  <si>
    <t>Jiné</t>
  </si>
  <si>
    <t>Server OS</t>
  </si>
  <si>
    <t>případné dodatečné licence pro management serveru v ceně</t>
  </si>
  <si>
    <t>rack mount system součástí dodávky</t>
  </si>
  <si>
    <t>stavový displej/diody  – zobrazuje aktuální HW stav serveru + upozorňuje na problémy</t>
  </si>
  <si>
    <t>vzdálený přístup k BIOSu a kompletnímu managementu serveru</t>
  </si>
  <si>
    <t>KVM over IP přes webový prohlížeč, fungující bez dodatečných pluginů (HTML5 kompatibilní)</t>
  </si>
  <si>
    <t>provedení serveru do racku 2U</t>
  </si>
  <si>
    <t>samostatný ethernet port pro management</t>
  </si>
  <si>
    <t>ethernet porty minimálně 8x1Gb</t>
  </si>
  <si>
    <t>ethernet porty minimálně 2x10Gb</t>
  </si>
  <si>
    <t>s vlastním CPU (ne SW raid)</t>
  </si>
  <si>
    <t>cache &gt;4GB</t>
  </si>
  <si>
    <t>ochrana proti ztrátě dat uložených v cache v případě výpadku elektrické energie</t>
  </si>
  <si>
    <t>režimy diskového pole RAID 0,1,5,6,10,50,60</t>
  </si>
  <si>
    <t>přímý vzdálený přístup k managementu řadiče – online Storage Controller Management</t>
  </si>
  <si>
    <t>1x CPU minimálně 24C/48T se základním taktem 3,8GHz a vyšší  (Average CPUMark &gt;72000, Single Thread Rating &gt;3200)</t>
  </si>
  <si>
    <t>dodavatel specifikuje jméno výrobce serveru a přesné typové označení, které jednoznačně identifikuje finální produkt, který bude dodán</t>
  </si>
  <si>
    <t>Serverový operační systém plně kompatibilní s aktuálním provozovaným prostředím v RÚ Hostinné, umožňující sdílet a přidělovat uživatelská oprávnění, řídit přístup uživatelů k síťovým prostředkům, plně kompatibilní s aktuálním nastavením systémových a bezpečnostních politik, umožňující provozovat aktuálně používané aplikace, sdílet a monitorovat tiskárny, řídit aktualizace PC stanic, umožňující centralizovanou instalaci PC stanic, umožňující běh databázového serveru. Verze serverového operačního systému poslední dostupná v den podání nabídky. Licence pro běh celkem 8 souběžných instancí (4 instance na každém fyzickéme serveru). Licence zahrnuje přístupová oprávnění pro 70 stanic.  Licence zahrnuje servisní podporu  a bezpečnostní aktualizace po dobu minimálně 5 let. Dodavatel specifikuje výrobce, přesný název licence a počet dodaných licencí.
Aktuální stav v RÚ Hostinné: serverový systém MS Windows Server Standard 2016 + MS Windows Server Standard 2019, databázový server MS SQL 2019, používané systémové a bezpečnostní politiky GPO, centralizovaná správa aktualizace stanic WSUS, centralizovaná instalace WDS, centralizovaná správa uživatelů a skupin AD, IIS server.</t>
  </si>
  <si>
    <t>Veřejná zakázka: Dodávka serverů pro RÚ Hostinné II</t>
  </si>
  <si>
    <t>Server</t>
  </si>
  <si>
    <t>ANO/NE / konkrétní specifikace/hodnota/typové označení
(pro parametr se stanoveným požadavkem min./max. apod.)</t>
  </si>
  <si>
    <t>Počet ks</t>
  </si>
  <si>
    <t xml:space="preserve">Cena v Kč bez DPH
za 1 ks </t>
  </si>
  <si>
    <t>osazená paměť DDR5 ECC 512GB (8x64GB) nebo více, s možností rozšíření na minimálně 1TB 
nebo více</t>
  </si>
  <si>
    <t>interní dual M.2 onboard NVMe disk nebo PCIe NVMe card s kapacitou 480GB nebo více v režimu
RAID1</t>
  </si>
  <si>
    <t>řadič disků s podporou Online Capacity Expand, Online RAID level migration, Auto Rebuild, 
Hot Spare</t>
  </si>
  <si>
    <t>2x redundantní HotPlug zdroj výkonnostně odpovídající dané konfiguraci serveru 
(1 provozní + 1 záložní)</t>
  </si>
  <si>
    <t>záruka na server minimálně 5 let, on-site = nahlášený servisní zásah nejpozději následující 
pracovní den v místě umístění serveru</t>
  </si>
  <si>
    <t>Cena v Kč bez DPH
 celkem  za počet kusů</t>
  </si>
  <si>
    <t>Cena v Kč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</si>
</sst>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0"/>
      <color rgb="FFFF0000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1"/>
      <color rgb="FF3F3F76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BDBDB"/>
        <bgColor rgb="FFD9D9D9"/>
      </patternFill>
    </fill>
    <fill>
      <patternFill patternType="solid">
        <fgColor rgb="FFE7E6E6"/>
        <bgColor rgb="FFDBDBDB"/>
      </patternFill>
    </fill>
    <fill>
      <patternFill patternType="solid">
        <fgColor rgb="FFD9D9D9"/>
        <bgColor rgb="FFDBDBDB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0" fontId="6" fillId="2" borderId="1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4" xfId="1" applyNumberFormat="1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2" borderId="7" xfId="2" applyBorder="1" applyAlignment="1" applyProtection="1">
      <alignment vertical="center"/>
    </xf>
    <xf numFmtId="0" fontId="0" fillId="0" borderId="7" xfId="0" applyBorder="1" applyAlignment="1">
      <alignment wrapText="1"/>
    </xf>
    <xf numFmtId="0" fontId="6" fillId="2" borderId="11" xfId="2" applyBorder="1" applyAlignment="1" applyProtection="1">
      <alignment vertical="center"/>
    </xf>
    <xf numFmtId="0" fontId="0" fillId="0" borderId="11" xfId="0" applyBorder="1"/>
    <xf numFmtId="49" fontId="0" fillId="0" borderId="11" xfId="0" applyNumberFormat="1" applyBorder="1" applyAlignment="1">
      <alignment wrapText="1"/>
    </xf>
    <xf numFmtId="0" fontId="6" fillId="2" borderId="13" xfId="2" applyBorder="1" applyAlignment="1" applyProtection="1">
      <alignment vertical="center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49" fontId="0" fillId="0" borderId="19" xfId="0" applyNumberFormat="1" applyBorder="1"/>
    <xf numFmtId="49" fontId="0" fillId="0" borderId="20" xfId="0" applyNumberFormat="1" applyBorder="1"/>
    <xf numFmtId="49" fontId="0" fillId="0" borderId="22" xfId="0" applyNumberFormat="1" applyBorder="1"/>
    <xf numFmtId="49" fontId="0" fillId="0" borderId="21" xfId="0" applyNumberFormat="1" applyBorder="1" applyAlignment="1">
      <alignment wrapText="1"/>
    </xf>
    <xf numFmtId="49" fontId="0" fillId="0" borderId="13" xfId="0" applyNumberFormat="1" applyBorder="1" applyAlignment="1">
      <alignment vertical="top" wrapText="1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" fontId="1" fillId="0" borderId="9" xfId="0" applyNumberFormat="1" applyFon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0" fontId="6" fillId="2" borderId="15" xfId="2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" fontId="1" fillId="0" borderId="4" xfId="0" applyNumberFormat="1" applyFont="1" applyBorder="1" applyAlignment="1">
      <alignment horizontal="right" vertical="top"/>
    </xf>
    <xf numFmtId="4" fontId="1" fillId="0" borderId="18" xfId="0" applyNumberFormat="1" applyFont="1" applyBorder="1" applyAlignment="1">
      <alignment horizontal="right" vertical="top"/>
    </xf>
    <xf numFmtId="4" fontId="1" fillId="0" borderId="23" xfId="0" applyNumberFormat="1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23" xfId="0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" fontId="0" fillId="3" borderId="9" xfId="0" applyNumberFormat="1" applyFill="1" applyBorder="1" applyAlignment="1" applyProtection="1">
      <alignment horizontal="right" vertical="top"/>
      <protection locked="0"/>
    </xf>
    <xf numFmtId="164" fontId="0" fillId="3" borderId="9" xfId="0" applyNumberFormat="1" applyFill="1" applyBorder="1" applyAlignment="1" applyProtection="1">
      <alignment horizontal="center" vertical="top"/>
      <protection locked="0"/>
    </xf>
  </cellXfs>
  <cellStyles count="3">
    <cellStyle name="Excel Built-in Input" xfId="2" xr:uid="{00000000-0005-0000-0000-000006000000}"/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="85" zoomScaleNormal="85" workbookViewId="0">
      <selection activeCell="D2" sqref="D2:J2"/>
    </sheetView>
  </sheetViews>
  <sheetFormatPr defaultColWidth="8.5546875" defaultRowHeight="14.4" x14ac:dyDescent="0.3"/>
  <cols>
    <col min="1" max="1" width="10.44140625" customWidth="1"/>
    <col min="2" max="2" width="19.6640625" customWidth="1"/>
    <col min="3" max="3" width="85.88671875" customWidth="1"/>
    <col min="4" max="4" width="34.44140625" customWidth="1"/>
    <col min="5" max="7" width="16.5546875" customWidth="1"/>
    <col min="8" max="9" width="16" customWidth="1"/>
    <col min="10" max="10" width="13.33203125" customWidth="1"/>
    <col min="11" max="11" width="15.88671875" customWidth="1"/>
    <col min="12" max="12" width="17.44140625" customWidth="1"/>
  </cols>
  <sheetData>
    <row r="1" spans="1:12" ht="27.75" customHeight="1" x14ac:dyDescent="0.5">
      <c r="A1" s="1" t="s">
        <v>0</v>
      </c>
      <c r="C1" s="2"/>
    </row>
    <row r="2" spans="1:12" ht="27.75" customHeight="1" x14ac:dyDescent="0.3">
      <c r="A2" s="41" t="s">
        <v>42</v>
      </c>
      <c r="B2" s="41"/>
      <c r="C2" s="41"/>
      <c r="D2" s="42" t="s">
        <v>1</v>
      </c>
      <c r="E2" s="42"/>
      <c r="F2" s="42"/>
      <c r="G2" s="42"/>
      <c r="H2" s="42"/>
      <c r="I2" s="42"/>
      <c r="J2" s="42"/>
    </row>
    <row r="3" spans="1:12" ht="53.4" thickBot="1" x14ac:dyDescent="0.35">
      <c r="A3" s="3" t="s">
        <v>2</v>
      </c>
      <c r="B3" s="4" t="s">
        <v>3</v>
      </c>
      <c r="C3" s="5" t="s">
        <v>4</v>
      </c>
      <c r="D3" s="6" t="s">
        <v>44</v>
      </c>
      <c r="E3" s="7" t="s">
        <v>5</v>
      </c>
      <c r="F3" s="7" t="s">
        <v>6</v>
      </c>
      <c r="G3" s="7" t="s">
        <v>45</v>
      </c>
      <c r="H3" s="25" t="s">
        <v>46</v>
      </c>
      <c r="I3" s="25" t="s">
        <v>52</v>
      </c>
      <c r="J3" s="8" t="s">
        <v>7</v>
      </c>
      <c r="K3" s="9" t="s">
        <v>8</v>
      </c>
      <c r="L3" s="10" t="s">
        <v>53</v>
      </c>
    </row>
    <row r="4" spans="1:12" ht="29.4" thickBot="1" x14ac:dyDescent="0.35">
      <c r="A4" s="43" t="s">
        <v>43</v>
      </c>
      <c r="B4" s="11" t="s">
        <v>9</v>
      </c>
      <c r="C4" s="12" t="s">
        <v>39</v>
      </c>
      <c r="D4" s="23"/>
      <c r="E4" s="38"/>
      <c r="F4" s="38"/>
      <c r="G4" s="35">
        <v>2</v>
      </c>
      <c r="H4" s="45"/>
      <c r="I4" s="32">
        <f>G4*H4</f>
        <v>0</v>
      </c>
      <c r="J4" s="46"/>
      <c r="K4" s="27">
        <f>I4*J4</f>
        <v>0</v>
      </c>
      <c r="L4" s="28">
        <f>I4+K4</f>
        <v>0</v>
      </c>
    </row>
    <row r="5" spans="1:12" ht="29.4" thickBot="1" x14ac:dyDescent="0.35">
      <c r="A5" s="43"/>
      <c r="B5" s="13" t="s">
        <v>10</v>
      </c>
      <c r="C5" s="26" t="s">
        <v>47</v>
      </c>
      <c r="D5" s="24"/>
      <c r="E5" s="39"/>
      <c r="F5" s="39"/>
      <c r="G5" s="36"/>
      <c r="H5" s="45"/>
      <c r="I5" s="33"/>
      <c r="J5" s="46"/>
      <c r="K5" s="27"/>
      <c r="L5" s="28"/>
    </row>
    <row r="6" spans="1:12" ht="15" thickBot="1" x14ac:dyDescent="0.35">
      <c r="A6" s="43"/>
      <c r="B6" s="13" t="s">
        <v>11</v>
      </c>
      <c r="C6" s="14" t="s">
        <v>12</v>
      </c>
      <c r="D6" s="24"/>
      <c r="E6" s="39"/>
      <c r="F6" s="39"/>
      <c r="G6" s="36"/>
      <c r="H6" s="45"/>
      <c r="I6" s="33"/>
      <c r="J6" s="46"/>
      <c r="K6" s="27"/>
      <c r="L6" s="28"/>
    </row>
    <row r="7" spans="1:12" ht="15" thickBot="1" x14ac:dyDescent="0.35">
      <c r="A7" s="43"/>
      <c r="B7" s="13" t="s">
        <v>13</v>
      </c>
      <c r="C7" s="14" t="s">
        <v>14</v>
      </c>
      <c r="D7" s="24"/>
      <c r="E7" s="39"/>
      <c r="F7" s="39"/>
      <c r="G7" s="36"/>
      <c r="H7" s="45"/>
      <c r="I7" s="33"/>
      <c r="J7" s="46"/>
      <c r="K7" s="27"/>
      <c r="L7" s="28"/>
    </row>
    <row r="8" spans="1:12" ht="29.4" thickBot="1" x14ac:dyDescent="0.35">
      <c r="A8" s="43"/>
      <c r="B8" s="13" t="s">
        <v>15</v>
      </c>
      <c r="C8" s="26" t="s">
        <v>48</v>
      </c>
      <c r="D8" s="24"/>
      <c r="E8" s="39"/>
      <c r="F8" s="39"/>
      <c r="G8" s="36"/>
      <c r="H8" s="45"/>
      <c r="I8" s="33"/>
      <c r="J8" s="46"/>
      <c r="K8" s="27"/>
      <c r="L8" s="28"/>
    </row>
    <row r="9" spans="1:12" ht="15" thickBot="1" x14ac:dyDescent="0.35">
      <c r="A9" s="43"/>
      <c r="B9" s="29" t="s">
        <v>16</v>
      </c>
      <c r="C9" s="14" t="s">
        <v>34</v>
      </c>
      <c r="D9" s="24"/>
      <c r="E9" s="39"/>
      <c r="F9" s="39"/>
      <c r="G9" s="36"/>
      <c r="H9" s="45"/>
      <c r="I9" s="33"/>
      <c r="J9" s="46"/>
      <c r="K9" s="27"/>
      <c r="L9" s="28"/>
    </row>
    <row r="10" spans="1:12" ht="15" thickBot="1" x14ac:dyDescent="0.35">
      <c r="A10" s="43"/>
      <c r="B10" s="30"/>
      <c r="C10" s="14" t="s">
        <v>35</v>
      </c>
      <c r="D10" s="24"/>
      <c r="E10" s="39"/>
      <c r="F10" s="39"/>
      <c r="G10" s="36"/>
      <c r="H10" s="45"/>
      <c r="I10" s="33"/>
      <c r="J10" s="46"/>
      <c r="K10" s="27"/>
      <c r="L10" s="28"/>
    </row>
    <row r="11" spans="1:12" ht="15" thickBot="1" x14ac:dyDescent="0.35">
      <c r="A11" s="43"/>
      <c r="B11" s="30"/>
      <c r="C11" s="14" t="s">
        <v>36</v>
      </c>
      <c r="D11" s="24"/>
      <c r="E11" s="39"/>
      <c r="F11" s="39"/>
      <c r="G11" s="36"/>
      <c r="H11" s="45"/>
      <c r="I11" s="33"/>
      <c r="J11" s="46"/>
      <c r="K11" s="27"/>
      <c r="L11" s="28"/>
    </row>
    <row r="12" spans="1:12" ht="15" thickBot="1" x14ac:dyDescent="0.35">
      <c r="A12" s="43"/>
      <c r="B12" s="30"/>
      <c r="C12" s="14" t="s">
        <v>37</v>
      </c>
      <c r="D12" s="24"/>
      <c r="E12" s="39"/>
      <c r="F12" s="39"/>
      <c r="G12" s="36"/>
      <c r="H12" s="45"/>
      <c r="I12" s="33"/>
      <c r="J12" s="46"/>
      <c r="K12" s="27"/>
      <c r="L12" s="28"/>
    </row>
    <row r="13" spans="1:12" ht="29.4" thickBot="1" x14ac:dyDescent="0.35">
      <c r="A13" s="43"/>
      <c r="B13" s="30"/>
      <c r="C13" s="26" t="s">
        <v>49</v>
      </c>
      <c r="D13" s="24"/>
      <c r="E13" s="39"/>
      <c r="F13" s="39"/>
      <c r="G13" s="36"/>
      <c r="H13" s="45"/>
      <c r="I13" s="33"/>
      <c r="J13" s="46"/>
      <c r="K13" s="27"/>
      <c r="L13" s="28"/>
    </row>
    <row r="14" spans="1:12" ht="15" thickBot="1" x14ac:dyDescent="0.35">
      <c r="A14" s="43"/>
      <c r="B14" s="31"/>
      <c r="C14" s="15" t="s">
        <v>38</v>
      </c>
      <c r="D14" s="24"/>
      <c r="E14" s="39"/>
      <c r="F14" s="39"/>
      <c r="G14" s="36"/>
      <c r="H14" s="45"/>
      <c r="I14" s="33"/>
      <c r="J14" s="46"/>
      <c r="K14" s="27"/>
      <c r="L14" s="28"/>
    </row>
    <row r="15" spans="1:12" ht="15" thickBot="1" x14ac:dyDescent="0.35">
      <c r="A15" s="43"/>
      <c r="B15" s="29" t="s">
        <v>17</v>
      </c>
      <c r="C15" s="15" t="s">
        <v>33</v>
      </c>
      <c r="D15" s="24"/>
      <c r="E15" s="39"/>
      <c r="F15" s="39"/>
      <c r="G15" s="36"/>
      <c r="H15" s="45"/>
      <c r="I15" s="33"/>
      <c r="J15" s="46"/>
      <c r="K15" s="27"/>
      <c r="L15" s="28"/>
    </row>
    <row r="16" spans="1:12" ht="15" thickBot="1" x14ac:dyDescent="0.35">
      <c r="A16" s="43"/>
      <c r="B16" s="30"/>
      <c r="C16" s="15" t="s">
        <v>32</v>
      </c>
      <c r="D16" s="24"/>
      <c r="E16" s="39"/>
      <c r="F16" s="39"/>
      <c r="G16" s="36"/>
      <c r="H16" s="45"/>
      <c r="I16" s="33"/>
      <c r="J16" s="46"/>
      <c r="K16" s="27"/>
      <c r="L16" s="28"/>
    </row>
    <row r="17" spans="1:12" ht="15" thickBot="1" x14ac:dyDescent="0.35">
      <c r="A17" s="43"/>
      <c r="B17" s="31"/>
      <c r="C17" s="15" t="s">
        <v>31</v>
      </c>
      <c r="D17" s="24"/>
      <c r="E17" s="39"/>
      <c r="F17" s="39"/>
      <c r="G17" s="36"/>
      <c r="H17" s="45"/>
      <c r="I17" s="33"/>
      <c r="J17" s="46"/>
      <c r="K17" s="27"/>
      <c r="L17" s="28"/>
    </row>
    <row r="18" spans="1:12" ht="29.4" thickBot="1" x14ac:dyDescent="0.35">
      <c r="A18" s="43"/>
      <c r="B18" s="13" t="s">
        <v>18</v>
      </c>
      <c r="C18" s="26" t="s">
        <v>50</v>
      </c>
      <c r="D18" s="24"/>
      <c r="E18" s="39"/>
      <c r="F18" s="39"/>
      <c r="G18" s="36"/>
      <c r="H18" s="45"/>
      <c r="I18" s="33"/>
      <c r="J18" s="46"/>
      <c r="K18" s="27"/>
      <c r="L18" s="28"/>
    </row>
    <row r="19" spans="1:12" ht="15" thickBot="1" x14ac:dyDescent="0.35">
      <c r="A19" s="43"/>
      <c r="B19" s="13" t="s">
        <v>19</v>
      </c>
      <c r="C19" s="14" t="s">
        <v>20</v>
      </c>
      <c r="D19" s="24"/>
      <c r="E19" s="39"/>
      <c r="F19" s="39"/>
      <c r="G19" s="36"/>
      <c r="H19" s="45"/>
      <c r="I19" s="33"/>
      <c r="J19" s="46"/>
      <c r="K19" s="27"/>
      <c r="L19" s="28"/>
    </row>
    <row r="20" spans="1:12" ht="15" thickBot="1" x14ac:dyDescent="0.35">
      <c r="A20" s="43"/>
      <c r="B20" s="29" t="s">
        <v>21</v>
      </c>
      <c r="C20" s="14" t="s">
        <v>28</v>
      </c>
      <c r="D20" s="24"/>
      <c r="E20" s="39"/>
      <c r="F20" s="39"/>
      <c r="G20" s="36"/>
      <c r="H20" s="45"/>
      <c r="I20" s="33"/>
      <c r="J20" s="46"/>
      <c r="K20" s="27"/>
      <c r="L20" s="28"/>
    </row>
    <row r="21" spans="1:12" ht="15" thickBot="1" x14ac:dyDescent="0.35">
      <c r="A21" s="43"/>
      <c r="B21" s="31"/>
      <c r="C21" s="15" t="s">
        <v>29</v>
      </c>
      <c r="D21" s="24"/>
      <c r="E21" s="39"/>
      <c r="F21" s="39"/>
      <c r="G21" s="36"/>
      <c r="H21" s="45"/>
      <c r="I21" s="33"/>
      <c r="J21" s="46"/>
      <c r="K21" s="27"/>
      <c r="L21" s="28"/>
    </row>
    <row r="22" spans="1:12" ht="29.4" thickBot="1" x14ac:dyDescent="0.35">
      <c r="A22" s="43"/>
      <c r="B22" s="13" t="s">
        <v>22</v>
      </c>
      <c r="C22" s="15" t="s">
        <v>51</v>
      </c>
      <c r="D22" s="24"/>
      <c r="E22" s="39"/>
      <c r="F22" s="39"/>
      <c r="G22" s="36"/>
      <c r="H22" s="45"/>
      <c r="I22" s="33"/>
      <c r="J22" s="46"/>
      <c r="K22" s="27"/>
      <c r="L22" s="28"/>
    </row>
    <row r="23" spans="1:12" ht="15" thickBot="1" x14ac:dyDescent="0.35">
      <c r="A23" s="43"/>
      <c r="B23" s="29" t="s">
        <v>23</v>
      </c>
      <c r="C23" s="18" t="s">
        <v>25</v>
      </c>
      <c r="D23" s="24"/>
      <c r="E23" s="39"/>
      <c r="F23" s="39"/>
      <c r="G23" s="36"/>
      <c r="H23" s="45"/>
      <c r="I23" s="33"/>
      <c r="J23" s="46"/>
      <c r="K23" s="27"/>
      <c r="L23" s="28"/>
    </row>
    <row r="24" spans="1:12" ht="15" thickBot="1" x14ac:dyDescent="0.35">
      <c r="A24" s="43"/>
      <c r="B24" s="30"/>
      <c r="C24" s="19" t="s">
        <v>30</v>
      </c>
      <c r="D24" s="24"/>
      <c r="E24" s="39"/>
      <c r="F24" s="39"/>
      <c r="G24" s="36"/>
      <c r="H24" s="45"/>
      <c r="I24" s="33"/>
      <c r="J24" s="46"/>
      <c r="K24" s="27"/>
      <c r="L24" s="28"/>
    </row>
    <row r="25" spans="1:12" ht="15" thickBot="1" x14ac:dyDescent="0.35">
      <c r="A25" s="43"/>
      <c r="B25" s="30"/>
      <c r="C25" s="19" t="s">
        <v>26</v>
      </c>
      <c r="D25" s="24"/>
      <c r="E25" s="39"/>
      <c r="F25" s="39"/>
      <c r="G25" s="36"/>
      <c r="H25" s="45"/>
      <c r="I25" s="33"/>
      <c r="J25" s="46"/>
      <c r="K25" s="27"/>
      <c r="L25" s="28"/>
    </row>
    <row r="26" spans="1:12" ht="15" thickBot="1" x14ac:dyDescent="0.35">
      <c r="A26" s="43"/>
      <c r="B26" s="30"/>
      <c r="C26" s="20" t="s">
        <v>27</v>
      </c>
      <c r="D26" s="24"/>
      <c r="E26" s="39"/>
      <c r="F26" s="39"/>
      <c r="G26" s="36"/>
      <c r="H26" s="45"/>
      <c r="I26" s="33"/>
      <c r="J26" s="46"/>
      <c r="K26" s="27"/>
      <c r="L26" s="28"/>
    </row>
    <row r="27" spans="1:12" ht="29.4" thickBot="1" x14ac:dyDescent="0.35">
      <c r="A27" s="43"/>
      <c r="B27" s="30"/>
      <c r="C27" s="21" t="s">
        <v>40</v>
      </c>
      <c r="D27" s="24"/>
      <c r="E27" s="39"/>
      <c r="F27" s="39"/>
      <c r="G27" s="36"/>
      <c r="H27" s="45"/>
      <c r="I27" s="33"/>
      <c r="J27" s="46"/>
      <c r="K27" s="27"/>
      <c r="L27" s="28"/>
    </row>
    <row r="28" spans="1:12" ht="215.4" customHeight="1" thickBot="1" x14ac:dyDescent="0.35">
      <c r="A28" s="44"/>
      <c r="B28" s="16" t="s">
        <v>24</v>
      </c>
      <c r="C28" s="22" t="s">
        <v>41</v>
      </c>
      <c r="D28" s="17"/>
      <c r="E28" s="40"/>
      <c r="F28" s="40"/>
      <c r="G28" s="37"/>
      <c r="H28" s="45"/>
      <c r="I28" s="34"/>
      <c r="J28" s="46"/>
      <c r="K28" s="27"/>
      <c r="L28" s="28"/>
    </row>
  </sheetData>
  <sheetProtection algorithmName="SHA-512" hashValue="5z+DVvgUtfmLCI7ivQC2KzJqosnaa4kRyNSuwkNaMUAzgxcagfk6g+psjm9HuhA2d5VwpxfUnSStVbglCyakJw==" saltValue="99b7CCZHqnx7gX1z31n6xA==" spinCount="100000" sheet="1" objects="1" scenarios="1"/>
  <mergeCells count="15">
    <mergeCell ref="A2:C2"/>
    <mergeCell ref="D2:J2"/>
    <mergeCell ref="A4:A28"/>
    <mergeCell ref="H4:H28"/>
    <mergeCell ref="J4:J28"/>
    <mergeCell ref="K4:K28"/>
    <mergeCell ref="L4:L28"/>
    <mergeCell ref="B23:B27"/>
    <mergeCell ref="B20:B21"/>
    <mergeCell ref="B15:B17"/>
    <mergeCell ref="B9:B14"/>
    <mergeCell ref="I4:I28"/>
    <mergeCell ref="G4:G28"/>
    <mergeCell ref="E4:E28"/>
    <mergeCell ref="F4:F28"/>
  </mergeCells>
  <pageMargins left="0.31496062992125984" right="0.11811023622047245" top="0.78740157480314965" bottom="0.78740157480314965" header="0.31496062992125984" footer="0.51181102362204722"/>
  <pageSetup paperSize="9" scale="50" orientation="landscape" horizontalDpi="300" verticalDpi="300" r:id="rId1"/>
  <headerFooter>
    <oddHeader>&amp;LPříloha č. 3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Kulhánek</dc:creator>
  <dc:description/>
  <cp:lastModifiedBy>Motáková Jitka</cp:lastModifiedBy>
  <cp:revision>1</cp:revision>
  <cp:lastPrinted>2024-11-07T07:44:27Z</cp:lastPrinted>
  <dcterms:created xsi:type="dcterms:W3CDTF">2024-08-08T09:01:42Z</dcterms:created>
  <dcterms:modified xsi:type="dcterms:W3CDTF">2024-11-07T08:53:42Z</dcterms:modified>
  <dc:language>cs-CZ</dc:language>
</cp:coreProperties>
</file>