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vrtecka\Downloads\"/>
    </mc:Choice>
  </mc:AlternateContent>
  <xr:revisionPtr revIDLastSave="0" documentId="13_ncr:1_{AA12522F-066A-4200-B52B-BBA963D6F56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D5" i="1"/>
  <c r="F4" i="1"/>
  <c r="G4" i="1" s="1"/>
  <c r="D4" i="1"/>
  <c r="G7" i="1" l="1"/>
  <c r="F7" i="1"/>
</calcChain>
</file>

<file path=xl/sharedStrings.xml><?xml version="1.0" encoding="utf-8"?>
<sst xmlns="http://schemas.openxmlformats.org/spreadsheetml/2006/main" count="12" uniqueCount="12">
  <si>
    <t>Cena za ks
 vč. DPH</t>
  </si>
  <si>
    <t>Počet</t>
  </si>
  <si>
    <t>Celkem 
bez DPH</t>
  </si>
  <si>
    <t>Celkem 
vč. DPH</t>
  </si>
  <si>
    <t>Cena za ks
 bez DPH**</t>
  </si>
  <si>
    <t>** doplní uchazeč</t>
  </si>
  <si>
    <r>
      <t xml:space="preserve">Nabízené produkty a parametry**
</t>
    </r>
    <r>
      <rPr>
        <b/>
        <sz val="9"/>
        <color rgb="FF006100"/>
        <rFont val="Calibri"/>
        <family val="2"/>
        <charset val="238"/>
        <scheme val="minor"/>
      </rPr>
      <t>(bude uveden výrobce, přesný název a označení produktu a jeho parametry)</t>
    </r>
  </si>
  <si>
    <t>Položka - požadované minimální parametry</t>
  </si>
  <si>
    <t>Příloha č. 1 - VOŠ, SŠ, ZŠ a MŠ Štefánikova 549, Hradec Králové</t>
  </si>
  <si>
    <t>cena celkem</t>
  </si>
  <si>
    <r>
      <rPr>
        <b/>
        <sz val="10"/>
        <rFont val="Calibri"/>
        <family val="2"/>
        <charset val="238"/>
        <scheme val="minor"/>
      </rPr>
      <t>Notebook vč. příslušenství typ I</t>
    </r>
    <r>
      <rPr>
        <sz val="10"/>
        <rFont val="Calibri"/>
        <family val="2"/>
        <charset val="238"/>
        <scheme val="minor"/>
      </rPr>
      <t xml:space="preserve">
• Full HD displej min. 15.6" s rozlišením min. 1920 x 1080, matný, LED podsvícení 
• Procesor o výkonu min. 10 800 bodů dle https://www.cpubenchmark.net/cpu_list.php
• Min. 8 GB DDR4 3200MHz
• Min. 512 GB SSD PCIe NVMe
• Výbava: Touchpad, WiFi 6ax, Bluetooth 5.3, Integrovaná webkamera, integrované repro, napájecí adaptér
• Porty: 1x HDMI, 1x USB-C, 2x USB 3.2, 1x audio 3.5 mm
• Plnohodnotná klávesnice s numerickou částí
• Operační systém s možností připojení do domény v nejnovější verzi a české lokalizaci, nová nepoužitá licence určená pro školství
• Hmotnost max. 1.6kg
• Součástí notebooku bude obal na notebook odpovídající velikosti notebooku, drátová myš a náhradní napájecí adaptér
• Záruka min. 3 roky onsite s opravou následující pracovní den</t>
    </r>
  </si>
  <si>
    <r>
      <rPr>
        <b/>
        <sz val="10"/>
        <rFont val="Calibri"/>
        <family val="2"/>
        <charset val="238"/>
        <scheme val="minor"/>
      </rPr>
      <t>Notebook vč. příslušenstí typ II</t>
    </r>
    <r>
      <rPr>
        <sz val="10"/>
        <rFont val="Calibri"/>
        <family val="2"/>
        <charset val="238"/>
        <scheme val="minor"/>
      </rPr>
      <t xml:space="preserve">
• Full HD displej min. 15.6" s rozlišením min. 1920 x 1080, matný IPS, LED podsvícení, jas displeje 400 nits
• Procesor o výkonu min. 16 000 bodů dle https://www.cpubenchmark.net/cpu_list.php
• Min. 16 GB DDR4 3200MHz
• Min. 512 GB SSD PCIe NVMe
• Výbava: Touchpad, WiFi 6E, Bluetooth 5.3, Gigabit LAN, integrovaná webkamera, integrované repro, čtečka otisku prstu, napájecí adaptér
• Porty: 1x HDMI, 1x RJ45, 1x USB-C 3.2 (podpora DisplayPort a napájení notebooku), 3x USB 3.2 Gen1, 1x audio 3.5 mm
• Plnohodnotná klávesnice s numerickou částí, podsvícená, odolná proti polití
• Zpracování notebooku: kombinace kovu (víko a rám klávesnice) a tvrzeného plastu
• Operační systém s možností připojení do domény v nejnovější verzi a české lokalizaci, nová nepoužitá licence určená pro školství
• Hmotnost max. 1.8kg
• Součástí notebooku bude drátová myš
• Záruka min. 3 roky onsite s opravou následující pracovní 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</si>
</sst>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rgb="FF0061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5" fillId="4" borderId="1" xfId="2" applyNumberFormat="1" applyFont="1" applyBorder="1" applyAlignment="1" applyProtection="1">
      <alignment vertical="center"/>
      <protection locked="0"/>
    </xf>
    <xf numFmtId="164" fontId="7" fillId="3" borderId="1" xfId="1" applyNumberFormat="1" applyFont="1" applyFill="1" applyBorder="1" applyAlignment="1" applyProtection="1">
      <alignment horizontal="right" vertical="center"/>
    </xf>
    <xf numFmtId="164" fontId="7" fillId="0" borderId="1" xfId="1" applyNumberFormat="1" applyFont="1" applyFill="1" applyBorder="1" applyAlignment="1" applyProtection="1">
      <alignment horizontal="right" vertical="center"/>
    </xf>
    <xf numFmtId="0" fontId="8" fillId="3" borderId="0" xfId="0" applyFont="1" applyFill="1" applyAlignment="1">
      <alignment vertical="center" wrapText="1"/>
    </xf>
    <xf numFmtId="0" fontId="7" fillId="0" borderId="0" xfId="0" applyFont="1" applyAlignment="1" applyProtection="1">
      <alignment vertical="center" wrapText="1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164" fontId="7" fillId="3" borderId="0" xfId="1" applyNumberFormat="1" applyFont="1" applyFill="1" applyBorder="1" applyAlignment="1" applyProtection="1">
      <alignment horizontal="right" vertical="center"/>
    </xf>
    <xf numFmtId="164" fontId="7" fillId="0" borderId="0" xfId="1" applyNumberFormat="1" applyFont="1" applyFill="1" applyBorder="1" applyAlignment="1" applyProtection="1">
      <alignment horizontal="right" vertical="center"/>
    </xf>
    <xf numFmtId="0" fontId="9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 applyProtection="1">
      <alignment vertical="center" wrapText="1"/>
      <protection locked="0"/>
    </xf>
    <xf numFmtId="164" fontId="7" fillId="5" borderId="1" xfId="0" applyNumberFormat="1" applyFont="1" applyFill="1" applyBorder="1" applyAlignment="1" applyProtection="1">
      <alignment vertical="center"/>
      <protection locked="0"/>
    </xf>
    <xf numFmtId="164" fontId="7" fillId="5" borderId="1" xfId="1" applyNumberFormat="1" applyFont="1" applyFill="1" applyBorder="1" applyAlignment="1" applyProtection="1">
      <alignment horizontal="right" vertical="center"/>
    </xf>
    <xf numFmtId="164" fontId="6" fillId="5" borderId="1" xfId="1" applyNumberFormat="1" applyFont="1" applyFill="1" applyBorder="1" applyAlignment="1" applyProtection="1">
      <alignment horizontal="right" vertical="center"/>
    </xf>
    <xf numFmtId="0" fontId="4" fillId="4" borderId="0" xfId="2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4" fillId="4" borderId="1" xfId="2" applyBorder="1" applyAlignment="1" applyProtection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2" fillId="0" borderId="0" xfId="0" applyFont="1"/>
    <xf numFmtId="0" fontId="5" fillId="4" borderId="1" xfId="2" applyNumberFormat="1" applyFont="1" applyBorder="1" applyAlignment="1" applyProtection="1">
      <alignment horizontal="center" vertical="center" wrapText="1"/>
      <protection locked="0"/>
    </xf>
    <xf numFmtId="3" fontId="5" fillId="4" borderId="1" xfId="2" applyNumberFormat="1" applyFont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</cellXfs>
  <cellStyles count="3">
    <cellStyle name="Měna 2" xfId="1" xr:uid="{00000000-0005-0000-0000-000000000000}"/>
    <cellStyle name="Normální" xfId="0" builtinId="0"/>
    <cellStyle name="Správně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zoomScaleNormal="100" workbookViewId="0">
      <selection activeCell="A5" sqref="A5"/>
    </sheetView>
  </sheetViews>
  <sheetFormatPr defaultColWidth="9.1796875" defaultRowHeight="13" x14ac:dyDescent="0.3"/>
  <cols>
    <col min="1" max="1" width="62.1796875" style="4" customWidth="1"/>
    <col min="2" max="2" width="58" style="1" customWidth="1"/>
    <col min="3" max="3" width="10.7265625" style="1" bestFit="1" customWidth="1"/>
    <col min="4" max="4" width="10" style="1" bestFit="1" customWidth="1"/>
    <col min="5" max="5" width="9.453125" style="22" customWidth="1"/>
    <col min="6" max="6" width="9.7265625" style="1" bestFit="1" customWidth="1"/>
    <col min="7" max="7" width="11" style="1" bestFit="1" customWidth="1"/>
    <col min="8" max="16384" width="9.1796875" style="1"/>
  </cols>
  <sheetData>
    <row r="1" spans="1:7" ht="18.5" x14ac:dyDescent="0.3">
      <c r="A1" s="2" t="s">
        <v>8</v>
      </c>
    </row>
    <row r="3" spans="1:7" ht="33.75" customHeight="1" x14ac:dyDescent="0.3">
      <c r="A3" s="19" t="s">
        <v>7</v>
      </c>
      <c r="B3" s="20" t="s">
        <v>6</v>
      </c>
      <c r="C3" s="24" t="s">
        <v>4</v>
      </c>
      <c r="D3" s="25" t="s">
        <v>0</v>
      </c>
      <c r="E3" s="26" t="s">
        <v>1</v>
      </c>
      <c r="F3" s="25" t="s">
        <v>2</v>
      </c>
      <c r="G3" s="25" t="s">
        <v>3</v>
      </c>
    </row>
    <row r="4" spans="1:7" ht="222" customHeight="1" x14ac:dyDescent="0.3">
      <c r="A4" s="21" t="s">
        <v>10</v>
      </c>
      <c r="B4" s="23"/>
      <c r="C4" s="5">
        <v>0</v>
      </c>
      <c r="D4" s="6">
        <f t="shared" ref="D4" si="0">SUM(C4*1.21)</f>
        <v>0</v>
      </c>
      <c r="E4" s="27">
        <v>20</v>
      </c>
      <c r="F4" s="7">
        <f t="shared" ref="F4" si="1">C4*E4</f>
        <v>0</v>
      </c>
      <c r="G4" s="7">
        <f t="shared" ref="G4" si="2">F4*1.21</f>
        <v>0</v>
      </c>
    </row>
    <row r="5" spans="1:7" ht="264.75" customHeight="1" x14ac:dyDescent="0.3">
      <c r="A5" s="21" t="s">
        <v>11</v>
      </c>
      <c r="B5" s="23"/>
      <c r="C5" s="5">
        <v>0</v>
      </c>
      <c r="D5" s="6">
        <f t="shared" ref="D5" si="3">SUM(C5*1.21)</f>
        <v>0</v>
      </c>
      <c r="E5" s="27">
        <v>5</v>
      </c>
      <c r="F5" s="7">
        <f t="shared" ref="F5" si="4">C5*E5</f>
        <v>0</v>
      </c>
      <c r="G5" s="7">
        <f t="shared" ref="G5" si="5">F5*1.21</f>
        <v>0</v>
      </c>
    </row>
    <row r="6" spans="1:7" ht="30" customHeight="1" x14ac:dyDescent="0.3">
      <c r="A6" s="8"/>
      <c r="B6" s="9"/>
      <c r="C6" s="10"/>
      <c r="D6" s="11"/>
      <c r="E6" s="28"/>
      <c r="F6" s="12"/>
      <c r="G6" s="12"/>
    </row>
    <row r="7" spans="1:7" ht="30" customHeight="1" x14ac:dyDescent="0.3">
      <c r="A7" s="13" t="s">
        <v>9</v>
      </c>
      <c r="B7" s="14"/>
      <c r="C7" s="15"/>
      <c r="D7" s="16"/>
      <c r="E7" s="29"/>
      <c r="F7" s="17">
        <f>SUM(F4:F5)</f>
        <v>0</v>
      </c>
      <c r="G7" s="17">
        <f>SUM(G4:G5)</f>
        <v>0</v>
      </c>
    </row>
    <row r="8" spans="1:7" x14ac:dyDescent="0.3">
      <c r="A8" s="3"/>
    </row>
    <row r="9" spans="1:7" ht="21.75" customHeight="1" x14ac:dyDescent="0.3">
      <c r="A9" s="18" t="s">
        <v>5</v>
      </c>
    </row>
    <row r="16" spans="1:7" x14ac:dyDescent="0.3">
      <c r="C16" s="22"/>
    </row>
  </sheetData>
  <printOptions horizontalCentered="1"/>
  <pageMargins left="0.31496062992125984" right="0.31496062992125984" top="0.39370078740157483" bottom="0.39370078740157483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 Čtvrtečka</cp:lastModifiedBy>
  <cp:lastPrinted>2022-11-02T22:29:31Z</cp:lastPrinted>
  <dcterms:created xsi:type="dcterms:W3CDTF">2019-02-06T13:46:27Z</dcterms:created>
  <dcterms:modified xsi:type="dcterms:W3CDTF">2024-10-10T08:46:24Z</dcterms:modified>
</cp:coreProperties>
</file>