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B29EC79-6079-418D-BD83-F15C2D1417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J38" i="2"/>
  <c r="K38" i="2" s="1"/>
  <c r="J19" i="2"/>
  <c r="K19" i="2" s="1"/>
  <c r="J5" i="2"/>
  <c r="J39" i="2" l="1"/>
  <c r="K5" i="2"/>
  <c r="K39" i="2" s="1"/>
</calcChain>
</file>

<file path=xl/sharedStrings.xml><?xml version="1.0" encoding="utf-8"?>
<sst xmlns="http://schemas.openxmlformats.org/spreadsheetml/2006/main" count="56" uniqueCount="56">
  <si>
    <t>Č.</t>
  </si>
  <si>
    <t xml:space="preserve">Položka </t>
  </si>
  <si>
    <t>Specifikace</t>
  </si>
  <si>
    <t>Výrobce</t>
  </si>
  <si>
    <t>Typ / Model</t>
  </si>
  <si>
    <t>DPH v Kč celkem
samostatně</t>
  </si>
  <si>
    <t>Dodavatel vyplní zvýrazněné buňky</t>
  </si>
  <si>
    <t>Sazba
DPH v %</t>
  </si>
  <si>
    <t>1.</t>
  </si>
  <si>
    <t>Využitelný objem varné nádoby min. 150l - max.170l</t>
  </si>
  <si>
    <t>Výškově stavitelný podstavec</t>
  </si>
  <si>
    <t>Tepelná úprava pokrmů minimálně 30-250°C</t>
  </si>
  <si>
    <t>Noční vaření - bez přítomnosti obsluhy</t>
  </si>
  <si>
    <t>Elektrická sklopná vana</t>
  </si>
  <si>
    <t>Elektrické sklopné víko</t>
  </si>
  <si>
    <t>Vestavěný odtok odpadní vody z varných procedur</t>
  </si>
  <si>
    <t>Vpichová pokrmová sonda</t>
  </si>
  <si>
    <t>Paměť pro minimálně 100 programů</t>
  </si>
  <si>
    <t xml:space="preserve">2. </t>
  </si>
  <si>
    <t>kapacita 20GN 1/1 s roztečí zásuvů min. 65mm</t>
  </si>
  <si>
    <t>bojlerový vyvíječ páry se senzorem zavápnění</t>
  </si>
  <si>
    <t>parní vaření v rozmezí teplot min. 30 - 125°C</t>
  </si>
  <si>
    <t>minimálně 5 režimů pro přípravu pokrmů z drůbeže, ryb, zeleniny, pečiva, těstovin, dezertů</t>
  </si>
  <si>
    <t>paměť pro uchování min. 500 varných programů</t>
  </si>
  <si>
    <t>plně automatické mytí varné komory a program sanitace</t>
  </si>
  <si>
    <t>celonerezový zavážecí vozík s 20 vsuvy na GN 1/1</t>
  </si>
  <si>
    <t>režimy konvektomatu: pečení v rozmezí min. 30 - 300°C</t>
  </si>
  <si>
    <t>kombinované vaření v rozmezí teplot min. 30 - 250°C</t>
  </si>
  <si>
    <t>pokročilý systém vývinu páry - dvoustupňový oředehřev</t>
  </si>
  <si>
    <t>Maximální el. příkon v rozmezí 40kW - 41kW/400V</t>
  </si>
  <si>
    <t xml:space="preserve">Varné režimy minimálně: vaření, pečení (grilování, restování...), fritování </t>
  </si>
  <si>
    <t>program odvápnění konevktomatu během mytí</t>
  </si>
  <si>
    <t>příkon v rozmezí max. 34 - 40 kW/400V</t>
  </si>
  <si>
    <t xml:space="preserve">vícebodová sonda jádra </t>
  </si>
  <si>
    <t xml:space="preserve"> </t>
  </si>
  <si>
    <t xml:space="preserve">noční vaření - schválený provoz bez dozoru </t>
  </si>
  <si>
    <t xml:space="preserve">3. </t>
  </si>
  <si>
    <t>Technická specifikace</t>
  </si>
  <si>
    <t>Veřejná zakázka:  Dodávka multifunkční pánve, konvektomatu včetně zavážecího vozíku a náhradního zavážecího vozíku - akce SM/23/365 a SM/24/333</t>
  </si>
  <si>
    <t>Cena v Kč včetně DPH</t>
  </si>
  <si>
    <t>Multifunkční pánev
1 ks</t>
  </si>
  <si>
    <t>příslušenství: vložka na dno varné nádoby</t>
  </si>
  <si>
    <t>Konvektomat se zavážecím vozíkem
1 ks</t>
  </si>
  <si>
    <t xml:space="preserve">příslušenství: </t>
  </si>
  <si>
    <t>zavážecí vozík pro 20 GN s odstupem ližin 65 mm - 1 ks</t>
  </si>
  <si>
    <t>sada ruční sprchy - 1 ks</t>
  </si>
  <si>
    <t xml:space="preserve">Ostatní služby společné pro položky 1. a 2. </t>
  </si>
  <si>
    <t>Převládající materiál: nerezavějící ocel</t>
  </si>
  <si>
    <t>Záruka v měsících
(min. 24 měsíců)</t>
  </si>
  <si>
    <t>Cena v Kč bez DPH
za 1 kus / ostatní služby kpl</t>
  </si>
  <si>
    <t>C E L K E M</t>
  </si>
  <si>
    <t>montáž včetně napojení na média, výchozí revize, zaškolení 
obsluhy</t>
  </si>
  <si>
    <t>ANO/NE / konkrétní specifikace/hodnota
                  (pro parametr se stanoveným
                   požadavkem min./max. apod.)</t>
  </si>
  <si>
    <t>Rozměr stroje: šířka minimálně 1300 mm max. 1700 mm</t>
  </si>
  <si>
    <t xml:space="preserve">intuitivní ovládání - digitální s dotykovým ovládacím panelem 
s možností uložení varných procesů </t>
  </si>
  <si>
    <t>způsob ukládání GN do konvektomatu: příčné vsuny (vkládání
širší stranou do konvektomatu)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</si>
</sst>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4" fontId="2" fillId="2" borderId="1" xfId="0" applyNumberFormat="1" applyFont="1" applyFill="1" applyBorder="1" applyAlignment="1" applyProtection="1">
      <alignment horizontal="right" vertical="top"/>
      <protection locked="0"/>
    </xf>
    <xf numFmtId="9" fontId="2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4" fontId="2" fillId="2" borderId="5" xfId="0" applyNumberFormat="1" applyFont="1" applyFill="1" applyBorder="1" applyAlignment="1" applyProtection="1">
      <alignment horizontal="right" vertical="top"/>
      <protection locked="0"/>
    </xf>
    <xf numFmtId="4" fontId="2" fillId="2" borderId="3" xfId="0" applyNumberFormat="1" applyFont="1" applyFill="1" applyBorder="1" applyAlignment="1" applyProtection="1">
      <alignment horizontal="right" vertical="top"/>
      <protection locked="0"/>
    </xf>
    <xf numFmtId="4" fontId="2" fillId="2" borderId="8" xfId="0" applyNumberFormat="1" applyFont="1" applyFill="1" applyBorder="1" applyAlignment="1" applyProtection="1">
      <alignment horizontal="right" vertical="top"/>
      <protection locked="0"/>
    </xf>
    <xf numFmtId="9" fontId="2" fillId="2" borderId="5" xfId="0" applyNumberFormat="1" applyFont="1" applyFill="1" applyBorder="1" applyAlignment="1" applyProtection="1">
      <alignment horizontal="center" vertical="top"/>
      <protection locked="0"/>
    </xf>
    <xf numFmtId="9" fontId="2" fillId="2" borderId="3" xfId="0" applyNumberFormat="1" applyFont="1" applyFill="1" applyBorder="1" applyAlignment="1" applyProtection="1">
      <alignment horizontal="center" vertical="top"/>
      <protection locked="0"/>
    </xf>
    <xf numFmtId="9" fontId="2" fillId="2" borderId="8" xfId="0" applyNumberFormat="1" applyFont="1" applyFill="1" applyBorder="1" applyAlignment="1" applyProtection="1">
      <alignment horizontal="center" vertical="top"/>
      <protection locked="0"/>
    </xf>
    <xf numFmtId="4" fontId="2" fillId="0" borderId="5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/>
    </xf>
    <xf numFmtId="4" fontId="2" fillId="0" borderId="8" xfId="0" applyNumberFormat="1" applyFont="1" applyBorder="1" applyAlignment="1">
      <alignment horizontal="right" vertical="top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1" fontId="2" fillId="2" borderId="3" xfId="0" applyNumberFormat="1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center" vertical="top"/>
      <protection locked="0"/>
    </xf>
    <xf numFmtId="1" fontId="2" fillId="2" borderId="8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F98B-7DB7-4CC1-A94C-3B739103B5B0}">
  <dimension ref="A1:N39"/>
  <sheetViews>
    <sheetView tabSelected="1" zoomScaleNormal="100" workbookViewId="0">
      <selection activeCell="D3" sqref="D3:I3"/>
    </sheetView>
  </sheetViews>
  <sheetFormatPr defaultColWidth="9.140625" defaultRowHeight="12.75" x14ac:dyDescent="0.2"/>
  <cols>
    <col min="1" max="1" width="4.28515625" style="1" customWidth="1"/>
    <col min="2" max="2" width="35.5703125" style="1" customWidth="1"/>
    <col min="3" max="3" width="49.42578125" style="1" customWidth="1"/>
    <col min="4" max="4" width="34" style="1" customWidth="1"/>
    <col min="5" max="5" width="14.140625" style="1" customWidth="1"/>
    <col min="6" max="6" width="13.7109375" style="1" customWidth="1"/>
    <col min="7" max="7" width="16.5703125" style="1" customWidth="1"/>
    <col min="8" max="8" width="23.28515625" style="1" customWidth="1"/>
    <col min="9" max="9" width="9.7109375" style="1" customWidth="1"/>
    <col min="10" max="10" width="14.28515625" style="1" customWidth="1"/>
    <col min="11" max="11" width="22" style="1" customWidth="1"/>
    <col min="12" max="16384" width="9.140625" style="1"/>
  </cols>
  <sheetData>
    <row r="1" spans="1:11" x14ac:dyDescent="0.2">
      <c r="A1" s="1" t="s">
        <v>37</v>
      </c>
    </row>
    <row r="2" spans="1:11" s="17" customFormat="1" ht="21.6" customHeight="1" x14ac:dyDescent="0.25">
      <c r="A2" s="16" t="s">
        <v>38</v>
      </c>
      <c r="B2" s="16"/>
      <c r="C2" s="16"/>
    </row>
    <row r="3" spans="1:11" ht="15.75" customHeight="1" thickBot="1" x14ac:dyDescent="0.25">
      <c r="D3" s="25" t="s">
        <v>6</v>
      </c>
      <c r="E3" s="25"/>
      <c r="F3" s="25"/>
      <c r="G3" s="25"/>
      <c r="H3" s="25"/>
      <c r="I3" s="25"/>
    </row>
    <row r="4" spans="1:11" ht="62.25" customHeight="1" x14ac:dyDescent="0.2">
      <c r="A4" s="2" t="s">
        <v>0</v>
      </c>
      <c r="B4" s="3" t="s">
        <v>1</v>
      </c>
      <c r="C4" s="3" t="s">
        <v>2</v>
      </c>
      <c r="D4" s="4" t="s">
        <v>52</v>
      </c>
      <c r="E4" s="3" t="s">
        <v>3</v>
      </c>
      <c r="F4" s="3" t="s">
        <v>4</v>
      </c>
      <c r="G4" s="4" t="s">
        <v>48</v>
      </c>
      <c r="H4" s="4" t="s">
        <v>49</v>
      </c>
      <c r="I4" s="5" t="s">
        <v>7</v>
      </c>
      <c r="J4" s="4" t="s">
        <v>5</v>
      </c>
      <c r="K4" s="6" t="s">
        <v>39</v>
      </c>
    </row>
    <row r="5" spans="1:11" ht="14.25" customHeight="1" x14ac:dyDescent="0.2">
      <c r="A5" s="40" t="s">
        <v>8</v>
      </c>
      <c r="B5" s="37" t="s">
        <v>40</v>
      </c>
      <c r="C5" s="7" t="s">
        <v>9</v>
      </c>
      <c r="D5" s="18"/>
      <c r="E5" s="43"/>
      <c r="F5" s="43"/>
      <c r="G5" s="45"/>
      <c r="H5" s="26"/>
      <c r="I5" s="29"/>
      <c r="J5" s="32">
        <f>H5*I5</f>
        <v>0</v>
      </c>
      <c r="K5" s="32">
        <f>H5+J5</f>
        <v>0</v>
      </c>
    </row>
    <row r="6" spans="1:11" x14ac:dyDescent="0.2">
      <c r="A6" s="41"/>
      <c r="B6" s="38"/>
      <c r="C6" s="7" t="s">
        <v>10</v>
      </c>
      <c r="D6" s="18"/>
      <c r="E6" s="44"/>
      <c r="F6" s="44"/>
      <c r="G6" s="46"/>
      <c r="H6" s="27"/>
      <c r="I6" s="30"/>
      <c r="J6" s="33"/>
      <c r="K6" s="33"/>
    </row>
    <row r="7" spans="1:11" x14ac:dyDescent="0.2">
      <c r="A7" s="41"/>
      <c r="B7" s="38"/>
      <c r="C7" s="7" t="s">
        <v>53</v>
      </c>
      <c r="D7" s="18"/>
      <c r="E7" s="44"/>
      <c r="F7" s="44"/>
      <c r="G7" s="46"/>
      <c r="H7" s="27"/>
      <c r="I7" s="30"/>
      <c r="J7" s="33"/>
      <c r="K7" s="33"/>
    </row>
    <row r="8" spans="1:11" x14ac:dyDescent="0.2">
      <c r="A8" s="41"/>
      <c r="B8" s="38"/>
      <c r="C8" s="7" t="s">
        <v>29</v>
      </c>
      <c r="D8" s="18"/>
      <c r="E8" s="44"/>
      <c r="F8" s="44"/>
      <c r="G8" s="46"/>
      <c r="H8" s="27"/>
      <c r="I8" s="30"/>
      <c r="J8" s="33"/>
      <c r="K8" s="33"/>
    </row>
    <row r="9" spans="1:11" x14ac:dyDescent="0.2">
      <c r="A9" s="41"/>
      <c r="B9" s="38"/>
      <c r="C9" s="7" t="s">
        <v>11</v>
      </c>
      <c r="D9" s="18"/>
      <c r="E9" s="44"/>
      <c r="F9" s="44"/>
      <c r="G9" s="46"/>
      <c r="H9" s="27"/>
      <c r="I9" s="30"/>
      <c r="J9" s="33"/>
      <c r="K9" s="33"/>
    </row>
    <row r="10" spans="1:11" ht="25.5" x14ac:dyDescent="0.2">
      <c r="A10" s="41"/>
      <c r="B10" s="38"/>
      <c r="C10" s="8" t="s">
        <v>30</v>
      </c>
      <c r="D10" s="18"/>
      <c r="E10" s="44"/>
      <c r="F10" s="44"/>
      <c r="G10" s="46"/>
      <c r="H10" s="27"/>
      <c r="I10" s="30"/>
      <c r="J10" s="33"/>
      <c r="K10" s="33"/>
    </row>
    <row r="11" spans="1:11" x14ac:dyDescent="0.2">
      <c r="A11" s="41"/>
      <c r="B11" s="38"/>
      <c r="C11" s="7" t="s">
        <v>12</v>
      </c>
      <c r="D11" s="18"/>
      <c r="E11" s="44"/>
      <c r="F11" s="44"/>
      <c r="G11" s="46"/>
      <c r="H11" s="27"/>
      <c r="I11" s="30"/>
      <c r="J11" s="33"/>
      <c r="K11" s="33"/>
    </row>
    <row r="12" spans="1:11" x14ac:dyDescent="0.2">
      <c r="A12" s="41"/>
      <c r="B12" s="38"/>
      <c r="C12" s="7" t="s">
        <v>47</v>
      </c>
      <c r="D12" s="18"/>
      <c r="E12" s="44"/>
      <c r="F12" s="44"/>
      <c r="G12" s="46"/>
      <c r="H12" s="27"/>
      <c r="I12" s="30"/>
      <c r="J12" s="33"/>
      <c r="K12" s="33"/>
    </row>
    <row r="13" spans="1:11" x14ac:dyDescent="0.2">
      <c r="A13" s="41"/>
      <c r="B13" s="38"/>
      <c r="C13" s="7" t="s">
        <v>13</v>
      </c>
      <c r="D13" s="18"/>
      <c r="E13" s="44"/>
      <c r="F13" s="44"/>
      <c r="G13" s="46"/>
      <c r="H13" s="27"/>
      <c r="I13" s="30"/>
      <c r="J13" s="33"/>
      <c r="K13" s="33"/>
    </row>
    <row r="14" spans="1:11" x14ac:dyDescent="0.2">
      <c r="A14" s="41"/>
      <c r="B14" s="38"/>
      <c r="C14" s="7" t="s">
        <v>14</v>
      </c>
      <c r="D14" s="18"/>
      <c r="E14" s="44"/>
      <c r="F14" s="44"/>
      <c r="G14" s="46"/>
      <c r="H14" s="27"/>
      <c r="I14" s="30"/>
      <c r="J14" s="33"/>
      <c r="K14" s="33"/>
    </row>
    <row r="15" spans="1:11" x14ac:dyDescent="0.2">
      <c r="A15" s="41"/>
      <c r="B15" s="38"/>
      <c r="C15" s="7" t="s">
        <v>15</v>
      </c>
      <c r="D15" s="18"/>
      <c r="E15" s="44"/>
      <c r="F15" s="44"/>
      <c r="G15" s="46"/>
      <c r="H15" s="27"/>
      <c r="I15" s="30"/>
      <c r="J15" s="33"/>
      <c r="K15" s="33"/>
    </row>
    <row r="16" spans="1:11" x14ac:dyDescent="0.2">
      <c r="A16" s="41"/>
      <c r="B16" s="38"/>
      <c r="C16" s="7" t="s">
        <v>17</v>
      </c>
      <c r="D16" s="18"/>
      <c r="E16" s="44"/>
      <c r="F16" s="44"/>
      <c r="G16" s="46"/>
      <c r="H16" s="27"/>
      <c r="I16" s="30"/>
      <c r="J16" s="33"/>
      <c r="K16" s="33"/>
    </row>
    <row r="17" spans="1:14" x14ac:dyDescent="0.2">
      <c r="A17" s="41"/>
      <c r="B17" s="38"/>
      <c r="C17" s="7" t="s">
        <v>16</v>
      </c>
      <c r="D17" s="18"/>
      <c r="E17" s="44"/>
      <c r="F17" s="44"/>
      <c r="G17" s="46"/>
      <c r="H17" s="27"/>
      <c r="I17" s="30"/>
      <c r="J17" s="33"/>
      <c r="K17" s="33"/>
    </row>
    <row r="18" spans="1:14" x14ac:dyDescent="0.2">
      <c r="A18" s="42"/>
      <c r="B18" s="39"/>
      <c r="C18" s="9" t="s">
        <v>41</v>
      </c>
      <c r="D18" s="18"/>
      <c r="E18" s="47"/>
      <c r="F18" s="47"/>
      <c r="G18" s="48"/>
      <c r="H18" s="28"/>
      <c r="I18" s="31"/>
      <c r="J18" s="34"/>
      <c r="K18" s="34"/>
    </row>
    <row r="19" spans="1:14" ht="12.75" customHeight="1" x14ac:dyDescent="0.2">
      <c r="A19" s="40" t="s">
        <v>18</v>
      </c>
      <c r="B19" s="37" t="s">
        <v>42</v>
      </c>
      <c r="C19" s="7" t="s">
        <v>19</v>
      </c>
      <c r="D19" s="18"/>
      <c r="E19" s="43"/>
      <c r="F19" s="43"/>
      <c r="G19" s="45"/>
      <c r="H19" s="26"/>
      <c r="I19" s="29"/>
      <c r="J19" s="32">
        <f>H19*I19</f>
        <v>0</v>
      </c>
      <c r="K19" s="32">
        <f>H19+J19</f>
        <v>0</v>
      </c>
    </row>
    <row r="20" spans="1:14" x14ac:dyDescent="0.2">
      <c r="A20" s="41"/>
      <c r="B20" s="38"/>
      <c r="C20" s="7" t="s">
        <v>20</v>
      </c>
      <c r="D20" s="18"/>
      <c r="E20" s="44"/>
      <c r="F20" s="44"/>
      <c r="G20" s="46"/>
      <c r="H20" s="27"/>
      <c r="I20" s="30"/>
      <c r="J20" s="33"/>
      <c r="K20" s="33"/>
    </row>
    <row r="21" spans="1:14" x14ac:dyDescent="0.2">
      <c r="A21" s="41"/>
      <c r="B21" s="38"/>
      <c r="C21" s="7" t="s">
        <v>26</v>
      </c>
      <c r="D21" s="18"/>
      <c r="E21" s="44"/>
      <c r="F21" s="44"/>
      <c r="G21" s="46"/>
      <c r="H21" s="27"/>
      <c r="I21" s="30"/>
      <c r="J21" s="33"/>
      <c r="K21" s="33"/>
    </row>
    <row r="22" spans="1:14" x14ac:dyDescent="0.2">
      <c r="A22" s="41"/>
      <c r="B22" s="38"/>
      <c r="C22" s="7" t="s">
        <v>27</v>
      </c>
      <c r="D22" s="18"/>
      <c r="E22" s="44"/>
      <c r="F22" s="44"/>
      <c r="G22" s="46"/>
      <c r="H22" s="27"/>
      <c r="I22" s="30"/>
      <c r="J22" s="33"/>
      <c r="K22" s="33"/>
    </row>
    <row r="23" spans="1:14" x14ac:dyDescent="0.2">
      <c r="A23" s="41"/>
      <c r="B23" s="38"/>
      <c r="C23" s="7" t="s">
        <v>21</v>
      </c>
      <c r="D23" s="18"/>
      <c r="E23" s="44"/>
      <c r="F23" s="44"/>
      <c r="G23" s="46"/>
      <c r="H23" s="27"/>
      <c r="I23" s="30"/>
      <c r="J23" s="33"/>
      <c r="K23" s="33"/>
    </row>
    <row r="24" spans="1:14" ht="25.5" x14ac:dyDescent="0.2">
      <c r="A24" s="41"/>
      <c r="B24" s="38"/>
      <c r="C24" s="8" t="s">
        <v>22</v>
      </c>
      <c r="D24" s="18"/>
      <c r="E24" s="44"/>
      <c r="F24" s="44"/>
      <c r="G24" s="46"/>
      <c r="H24" s="27"/>
      <c r="I24" s="30"/>
      <c r="J24" s="33"/>
      <c r="K24" s="33"/>
    </row>
    <row r="25" spans="1:14" x14ac:dyDescent="0.2">
      <c r="A25" s="41"/>
      <c r="B25" s="38"/>
      <c r="C25" s="8" t="s">
        <v>33</v>
      </c>
      <c r="D25" s="18"/>
      <c r="E25" s="44"/>
      <c r="F25" s="44"/>
      <c r="G25" s="46"/>
      <c r="H25" s="27"/>
      <c r="I25" s="30"/>
      <c r="J25" s="33"/>
      <c r="K25" s="33"/>
    </row>
    <row r="26" spans="1:14" x14ac:dyDescent="0.2">
      <c r="A26" s="41"/>
      <c r="B26" s="38"/>
      <c r="C26" s="7" t="s">
        <v>23</v>
      </c>
      <c r="D26" s="18"/>
      <c r="E26" s="44"/>
      <c r="F26" s="44"/>
      <c r="G26" s="46"/>
      <c r="H26" s="27"/>
      <c r="I26" s="30"/>
      <c r="J26" s="33"/>
      <c r="K26" s="33"/>
    </row>
    <row r="27" spans="1:14" x14ac:dyDescent="0.2">
      <c r="A27" s="41"/>
      <c r="B27" s="38"/>
      <c r="C27" s="7" t="s">
        <v>24</v>
      </c>
      <c r="D27" s="18"/>
      <c r="E27" s="44"/>
      <c r="F27" s="44"/>
      <c r="G27" s="46"/>
      <c r="H27" s="27"/>
      <c r="I27" s="30"/>
      <c r="J27" s="33"/>
      <c r="K27" s="33"/>
    </row>
    <row r="28" spans="1:14" x14ac:dyDescent="0.2">
      <c r="A28" s="41"/>
      <c r="B28" s="38"/>
      <c r="C28" s="7" t="s">
        <v>31</v>
      </c>
      <c r="D28" s="18"/>
      <c r="E28" s="44"/>
      <c r="F28" s="44"/>
      <c r="G28" s="46"/>
      <c r="H28" s="27"/>
      <c r="I28" s="30"/>
      <c r="J28" s="33"/>
      <c r="K28" s="33"/>
    </row>
    <row r="29" spans="1:14" x14ac:dyDescent="0.2">
      <c r="A29" s="41"/>
      <c r="B29" s="38"/>
      <c r="C29" s="7" t="s">
        <v>25</v>
      </c>
      <c r="D29" s="18"/>
      <c r="E29" s="44"/>
      <c r="F29" s="44"/>
      <c r="G29" s="46"/>
      <c r="H29" s="27"/>
      <c r="I29" s="30"/>
      <c r="J29" s="33"/>
      <c r="K29" s="33"/>
    </row>
    <row r="30" spans="1:14" x14ac:dyDescent="0.2">
      <c r="A30" s="41"/>
      <c r="B30" s="38"/>
      <c r="C30" s="7" t="s">
        <v>35</v>
      </c>
      <c r="D30" s="18"/>
      <c r="E30" s="44"/>
      <c r="F30" s="44"/>
      <c r="G30" s="46"/>
      <c r="H30" s="27"/>
      <c r="I30" s="30"/>
      <c r="J30" s="33"/>
      <c r="K30" s="33"/>
    </row>
    <row r="31" spans="1:14" x14ac:dyDescent="0.2">
      <c r="A31" s="41"/>
      <c r="B31" s="38"/>
      <c r="C31" s="7" t="s">
        <v>32</v>
      </c>
      <c r="D31" s="18"/>
      <c r="E31" s="44"/>
      <c r="F31" s="44"/>
      <c r="G31" s="46"/>
      <c r="H31" s="27"/>
      <c r="I31" s="30"/>
      <c r="J31" s="33"/>
      <c r="K31" s="33"/>
      <c r="N31" s="1" t="s">
        <v>34</v>
      </c>
    </row>
    <row r="32" spans="1:14" ht="24" customHeight="1" x14ac:dyDescent="0.2">
      <c r="A32" s="41"/>
      <c r="B32" s="38"/>
      <c r="C32" s="49" t="s">
        <v>54</v>
      </c>
      <c r="D32" s="18"/>
      <c r="E32" s="44"/>
      <c r="F32" s="44"/>
      <c r="G32" s="46"/>
      <c r="H32" s="27"/>
      <c r="I32" s="30"/>
      <c r="J32" s="33"/>
      <c r="K32" s="33"/>
    </row>
    <row r="33" spans="1:11" x14ac:dyDescent="0.2">
      <c r="A33" s="41"/>
      <c r="B33" s="38"/>
      <c r="C33" s="7" t="s">
        <v>28</v>
      </c>
      <c r="D33" s="18"/>
      <c r="E33" s="44"/>
      <c r="F33" s="44"/>
      <c r="G33" s="46"/>
      <c r="H33" s="27"/>
      <c r="I33" s="30"/>
      <c r="J33" s="33"/>
      <c r="K33" s="33"/>
    </row>
    <row r="34" spans="1:11" ht="25.5" customHeight="1" x14ac:dyDescent="0.2">
      <c r="A34" s="41"/>
      <c r="B34" s="38"/>
      <c r="C34" s="49" t="s">
        <v>55</v>
      </c>
      <c r="D34" s="18"/>
      <c r="E34" s="44"/>
      <c r="F34" s="44"/>
      <c r="G34" s="46"/>
      <c r="H34" s="27"/>
      <c r="I34" s="30"/>
      <c r="J34" s="33"/>
      <c r="K34" s="33"/>
    </row>
    <row r="35" spans="1:11" x14ac:dyDescent="0.2">
      <c r="A35" s="41"/>
      <c r="B35" s="38"/>
      <c r="C35" s="7" t="s">
        <v>43</v>
      </c>
      <c r="D35" s="12"/>
      <c r="E35" s="44"/>
      <c r="F35" s="44"/>
      <c r="G35" s="46"/>
      <c r="H35" s="27"/>
      <c r="I35" s="30"/>
      <c r="J35" s="33"/>
      <c r="K35" s="33"/>
    </row>
    <row r="36" spans="1:11" x14ac:dyDescent="0.2">
      <c r="A36" s="41"/>
      <c r="B36" s="38"/>
      <c r="C36" s="7" t="s">
        <v>44</v>
      </c>
      <c r="D36" s="18"/>
      <c r="E36" s="44"/>
      <c r="F36" s="44"/>
      <c r="G36" s="46"/>
      <c r="H36" s="27"/>
      <c r="I36" s="30"/>
      <c r="J36" s="33"/>
      <c r="K36" s="33"/>
    </row>
    <row r="37" spans="1:11" x14ac:dyDescent="0.2">
      <c r="A37" s="41"/>
      <c r="B37" s="38"/>
      <c r="C37" s="7" t="s">
        <v>45</v>
      </c>
      <c r="D37" s="18"/>
      <c r="E37" s="44"/>
      <c r="F37" s="44"/>
      <c r="G37" s="46"/>
      <c r="H37" s="27"/>
      <c r="I37" s="30"/>
      <c r="J37" s="33"/>
      <c r="K37" s="33"/>
    </row>
    <row r="38" spans="1:11" ht="28.15" customHeight="1" x14ac:dyDescent="0.2">
      <c r="A38" s="10" t="s">
        <v>36</v>
      </c>
      <c r="B38" s="11" t="s">
        <v>46</v>
      </c>
      <c r="C38" s="15" t="s">
        <v>51</v>
      </c>
      <c r="D38" s="18"/>
      <c r="E38" s="19"/>
      <c r="F38" s="19"/>
      <c r="G38" s="20"/>
      <c r="H38" s="21"/>
      <c r="I38" s="22"/>
      <c r="J38" s="13">
        <f>H38*I38</f>
        <v>0</v>
      </c>
      <c r="K38" s="13">
        <f>H38+J38</f>
        <v>0</v>
      </c>
    </row>
    <row r="39" spans="1:11" ht="18" customHeight="1" x14ac:dyDescent="0.2">
      <c r="A39" s="35" t="s">
        <v>50</v>
      </c>
      <c r="B39" s="36"/>
      <c r="C39" s="36"/>
      <c r="D39" s="36"/>
      <c r="E39" s="36"/>
      <c r="F39" s="36"/>
      <c r="G39" s="36"/>
      <c r="H39" s="24">
        <f>H5+H19+H38</f>
        <v>0</v>
      </c>
      <c r="I39" s="23"/>
      <c r="J39" s="14">
        <f>SUM(J5:J38)</f>
        <v>0</v>
      </c>
      <c r="K39" s="14">
        <f>SUM(K5:K38)</f>
        <v>0</v>
      </c>
    </row>
  </sheetData>
  <sheetProtection algorithmName="SHA-512" hashValue="RNpu9SUnMTBu2TVSqjgm3Ql4ZVWHK7yefXRuC+kHwCaNyppMqB2TUTzmRHf9kdUmCZ7zHH1ANXzellT28z2BiA==" saltValue="qUGcGlV1uIW13K1rtWZQOw==" spinCount="100000" sheet="1" objects="1" scenarios="1"/>
  <protectedRanges>
    <protectedRange sqref="D3:E3" name="Oblast1_1"/>
  </protectedRanges>
  <mergeCells count="20">
    <mergeCell ref="B5:B18"/>
    <mergeCell ref="A5:A18"/>
    <mergeCell ref="B19:B37"/>
    <mergeCell ref="A19:A37"/>
    <mergeCell ref="E19:E37"/>
    <mergeCell ref="E5:E18"/>
    <mergeCell ref="H19:H37"/>
    <mergeCell ref="I19:I37"/>
    <mergeCell ref="J19:J37"/>
    <mergeCell ref="K19:K37"/>
    <mergeCell ref="A39:G39"/>
    <mergeCell ref="F19:F37"/>
    <mergeCell ref="G19:G37"/>
    <mergeCell ref="D3:I3"/>
    <mergeCell ref="H5:H18"/>
    <mergeCell ref="I5:I18"/>
    <mergeCell ref="J5:J18"/>
    <mergeCell ref="K5:K18"/>
    <mergeCell ref="F5:F18"/>
    <mergeCell ref="G5:G18"/>
  </mergeCells>
  <pageMargins left="0.51181102362204722" right="0.11811023622047245" top="0.78740157480314965" bottom="0.78740157480314965" header="0.31496062992125984" footer="0.31496062992125984"/>
  <pageSetup paperSize="9" scale="55" fitToHeight="0" orientation="landscape" r:id="rId1"/>
  <headerFooter>
    <oddHeader>&amp;LPříloha č. 3 Výzvy k podání nabídek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2024-09-18T11:35:08Z</dcterms:modified>
</cp:coreProperties>
</file>