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6275" windowHeight="85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58" i="1"/>
  <c r="B57"/>
  <c r="B36"/>
  <c r="B13"/>
  <c r="B15"/>
  <c r="B16" s="1"/>
  <c r="B17" s="1"/>
  <c r="B59" l="1"/>
  <c r="B18"/>
  <c r="B19" s="1"/>
  <c r="B20" s="1"/>
  <c r="B39"/>
  <c r="B40" s="1"/>
  <c r="B41" s="1"/>
  <c r="B37"/>
  <c r="B38" s="1"/>
  <c r="B62" l="1"/>
  <c r="B63" s="1"/>
  <c r="B64" s="1"/>
  <c r="B60"/>
  <c r="B61" s="1"/>
</calcChain>
</file>

<file path=xl/sharedStrings.xml><?xml version="1.0" encoding="utf-8"?>
<sst xmlns="http://schemas.openxmlformats.org/spreadsheetml/2006/main" count="39" uniqueCount="21">
  <si>
    <t>Cena za veškerá okna (a parapety) bez DPH</t>
  </si>
  <si>
    <t>Cena za okna (a parapety) při silnici III/28521 bez DPH</t>
  </si>
  <si>
    <t>Cena za okna (a parapety) při silnici III/28520 bez DPH</t>
  </si>
  <si>
    <t>Cena za okna (a parapety) při silnici II/308 bez DPH</t>
  </si>
  <si>
    <t>Cena za okna (a parapety) při silnici III/30821 bez DPH</t>
  </si>
  <si>
    <t>Cena stavebních prací celkem bez DPH</t>
  </si>
  <si>
    <t>Rekapitulace nabídkové ceny k veřejné zakázce</t>
  </si>
  <si>
    <t>Rezerva (10%) bez DPH</t>
  </si>
  <si>
    <t xml:space="preserve">DPH (15%) z celkové ceny bez rezervy </t>
  </si>
  <si>
    <t>Celková cena bez rezervy vč. DPH</t>
  </si>
  <si>
    <t>Celková cena vč. rezervy vč. DPH</t>
  </si>
  <si>
    <t>pro plnění v Novém Městě nad Metují</t>
  </si>
  <si>
    <t>Název zakázky: „Protihluková opatření - III/28520, II/308 Nové Město nad Metují - III/3089 Smiřice“</t>
  </si>
  <si>
    <t>Celková cena bez rezervy bez DPH</t>
  </si>
  <si>
    <t>Celková cena vč. rezervy bez DPH</t>
  </si>
  <si>
    <t>pro plnění ve Smiřicích</t>
  </si>
  <si>
    <t>souhrnně pro plnění v obou obcích</t>
  </si>
  <si>
    <t>Celková cena bez rezervy bez DPH (max. 3 434 155,60 Kč )</t>
  </si>
  <si>
    <t>Celková cena vč. rezervy bez DPH (max. 3 777 571,16 Kč)</t>
  </si>
  <si>
    <t>…………………………………………..</t>
  </si>
  <si>
    <t>Razítko + podpis: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</si>
</sst>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7" xfId="0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workbookViewId="0"/>
  </sheetViews>
  <sheetFormatPr defaultRowHeight="30" customHeight="1"/>
  <cols>
    <col min="1" max="1" width="56" style="1" customWidth="1"/>
    <col min="2" max="2" width="30.7109375" style="2" customWidth="1"/>
    <col min="3" max="4" width="9.140625" style="1"/>
    <col min="5" max="5" width="17.28515625" style="1" bestFit="1" customWidth="1"/>
    <col min="6" max="16384" width="9.140625" style="1"/>
  </cols>
  <sheetData>
    <row r="2" spans="1:5" ht="30" customHeight="1" thickBot="1"/>
    <row r="3" spans="1:5" ht="30" customHeight="1">
      <c r="A3" s="3"/>
      <c r="B3" s="4"/>
    </row>
    <row r="4" spans="1:5" ht="30" customHeight="1">
      <c r="A4" s="24" t="s">
        <v>6</v>
      </c>
      <c r="B4" s="25"/>
    </row>
    <row r="5" spans="1:5" ht="30" customHeight="1" thickBot="1">
      <c r="A5" s="22" t="s">
        <v>11</v>
      </c>
      <c r="B5" s="23"/>
    </row>
    <row r="6" spans="1:5" ht="30" customHeight="1">
      <c r="A6" s="5"/>
      <c r="B6" s="4"/>
    </row>
    <row r="7" spans="1:5" ht="30" customHeight="1">
      <c r="A7" s="26" t="s">
        <v>12</v>
      </c>
      <c r="B7" s="25"/>
    </row>
    <row r="8" spans="1:5" ht="30" customHeight="1" thickBot="1">
      <c r="A8" s="27"/>
      <c r="B8" s="28"/>
    </row>
    <row r="9" spans="1:5" ht="30" customHeight="1">
      <c r="A9" s="12" t="s">
        <v>1</v>
      </c>
      <c r="B9" s="19"/>
    </row>
    <row r="10" spans="1:5" ht="30" customHeight="1">
      <c r="A10" s="13" t="s">
        <v>2</v>
      </c>
      <c r="B10" s="20"/>
    </row>
    <row r="11" spans="1:5" ht="30" customHeight="1">
      <c r="A11" s="13" t="s">
        <v>3</v>
      </c>
      <c r="B11" s="20"/>
    </row>
    <row r="12" spans="1:5" ht="30" customHeight="1">
      <c r="A12" s="13" t="s">
        <v>4</v>
      </c>
      <c r="B12" s="20"/>
    </row>
    <row r="13" spans="1:5" s="8" customFormat="1" ht="30" customHeight="1">
      <c r="A13" s="11" t="s">
        <v>0</v>
      </c>
      <c r="B13" s="7">
        <f>B9+B10+B11+B12</f>
        <v>0</v>
      </c>
    </row>
    <row r="14" spans="1:5" s="8" customFormat="1" ht="30" customHeight="1">
      <c r="A14" s="11" t="s">
        <v>5</v>
      </c>
      <c r="B14" s="21"/>
    </row>
    <row r="15" spans="1:5" s="8" customFormat="1" ht="30" customHeight="1">
      <c r="A15" s="6" t="s">
        <v>13</v>
      </c>
      <c r="B15" s="7">
        <f>B13+B14</f>
        <v>0</v>
      </c>
      <c r="E15" s="18"/>
    </row>
    <row r="16" spans="1:5" s="8" customFormat="1" ht="30" customHeight="1">
      <c r="A16" s="6" t="s">
        <v>8</v>
      </c>
      <c r="B16" s="7">
        <f>B15*0.15</f>
        <v>0</v>
      </c>
    </row>
    <row r="17" spans="1:2" s="8" customFormat="1" ht="30" customHeight="1">
      <c r="A17" s="6" t="s">
        <v>9</v>
      </c>
      <c r="B17" s="7">
        <f>B15+B16</f>
        <v>0</v>
      </c>
    </row>
    <row r="18" spans="1:2" s="8" customFormat="1" ht="30" customHeight="1">
      <c r="A18" s="9" t="s">
        <v>7</v>
      </c>
      <c r="B18" s="10">
        <f>B15*0.1</f>
        <v>0</v>
      </c>
    </row>
    <row r="19" spans="1:2" s="8" customFormat="1" ht="30" customHeight="1">
      <c r="A19" s="9" t="s">
        <v>14</v>
      </c>
      <c r="B19" s="10">
        <f>B15+B18</f>
        <v>0</v>
      </c>
    </row>
    <row r="20" spans="1:2" ht="30" customHeight="1" thickBot="1">
      <c r="A20" s="16" t="s">
        <v>10</v>
      </c>
      <c r="B20" s="17">
        <f>B19*1.15</f>
        <v>0</v>
      </c>
    </row>
    <row r="21" spans="1:2" ht="30" customHeight="1">
      <c r="A21" s="14"/>
      <c r="B21" s="15"/>
    </row>
    <row r="27" spans="1:2" ht="30" customHeight="1" thickBot="1"/>
    <row r="28" spans="1:2" ht="30" customHeight="1">
      <c r="A28" s="3"/>
      <c r="B28" s="4"/>
    </row>
    <row r="29" spans="1:2" ht="30" customHeight="1">
      <c r="A29" s="24" t="s">
        <v>6</v>
      </c>
      <c r="B29" s="25"/>
    </row>
    <row r="30" spans="1:2" ht="30" customHeight="1" thickBot="1">
      <c r="A30" s="22" t="s">
        <v>15</v>
      </c>
      <c r="B30" s="23"/>
    </row>
    <row r="31" spans="1:2" ht="30" customHeight="1">
      <c r="A31" s="5"/>
      <c r="B31" s="4"/>
    </row>
    <row r="32" spans="1:2" ht="30" customHeight="1">
      <c r="A32" s="26" t="s">
        <v>12</v>
      </c>
      <c r="B32" s="25"/>
    </row>
    <row r="33" spans="1:2" ht="30" customHeight="1" thickBot="1">
      <c r="A33" s="27"/>
      <c r="B33" s="28"/>
    </row>
    <row r="34" spans="1:2" ht="30" customHeight="1">
      <c r="A34" s="11" t="s">
        <v>0</v>
      </c>
      <c r="B34" s="7"/>
    </row>
    <row r="35" spans="1:2" ht="30" customHeight="1">
      <c r="A35" s="11" t="s">
        <v>5</v>
      </c>
      <c r="B35" s="21"/>
    </row>
    <row r="36" spans="1:2" ht="30" customHeight="1">
      <c r="A36" s="6" t="s">
        <v>13</v>
      </c>
      <c r="B36" s="7">
        <f>B34+B35</f>
        <v>0</v>
      </c>
    </row>
    <row r="37" spans="1:2" ht="30" customHeight="1">
      <c r="A37" s="6" t="s">
        <v>8</v>
      </c>
      <c r="B37" s="7">
        <f>B36*0.15</f>
        <v>0</v>
      </c>
    </row>
    <row r="38" spans="1:2" ht="30" customHeight="1">
      <c r="A38" s="6" t="s">
        <v>9</v>
      </c>
      <c r="B38" s="7">
        <f>B36+B37</f>
        <v>0</v>
      </c>
    </row>
    <row r="39" spans="1:2" ht="30" customHeight="1">
      <c r="A39" s="9" t="s">
        <v>7</v>
      </c>
      <c r="B39" s="10">
        <f>B36*0.1</f>
        <v>0</v>
      </c>
    </row>
    <row r="40" spans="1:2" ht="30" customHeight="1">
      <c r="A40" s="9" t="s">
        <v>14</v>
      </c>
      <c r="B40" s="10">
        <f>B36+B39</f>
        <v>0</v>
      </c>
    </row>
    <row r="41" spans="1:2" ht="30" customHeight="1" thickBot="1">
      <c r="A41" s="16" t="s">
        <v>10</v>
      </c>
      <c r="B41" s="17">
        <f>B40*1.15</f>
        <v>0</v>
      </c>
    </row>
    <row r="42" spans="1:2" ht="30" customHeight="1">
      <c r="A42" s="14"/>
      <c r="B42" s="15"/>
    </row>
    <row r="49" spans="1:2" ht="30" customHeight="1">
      <c r="B49" s="1"/>
    </row>
    <row r="50" spans="1:2" ht="30" customHeight="1" thickBot="1">
      <c r="B50" s="1"/>
    </row>
    <row r="51" spans="1:2" ht="30" customHeight="1">
      <c r="A51" s="3"/>
      <c r="B51" s="4"/>
    </row>
    <row r="52" spans="1:2" ht="30" customHeight="1">
      <c r="A52" s="24" t="s">
        <v>6</v>
      </c>
      <c r="B52" s="25"/>
    </row>
    <row r="53" spans="1:2" ht="30" customHeight="1" thickBot="1">
      <c r="A53" s="22" t="s">
        <v>16</v>
      </c>
      <c r="B53" s="23"/>
    </row>
    <row r="54" spans="1:2" ht="30" customHeight="1">
      <c r="A54" s="5"/>
      <c r="B54" s="4"/>
    </row>
    <row r="55" spans="1:2" ht="30" customHeight="1">
      <c r="A55" s="26" t="s">
        <v>12</v>
      </c>
      <c r="B55" s="25"/>
    </row>
    <row r="56" spans="1:2" ht="30" customHeight="1" thickBot="1">
      <c r="A56" s="27"/>
      <c r="B56" s="28"/>
    </row>
    <row r="57" spans="1:2" ht="30" customHeight="1">
      <c r="A57" s="11" t="s">
        <v>0</v>
      </c>
      <c r="B57" s="7">
        <f>B13+B34</f>
        <v>0</v>
      </c>
    </row>
    <row r="58" spans="1:2" ht="30" customHeight="1">
      <c r="A58" s="11" t="s">
        <v>5</v>
      </c>
      <c r="B58" s="21">
        <f>B14+B35</f>
        <v>0</v>
      </c>
    </row>
    <row r="59" spans="1:2" ht="30" customHeight="1">
      <c r="A59" s="6" t="s">
        <v>17</v>
      </c>
      <c r="B59" s="7">
        <f>B57+B58</f>
        <v>0</v>
      </c>
    </row>
    <row r="60" spans="1:2" ht="30" customHeight="1">
      <c r="A60" s="6" t="s">
        <v>8</v>
      </c>
      <c r="B60" s="7">
        <f>B59*0.15</f>
        <v>0</v>
      </c>
    </row>
    <row r="61" spans="1:2" ht="30" customHeight="1">
      <c r="A61" s="6" t="s">
        <v>9</v>
      </c>
      <c r="B61" s="7">
        <f>B59+B60</f>
        <v>0</v>
      </c>
    </row>
    <row r="62" spans="1:2" ht="30" customHeight="1">
      <c r="A62" s="9" t="s">
        <v>7</v>
      </c>
      <c r="B62" s="10">
        <f>B59*0.1</f>
        <v>0</v>
      </c>
    </row>
    <row r="63" spans="1:2" ht="30" customHeight="1">
      <c r="A63" s="9" t="s">
        <v>18</v>
      </c>
      <c r="B63" s="10">
        <f>B59+B62</f>
        <v>0</v>
      </c>
    </row>
    <row r="64" spans="1:2" ht="30" customHeight="1" thickBot="1">
      <c r="A64" s="16" t="s">
        <v>10</v>
      </c>
      <c r="B64" s="17">
        <f>B63*1.15</f>
        <v>0</v>
      </c>
    </row>
    <row r="65" spans="1:2" ht="30" customHeight="1">
      <c r="B65" s="1"/>
    </row>
    <row r="66" spans="1:2" ht="30" customHeight="1">
      <c r="B66" s="1"/>
    </row>
    <row r="67" spans="1:2" ht="30" customHeight="1">
      <c r="B67" s="1"/>
    </row>
    <row r="68" spans="1:2" ht="30" customHeight="1">
      <c r="A68" s="30" t="s">
        <v>20</v>
      </c>
      <c r="B68" s="29" t="s">
        <v>19</v>
      </c>
    </row>
    <row r="69" spans="1:2" ht="30" customHeight="1">
      <c r="B69" s="1"/>
    </row>
  </sheetData>
  <mergeCells count="12">
    <mergeCell ref="A7:B7"/>
    <mergeCell ref="A4:B4"/>
    <mergeCell ref="A8:B8"/>
    <mergeCell ref="A5:B5"/>
    <mergeCell ref="A29:B29"/>
    <mergeCell ref="A53:B53"/>
    <mergeCell ref="A52:B52"/>
    <mergeCell ref="A55:B55"/>
    <mergeCell ref="A56:B56"/>
    <mergeCell ref="A30:B30"/>
    <mergeCell ref="A32:B32"/>
    <mergeCell ref="A33:B3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Smek</dc:creator>
  <cp:lastModifiedBy>Michal Smek</cp:lastModifiedBy>
  <cp:lastPrinted>2013-03-14T13:00:17Z</cp:lastPrinted>
  <dcterms:created xsi:type="dcterms:W3CDTF">2013-03-06T12:38:54Z</dcterms:created>
  <dcterms:modified xsi:type="dcterms:W3CDTF">2013-03-18T08:41:09Z</dcterms:modified>
</cp:coreProperties>
</file>