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zapotocky\OneDrive - Nemlog\CZZ\Pláště VZMR\"/>
    </mc:Choice>
  </mc:AlternateContent>
  <bookViews>
    <workbookView xWindow="0" yWindow="0" windowWidth="28800" windowHeight="1230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7" i="1" l="1"/>
  <c r="K8" i="1"/>
  <c r="K9" i="1"/>
  <c r="K10" i="1"/>
  <c r="K11" i="1"/>
  <c r="K12" i="1"/>
  <c r="K13" i="1"/>
  <c r="J5" i="1"/>
  <c r="K5" i="1" s="1"/>
  <c r="J6" i="1"/>
  <c r="K6" i="1" s="1"/>
  <c r="J7" i="1"/>
  <c r="J8" i="1"/>
  <c r="J9" i="1"/>
  <c r="J10" i="1"/>
  <c r="J11" i="1"/>
  <c r="J12" i="1"/>
  <c r="J13" i="1"/>
  <c r="J4" i="1"/>
  <c r="K4" i="1" s="1"/>
  <c r="K14" i="1" l="1"/>
  <c r="J14" i="1"/>
</calcChain>
</file>

<file path=xl/sharedStrings.xml><?xml version="1.0" encoding="utf-8"?>
<sst xmlns="http://schemas.openxmlformats.org/spreadsheetml/2006/main" count="43" uniqueCount="34">
  <si>
    <t>Položka</t>
  </si>
  <si>
    <t>Předpokládaná spotřeba MJ/ 1 rok</t>
  </si>
  <si>
    <t>MJ</t>
  </si>
  <si>
    <t>Požadovaný počet MJ v balení</t>
  </si>
  <si>
    <t>Katalogové číslo</t>
  </si>
  <si>
    <t>Počet MJ v balení dodavatele</t>
  </si>
  <si>
    <t>Cena/MJ bez DPH</t>
  </si>
  <si>
    <t>Cena v Kč bez DPH za 1 rok</t>
  </si>
  <si>
    <t>1.</t>
  </si>
  <si>
    <t>ks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</si>
  <si>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</si>
  <si>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</si>
  <si>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</si>
  <si>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</si>
  <si>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</si>
  <si>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</si>
  <si>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</si>
  <si>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</si>
  <si>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</si>
  <si>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PLÁŠŤ operační vel. M-L, standard, sterilní</t>
  </si>
  <si>
    <t>PLÁŠŤ operační vel. XL, standard, sterilní</t>
  </si>
  <si>
    <t>Název položky</t>
  </si>
  <si>
    <t>PLÁŠŤ operační vel. XL, s ručníky, zavinovací standard, sterilní</t>
  </si>
  <si>
    <t>PLÁŠŤ operační vel. XXL, s ručníky, zavinovací standard, sterilní</t>
  </si>
  <si>
    <t>PLÁŠŤ operační vel. M, s ručníky, zavinovací, zesílený, sterilní</t>
  </si>
  <si>
    <t>PLÁŠŤ operační vel. M, s ručníky, zavinovací standard, sterilní</t>
  </si>
  <si>
    <t>PLÁŠŤ operační vel. L, s ručníky, zavinovací standard, sterilní</t>
  </si>
  <si>
    <t>PLÁŠŤ operační vel. L, s ručníky, zavinovací, zesílený, sterilní</t>
  </si>
  <si>
    <t>PLÁŠŤ operační vel. XL, s ručníky, zavinovací, zesílený,sterilní</t>
  </si>
  <si>
    <t>PLÁŠŤ operační vel. XXL, s ručníky, zavinovací, zesílený,sterilní</t>
  </si>
  <si>
    <t>Příloha č. 2 - Cenová tabulka</t>
  </si>
  <si>
    <t>Cena v Kč bez DPH za 2 roky</t>
  </si>
  <si>
    <r>
      <t xml:space="preserve">Nabídková cena za 1 rok bez DPH / </t>
    </r>
    <r>
      <rPr>
        <b/>
        <sz val="12"/>
        <color theme="1"/>
        <rFont val="Calibri"/>
        <family val="2"/>
        <charset val="238"/>
        <scheme val="minor"/>
      </rPr>
      <t>2 roky bez DPH</t>
    </r>
  </si>
  <si>
    <t>Jednorázové operační pláště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</si>
</sst>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35">
    <xf numFmtId="0" fontId="0" fillId="0" borderId="0" xfId="0"/>
    <xf numFmtId="0" fontId="0" fillId="0" borderId="0" xfId="0" applyFont="1"/>
    <xf numFmtId="0" fontId="5" fillId="5" borderId="2" xfId="0" applyFont="1" applyFill="1" applyBorder="1" applyAlignment="1" applyProtection="1">
      <alignment horizontal="center" wrapText="1"/>
      <protection locked="0"/>
    </xf>
    <xf numFmtId="4" fontId="5" fillId="5" borderId="2" xfId="0" applyNumberFormat="1" applyFont="1" applyFill="1" applyBorder="1" applyAlignment="1" applyProtection="1">
      <alignment horizontal="center" wrapText="1"/>
      <protection locked="0"/>
    </xf>
    <xf numFmtId="0" fontId="5" fillId="5" borderId="7" xfId="0" applyFont="1" applyFill="1" applyBorder="1" applyAlignment="1" applyProtection="1">
      <alignment horizontal="center" wrapText="1"/>
      <protection locked="0"/>
    </xf>
    <xf numFmtId="4" fontId="5" fillId="5" borderId="7" xfId="0" applyNumberFormat="1" applyFont="1" applyFill="1" applyBorder="1" applyAlignment="1" applyProtection="1">
      <alignment horizontal="center" wrapText="1"/>
      <protection locked="0"/>
    </xf>
    <xf numFmtId="0" fontId="2" fillId="4" borderId="10" xfId="0" applyFont="1" applyFill="1" applyBorder="1" applyAlignment="1" applyProtection="1">
      <alignment horizontal="center" vertical="center"/>
    </xf>
    <xf numFmtId="0" fontId="4" fillId="4" borderId="11" xfId="1" applyFont="1" applyFill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/>
    </xf>
    <xf numFmtId="0" fontId="0" fillId="0" borderId="1" xfId="0" applyBorder="1" applyProtection="1"/>
    <xf numFmtId="3" fontId="2" fillId="0" borderId="2" xfId="0" applyNumberFormat="1" applyFont="1" applyBorder="1" applyProtection="1"/>
    <xf numFmtId="0" fontId="5" fillId="0" borderId="2" xfId="0" applyFont="1" applyBorder="1" applyAlignment="1" applyProtection="1">
      <alignment horizontal="center" wrapText="1"/>
    </xf>
    <xf numFmtId="0" fontId="0" fillId="0" borderId="3" xfId="0" applyBorder="1" applyAlignment="1" applyProtection="1">
      <alignment horizontal="center"/>
    </xf>
    <xf numFmtId="0" fontId="0" fillId="0" borderId="6" xfId="0" applyBorder="1" applyAlignment="1" applyProtection="1">
      <alignment horizontal="center" vertical="center"/>
    </xf>
    <xf numFmtId="0" fontId="0" fillId="0" borderId="6" xfId="0" applyBorder="1" applyProtection="1"/>
    <xf numFmtId="3" fontId="2" fillId="0" borderId="7" xfId="0" applyNumberFormat="1" applyFont="1" applyBorder="1" applyProtection="1"/>
    <xf numFmtId="0" fontId="5" fillId="0" borderId="7" xfId="0" applyFont="1" applyBorder="1" applyAlignment="1" applyProtection="1">
      <alignment horizontal="center" wrapText="1"/>
    </xf>
    <xf numFmtId="0" fontId="0" fillId="0" borderId="8" xfId="0" applyBorder="1" applyAlignment="1" applyProtection="1">
      <alignment horizontal="center"/>
    </xf>
    <xf numFmtId="0" fontId="7" fillId="4" borderId="5" xfId="1" applyFont="1" applyFill="1" applyBorder="1" applyAlignment="1" applyProtection="1">
      <alignment horizontal="center" vertical="center" wrapText="1"/>
    </xf>
    <xf numFmtId="0" fontId="8" fillId="4" borderId="17" xfId="1" applyFont="1" applyFill="1" applyBorder="1" applyAlignment="1" applyProtection="1">
      <alignment horizontal="center" vertical="center" wrapText="1"/>
    </xf>
    <xf numFmtId="4" fontId="5" fillId="0" borderId="4" xfId="0" applyNumberFormat="1" applyFont="1" applyFill="1" applyBorder="1" applyAlignment="1" applyProtection="1">
      <alignment horizontal="center" wrapText="1"/>
    </xf>
    <xf numFmtId="2" fontId="5" fillId="0" borderId="18" xfId="0" applyNumberFormat="1" applyFont="1" applyBorder="1" applyAlignment="1" applyProtection="1">
      <alignment horizontal="center" wrapText="1"/>
    </xf>
    <xf numFmtId="4" fontId="5" fillId="0" borderId="9" xfId="0" applyNumberFormat="1" applyFont="1" applyFill="1" applyBorder="1" applyAlignment="1" applyProtection="1">
      <alignment horizontal="center" wrapText="1"/>
    </xf>
    <xf numFmtId="2" fontId="5" fillId="0" borderId="19" xfId="0" applyNumberFormat="1" applyFont="1" applyBorder="1" applyAlignment="1" applyProtection="1">
      <alignment horizontal="center" wrapText="1"/>
    </xf>
    <xf numFmtId="4" fontId="5" fillId="4" borderId="16" xfId="0" applyNumberFormat="1" applyFont="1" applyFill="1" applyBorder="1" applyAlignment="1" applyProtection="1">
      <alignment horizontal="center" wrapText="1"/>
    </xf>
    <xf numFmtId="2" fontId="3" fillId="4" borderId="15" xfId="0" applyNumberFormat="1" applyFont="1" applyFill="1" applyBorder="1" applyAlignment="1" applyProtection="1">
      <alignment horizontal="center" wrapText="1"/>
    </xf>
    <xf numFmtId="0" fontId="0" fillId="0" borderId="0" xfId="0" applyProtection="1"/>
    <xf numFmtId="0" fontId="0" fillId="0" borderId="0" xfId="0" applyFont="1" applyProtection="1"/>
    <xf numFmtId="0" fontId="3" fillId="3" borderId="12" xfId="0" applyFont="1" applyFill="1" applyBorder="1" applyAlignment="1" applyProtection="1">
      <alignment horizontal="center" vertical="center" wrapText="1"/>
    </xf>
    <xf numFmtId="0" fontId="3" fillId="3" borderId="13" xfId="0" applyFont="1" applyFill="1" applyBorder="1" applyAlignment="1" applyProtection="1">
      <alignment horizontal="center" vertical="center" wrapText="1"/>
    </xf>
    <xf numFmtId="0" fontId="0" fillId="3" borderId="14" xfId="0" applyFill="1" applyBorder="1" applyProtection="1"/>
    <xf numFmtId="4" fontId="4" fillId="4" borderId="11" xfId="1" applyNumberFormat="1" applyFont="1" applyFill="1" applyBorder="1" applyAlignment="1" applyProtection="1">
      <alignment horizontal="center" vertical="center" wrapText="1"/>
    </xf>
    <xf numFmtId="0" fontId="6" fillId="0" borderId="12" xfId="0" applyFont="1" applyBorder="1" applyAlignment="1" applyProtection="1">
      <alignment horizontal="center"/>
    </xf>
    <xf numFmtId="0" fontId="6" fillId="0" borderId="13" xfId="0" applyFont="1" applyBorder="1" applyAlignment="1" applyProtection="1">
      <alignment horizontal="center"/>
    </xf>
    <xf numFmtId="0" fontId="5" fillId="0" borderId="0" xfId="0" applyFont="1" applyProtection="1"/>
  </cellXfs>
  <cellStyles count="2">
    <cellStyle name="Neutrální" xfId="1" builtinId="2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tabSelected="1" workbookViewId="0">
      <selection activeCell="G8" sqref="G8"/>
    </sheetView>
  </sheetViews>
  <sheetFormatPr defaultRowHeight="15" x14ac:dyDescent="0.25"/>
  <cols>
    <col min="2" max="2" width="57" bestFit="1" customWidth="1"/>
    <col min="5" max="5" width="12.42578125" customWidth="1"/>
    <col min="6" max="6" width="11.5703125" customWidth="1"/>
    <col min="7" max="7" width="10.85546875" customWidth="1"/>
    <col min="8" max="8" width="10.7109375" customWidth="1"/>
    <col min="9" max="9" width="10.42578125" customWidth="1"/>
    <col min="10" max="10" width="22.140625" style="1" customWidth="1"/>
    <col min="11" max="11" width="24.28515625" customWidth="1"/>
  </cols>
  <sheetData>
    <row r="1" spans="1:11" ht="15.75" thickBot="1" x14ac:dyDescent="0.3">
      <c r="A1" s="26"/>
      <c r="B1" s="26"/>
      <c r="C1" s="26"/>
      <c r="D1" s="26"/>
      <c r="E1" s="26"/>
      <c r="F1" s="26"/>
      <c r="G1" s="26"/>
      <c r="H1" s="26"/>
      <c r="I1" s="26"/>
      <c r="J1" s="27"/>
      <c r="K1" s="26"/>
    </row>
    <row r="2" spans="1:11" ht="48" customHeight="1" thickBot="1" x14ac:dyDescent="0.3">
      <c r="A2" s="28" t="s">
        <v>30</v>
      </c>
      <c r="B2" s="29"/>
      <c r="C2" s="29"/>
      <c r="D2" s="29"/>
      <c r="E2" s="29"/>
      <c r="F2" s="29"/>
      <c r="G2" s="29"/>
      <c r="H2" s="29"/>
      <c r="I2" s="29"/>
      <c r="J2" s="29"/>
      <c r="K2" s="30"/>
    </row>
    <row r="3" spans="1:11" ht="84.75" customHeight="1" x14ac:dyDescent="0.25">
      <c r="A3" s="6" t="s">
        <v>0</v>
      </c>
      <c r="B3" s="7" t="s">
        <v>33</v>
      </c>
      <c r="C3" s="7" t="s">
        <v>1</v>
      </c>
      <c r="D3" s="7" t="s">
        <v>2</v>
      </c>
      <c r="E3" s="7" t="s">
        <v>3</v>
      </c>
      <c r="F3" s="7" t="s">
        <v>4</v>
      </c>
      <c r="G3" s="31" t="s">
        <v>21</v>
      </c>
      <c r="H3" s="31" t="s">
        <v>5</v>
      </c>
      <c r="I3" s="7" t="s">
        <v>6</v>
      </c>
      <c r="J3" s="18" t="s">
        <v>7</v>
      </c>
      <c r="K3" s="19" t="s">
        <v>31</v>
      </c>
    </row>
    <row r="4" spans="1:11" ht="20.100000000000001" customHeight="1" x14ac:dyDescent="0.25">
      <c r="A4" s="8" t="s">
        <v>8</v>
      </c>
      <c r="B4" s="9" t="s">
        <v>19</v>
      </c>
      <c r="C4" s="10">
        <v>312</v>
      </c>
      <c r="D4" s="11" t="s">
        <v>9</v>
      </c>
      <c r="E4" s="12">
        <v>52</v>
      </c>
      <c r="F4" s="2"/>
      <c r="G4" s="2"/>
      <c r="H4" s="3"/>
      <c r="I4" s="2"/>
      <c r="J4" s="20">
        <f>C4*I4</f>
        <v>0</v>
      </c>
      <c r="K4" s="21">
        <f>J4*2</f>
        <v>0</v>
      </c>
    </row>
    <row r="5" spans="1:11" ht="20.100000000000001" customHeight="1" x14ac:dyDescent="0.25">
      <c r="A5" s="8" t="s">
        <v>10</v>
      </c>
      <c r="B5" s="9" t="s">
        <v>20</v>
      </c>
      <c r="C5" s="10">
        <v>1440</v>
      </c>
      <c r="D5" s="11" t="s">
        <v>9</v>
      </c>
      <c r="E5" s="12">
        <v>48</v>
      </c>
      <c r="F5" s="2"/>
      <c r="G5" s="2"/>
      <c r="H5" s="3"/>
      <c r="I5" s="2"/>
      <c r="J5" s="20">
        <f t="shared" ref="J5:J13" si="0">C5*I5</f>
        <v>0</v>
      </c>
      <c r="K5" s="21">
        <f t="shared" ref="K5:K13" si="1">J5*2</f>
        <v>0</v>
      </c>
    </row>
    <row r="6" spans="1:11" ht="20.100000000000001" customHeight="1" x14ac:dyDescent="0.25">
      <c r="A6" s="8" t="s">
        <v>11</v>
      </c>
      <c r="B6" s="9" t="s">
        <v>25</v>
      </c>
      <c r="C6" s="10">
        <v>2656</v>
      </c>
      <c r="D6" s="11" t="s">
        <v>9</v>
      </c>
      <c r="E6" s="12">
        <v>36</v>
      </c>
      <c r="F6" s="2"/>
      <c r="G6" s="2"/>
      <c r="H6" s="3"/>
      <c r="I6" s="2"/>
      <c r="J6" s="20">
        <f t="shared" si="0"/>
        <v>0</v>
      </c>
      <c r="K6" s="21">
        <f t="shared" si="1"/>
        <v>0</v>
      </c>
    </row>
    <row r="7" spans="1:11" ht="20.100000000000001" customHeight="1" x14ac:dyDescent="0.25">
      <c r="A7" s="8" t="s">
        <v>12</v>
      </c>
      <c r="B7" s="9" t="s">
        <v>26</v>
      </c>
      <c r="C7" s="10">
        <v>4064</v>
      </c>
      <c r="D7" s="11" t="s">
        <v>9</v>
      </c>
      <c r="E7" s="12">
        <v>32</v>
      </c>
      <c r="F7" s="2"/>
      <c r="G7" s="2"/>
      <c r="H7" s="3"/>
      <c r="I7" s="2"/>
      <c r="J7" s="20">
        <f t="shared" si="0"/>
        <v>0</v>
      </c>
      <c r="K7" s="21">
        <f t="shared" si="1"/>
        <v>0</v>
      </c>
    </row>
    <row r="8" spans="1:11" ht="20.100000000000001" customHeight="1" x14ac:dyDescent="0.25">
      <c r="A8" s="8" t="s">
        <v>13</v>
      </c>
      <c r="B8" s="9" t="s">
        <v>22</v>
      </c>
      <c r="C8" s="10">
        <v>5856</v>
      </c>
      <c r="D8" s="11" t="s">
        <v>9</v>
      </c>
      <c r="E8" s="12">
        <v>32</v>
      </c>
      <c r="F8" s="2"/>
      <c r="G8" s="2"/>
      <c r="H8" s="3"/>
      <c r="I8" s="2"/>
      <c r="J8" s="20">
        <f t="shared" si="0"/>
        <v>0</v>
      </c>
      <c r="K8" s="21">
        <f t="shared" si="1"/>
        <v>0</v>
      </c>
    </row>
    <row r="9" spans="1:11" ht="20.100000000000001" customHeight="1" x14ac:dyDescent="0.25">
      <c r="A9" s="8" t="s">
        <v>14</v>
      </c>
      <c r="B9" s="9" t="s">
        <v>23</v>
      </c>
      <c r="C9" s="10">
        <v>788</v>
      </c>
      <c r="D9" s="11" t="s">
        <v>9</v>
      </c>
      <c r="E9" s="12">
        <v>32</v>
      </c>
      <c r="F9" s="2"/>
      <c r="G9" s="2"/>
      <c r="H9" s="3"/>
      <c r="I9" s="2"/>
      <c r="J9" s="20">
        <f t="shared" si="0"/>
        <v>0</v>
      </c>
      <c r="K9" s="21">
        <f t="shared" si="1"/>
        <v>0</v>
      </c>
    </row>
    <row r="10" spans="1:11" ht="20.100000000000001" customHeight="1" x14ac:dyDescent="0.25">
      <c r="A10" s="8" t="s">
        <v>15</v>
      </c>
      <c r="B10" s="9" t="s">
        <v>24</v>
      </c>
      <c r="C10" s="10">
        <v>360</v>
      </c>
      <c r="D10" s="11" t="s">
        <v>9</v>
      </c>
      <c r="E10" s="12">
        <v>32</v>
      </c>
      <c r="F10" s="2"/>
      <c r="G10" s="2"/>
      <c r="H10" s="3"/>
      <c r="I10" s="2"/>
      <c r="J10" s="20">
        <f t="shared" si="0"/>
        <v>0</v>
      </c>
      <c r="K10" s="21">
        <f t="shared" si="1"/>
        <v>0</v>
      </c>
    </row>
    <row r="11" spans="1:11" ht="20.100000000000001" customHeight="1" x14ac:dyDescent="0.25">
      <c r="A11" s="8" t="s">
        <v>16</v>
      </c>
      <c r="B11" s="9" t="s">
        <v>27</v>
      </c>
      <c r="C11" s="10">
        <v>496</v>
      </c>
      <c r="D11" s="11" t="s">
        <v>9</v>
      </c>
      <c r="E11" s="12">
        <v>32</v>
      </c>
      <c r="F11" s="2"/>
      <c r="G11" s="2"/>
      <c r="H11" s="3"/>
      <c r="I11" s="2"/>
      <c r="J11" s="20">
        <f t="shared" si="0"/>
        <v>0</v>
      </c>
      <c r="K11" s="21">
        <f t="shared" si="1"/>
        <v>0</v>
      </c>
    </row>
    <row r="12" spans="1:11" ht="20.100000000000001" customHeight="1" x14ac:dyDescent="0.25">
      <c r="A12" s="8" t="s">
        <v>17</v>
      </c>
      <c r="B12" s="9" t="s">
        <v>28</v>
      </c>
      <c r="C12" s="10">
        <v>1208</v>
      </c>
      <c r="D12" s="11" t="s">
        <v>9</v>
      </c>
      <c r="E12" s="12">
        <v>32</v>
      </c>
      <c r="F12" s="2"/>
      <c r="G12" s="2"/>
      <c r="H12" s="3"/>
      <c r="I12" s="2"/>
      <c r="J12" s="20">
        <f t="shared" si="0"/>
        <v>0</v>
      </c>
      <c r="K12" s="21">
        <f t="shared" si="1"/>
        <v>0</v>
      </c>
    </row>
    <row r="13" spans="1:11" ht="20.100000000000001" customHeight="1" thickBot="1" x14ac:dyDescent="0.3">
      <c r="A13" s="13" t="s">
        <v>18</v>
      </c>
      <c r="B13" s="14" t="s">
        <v>29</v>
      </c>
      <c r="C13" s="15">
        <v>544</v>
      </c>
      <c r="D13" s="16" t="s">
        <v>9</v>
      </c>
      <c r="E13" s="17">
        <v>32</v>
      </c>
      <c r="F13" s="4"/>
      <c r="G13" s="4"/>
      <c r="H13" s="5"/>
      <c r="I13" s="4"/>
      <c r="J13" s="22">
        <f t="shared" si="0"/>
        <v>0</v>
      </c>
      <c r="K13" s="23">
        <f t="shared" si="1"/>
        <v>0</v>
      </c>
    </row>
    <row r="14" spans="1:11" ht="33.75" customHeight="1" thickBot="1" x14ac:dyDescent="0.3">
      <c r="A14" s="26"/>
      <c r="B14" s="34"/>
      <c r="C14" s="34"/>
      <c r="D14" s="34"/>
      <c r="E14" s="34"/>
      <c r="F14" s="32" t="s">
        <v>32</v>
      </c>
      <c r="G14" s="33"/>
      <c r="H14" s="33"/>
      <c r="I14" s="33"/>
      <c r="J14" s="24">
        <f>SUM(J4:J13)</f>
        <v>0</v>
      </c>
      <c r="K14" s="25">
        <f>SUM(K4:K13)</f>
        <v>0</v>
      </c>
    </row>
  </sheetData>
  <sheetProtection algorithmName="SHA-512" hashValue="qPnqZS5GGO95CJ+Rdv/OGP2yL3s8wPUAbgRdM+PFUghJuEMgDntc76ywgB/YgUcV+QZb0s+CVNP+26IwYvFVyQ==" saltValue="ozDfzWVycutSmpUnF7krhA==" spinCount="100000" sheet="1" objects="1" scenarios="1" selectLockedCells="1"/>
  <mergeCells count="2">
    <mergeCell ref="A2:J2"/>
    <mergeCell ref="F14:I14"/>
  </mergeCell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85DF838D580034EAA36696EF4D4CAF2" ma:contentTypeVersion="4" ma:contentTypeDescription="Vytvoří nový dokument" ma:contentTypeScope="" ma:versionID="3c359de70479e7be01c198c4c5455ea0">
  <xsd:schema xmlns:xsd="http://www.w3.org/2001/XMLSchema" xmlns:xs="http://www.w3.org/2001/XMLSchema" xmlns:p="http://schemas.microsoft.com/office/2006/metadata/properties" xmlns:ns3="8ec962e7-e7ca-4872-98cc-afa92eba8fe8" targetNamespace="http://schemas.microsoft.com/office/2006/metadata/properties" ma:root="true" ma:fieldsID="e96a5525a6a59d8b14a60b1acf883d01" ns3:_="">
    <xsd:import namespace="8ec962e7-e7ca-4872-98cc-afa92eba8fe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c962e7-e7ca-4872-98cc-afa92eba8fe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5487880-6F29-4D06-892A-47A39819C98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c962e7-e7ca-4872-98cc-afa92eba8fe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D337356-B59E-4FA8-A49E-9AC8EA4FD77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353B36B-965B-4900-BBE6-5324F71487B1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8ec962e7-e7ca-4872-98cc-afa92eba8fe8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NemLog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 Röslerová</dc:creator>
  <cp:lastModifiedBy>Milan Zápotocký</cp:lastModifiedBy>
  <dcterms:created xsi:type="dcterms:W3CDTF">2024-07-05T19:28:22Z</dcterms:created>
  <dcterms:modified xsi:type="dcterms:W3CDTF">2024-07-22T14:03:28Z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0x010100C85DF838D580034EAA36696EF4D4CAF2</vt:lpwstr>
  </property>
</Properties>
</file>